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ata set\"/>
    </mc:Choice>
  </mc:AlternateContent>
  <xr:revisionPtr revIDLastSave="0" documentId="8_{33F215B5-B9E6-4353-B1A5-CCD11ABFACB1}" xr6:coauthVersionLast="45" xr6:coauthVersionMax="45" xr10:uidLastSave="{00000000-0000-0000-0000-000000000000}"/>
  <bookViews>
    <workbookView xWindow="-120" yWindow="-120" windowWidth="29040" windowHeight="15840" xr2:uid="{E4670376-37AD-4087-94A4-E7C474BEC7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K6" i="1"/>
  <c r="L6" i="1" s="1"/>
  <c r="K5" i="1"/>
  <c r="L5" i="1" s="1"/>
  <c r="K4" i="1"/>
  <c r="L4" i="1" s="1"/>
  <c r="K3" i="1"/>
  <c r="L3" i="1" s="1"/>
  <c r="K2" i="1"/>
  <c r="K7" i="1" l="1"/>
  <c r="L2" i="1"/>
  <c r="L7" i="1" s="1"/>
</calcChain>
</file>

<file path=xl/sharedStrings.xml><?xml version="1.0" encoding="utf-8"?>
<sst xmlns="http://schemas.openxmlformats.org/spreadsheetml/2006/main" count="18" uniqueCount="18">
  <si>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</si>
  <si>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</si>
  <si>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</si>
  <si>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</si>
  <si>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</si>
  <si>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</si>
  <si>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</si>
  <si>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</si>
  <si>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>Residuos de arrojo clandestino en punto limpio</t>
  </si>
  <si>
    <t xml:space="preserve">Residuos de Recogidos de Poda Árboles (t/mes) </t>
  </si>
  <si>
    <t xml:space="preserve">Total Residuos Recogidos (t/mes) </t>
  </si>
  <si>
    <t>Total Residuos Recogidos (t/mes) + Total residuos de arrojo clandestino en Punto Limpio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</si>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</sst>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43" fontId="2" fillId="2" borderId="1" xfId="1" applyFont="1" applyFill="1" applyBorder="1" applyAlignment="1">
      <alignment vertical="center"/>
    </xf>
    <xf numFmtId="43" fontId="2" fillId="2" borderId="1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465F-6391-4B12-99B2-D59626EF9BCE}">
  <dimension ref="A1:L7"/>
  <sheetViews>
    <sheetView tabSelected="1" workbookViewId="0">
      <selection activeCell="O1" sqref="O1"/>
    </sheetView>
  </sheetViews>
  <sheetFormatPr baseColWidth="10" defaultRowHeight="15" x14ac:dyDescent="0.25"/>
  <sheetData>
    <row r="1" spans="1:12" ht="180" x14ac:dyDescent="0.2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2" ht="36" x14ac:dyDescent="0.25">
      <c r="A2" s="1">
        <v>44958</v>
      </c>
      <c r="B2" s="2" t="s">
        <v>12</v>
      </c>
      <c r="C2" s="3">
        <v>29709.89</v>
      </c>
      <c r="D2" s="3">
        <v>1430.79</v>
      </c>
      <c r="E2" s="3">
        <v>249.83</v>
      </c>
      <c r="F2" s="3">
        <v>1726.47</v>
      </c>
      <c r="G2" s="3">
        <v>375.68</v>
      </c>
      <c r="H2" s="3">
        <v>905.3</v>
      </c>
      <c r="I2" s="3">
        <v>533.12</v>
      </c>
      <c r="J2" s="3">
        <v>144.71</v>
      </c>
      <c r="K2" s="4">
        <f>+C2+D2+E2+F2+G2+H2+J2</f>
        <v>34542.670000000006</v>
      </c>
      <c r="L2" s="4">
        <f>+K2+I2</f>
        <v>35075.790000000008</v>
      </c>
    </row>
    <row r="3" spans="1:12" ht="24" x14ac:dyDescent="0.25">
      <c r="A3" s="1">
        <v>44958</v>
      </c>
      <c r="B3" s="2" t="s">
        <v>13</v>
      </c>
      <c r="C3" s="3">
        <v>41903.08</v>
      </c>
      <c r="D3" s="3">
        <v>2740.67</v>
      </c>
      <c r="E3" s="3">
        <v>424.42</v>
      </c>
      <c r="F3" s="3">
        <v>726.13</v>
      </c>
      <c r="G3" s="3">
        <v>127.06</v>
      </c>
      <c r="H3" s="3">
        <v>5420.34</v>
      </c>
      <c r="I3" s="3">
        <v>3568.05</v>
      </c>
      <c r="J3" s="3">
        <v>113.71</v>
      </c>
      <c r="K3" s="4">
        <f>+C3+D3+E3+F3+G3+H3+J3</f>
        <v>51455.409999999996</v>
      </c>
      <c r="L3" s="4">
        <f>+K3+I3</f>
        <v>55023.46</v>
      </c>
    </row>
    <row r="4" spans="1:12" ht="36" x14ac:dyDescent="0.25">
      <c r="A4" s="1">
        <v>44958</v>
      </c>
      <c r="B4" s="2" t="s">
        <v>14</v>
      </c>
      <c r="C4" s="4">
        <v>24290.12</v>
      </c>
      <c r="D4" s="3">
        <v>1652.09</v>
      </c>
      <c r="E4" s="3">
        <v>334.48</v>
      </c>
      <c r="F4" s="3">
        <v>2204.85</v>
      </c>
      <c r="G4" s="3">
        <v>92.57</v>
      </c>
      <c r="H4" s="3">
        <v>2907.74</v>
      </c>
      <c r="I4" s="3">
        <v>939.06</v>
      </c>
      <c r="J4" s="3">
        <v>122.71</v>
      </c>
      <c r="K4" s="4">
        <f>+C4+D4+E4+F4+G4+H4+J4</f>
        <v>31604.559999999998</v>
      </c>
      <c r="L4" s="4">
        <f>+K4+I4</f>
        <v>32543.62</v>
      </c>
    </row>
    <row r="5" spans="1:12" ht="36" x14ac:dyDescent="0.25">
      <c r="A5" s="1">
        <v>44958</v>
      </c>
      <c r="B5" s="2" t="s">
        <v>15</v>
      </c>
      <c r="C5" s="5">
        <v>17228.650000000001</v>
      </c>
      <c r="D5" s="6">
        <v>412.98</v>
      </c>
      <c r="E5" s="6">
        <v>128.22999999999999</v>
      </c>
      <c r="F5" s="6">
        <v>2326.4699999999998</v>
      </c>
      <c r="G5" s="6">
        <v>36</v>
      </c>
      <c r="H5" s="6">
        <v>1655.75</v>
      </c>
      <c r="I5" s="6">
        <v>920.68</v>
      </c>
      <c r="J5" s="6">
        <v>118.32</v>
      </c>
      <c r="K5" s="4">
        <f>+C5+D5+E5+F5+G5+H5+J5</f>
        <v>21906.400000000001</v>
      </c>
      <c r="L5" s="4">
        <f>+K5+I5</f>
        <v>22827.08</v>
      </c>
    </row>
    <row r="6" spans="1:12" ht="24" x14ac:dyDescent="0.25">
      <c r="A6" s="1">
        <v>44958</v>
      </c>
      <c r="B6" s="2" t="s">
        <v>16</v>
      </c>
      <c r="C6" s="4">
        <v>19609.71</v>
      </c>
      <c r="D6" s="4">
        <v>602.82000000000005</v>
      </c>
      <c r="E6" s="4">
        <v>208.61</v>
      </c>
      <c r="F6" s="4">
        <v>172.18</v>
      </c>
      <c r="G6" s="4">
        <v>51.75</v>
      </c>
      <c r="H6" s="4">
        <v>1455.22</v>
      </c>
      <c r="I6" s="4">
        <v>1387.09</v>
      </c>
      <c r="J6" s="4">
        <v>99.73</v>
      </c>
      <c r="K6" s="4">
        <f>+C6+D6+E6+F6+G6+H6+J6</f>
        <v>22200.02</v>
      </c>
      <c r="L6" s="4">
        <f>+K6+I6</f>
        <v>23587.11</v>
      </c>
    </row>
    <row r="7" spans="1:12" x14ac:dyDescent="0.25">
      <c r="A7" s="7" t="s">
        <v>17</v>
      </c>
      <c r="B7" s="7"/>
      <c r="C7" s="4">
        <f>SUM(C2:C6)</f>
        <v>132741.44999999998</v>
      </c>
      <c r="D7" s="4">
        <f>SUM(D2:D6)</f>
        <v>6839.35</v>
      </c>
      <c r="E7" s="4">
        <f t="shared" ref="E7:L7" si="0">+SUM(E2:E6)</f>
        <v>1345.5700000000002</v>
      </c>
      <c r="F7" s="4">
        <f t="shared" si="0"/>
        <v>7156.1</v>
      </c>
      <c r="G7" s="4">
        <f t="shared" si="0"/>
        <v>683.06</v>
      </c>
      <c r="H7" s="4">
        <f>SUM(H2:H6)</f>
        <v>12344.35</v>
      </c>
      <c r="I7" s="4">
        <f>SUM(I2:I6)</f>
        <v>7348</v>
      </c>
      <c r="J7" s="4">
        <f t="shared" si="0"/>
        <v>599.17999999999995</v>
      </c>
      <c r="K7" s="4">
        <f t="shared" si="0"/>
        <v>161709.06</v>
      </c>
      <c r="L7" s="4">
        <f t="shared" si="0"/>
        <v>169057.06</v>
      </c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2023-03-16T23:44:37Z</dcterms:created>
  <dcterms:modified xsi:type="dcterms:W3CDTF">2023-03-16T23:46:20Z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2023-03-16T23:44:38Z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61f047b0-42d3-4367-a894-00007145c475</vt:lpwstr>
  </property>
  <property fmtid="{D5CDD505-2E9C-101B-9397-08002B2CF9AE}" pid="8" name="MSIP_Label_5fac521f-e930-485b-97f4-efbe7db8e98f_ContentBits">
    <vt:lpwstr>0</vt:lpwstr>
  </property>
</Properties>
</file>