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aespdc-my.sharepoint.com/personal/gloria_martinez_uaesp_gov_co/Documents/Documents/Data set/"/>
    </mc:Choice>
  </mc:AlternateContent>
  <xr:revisionPtr revIDLastSave="0" documentId="8_{6ED53527-122D-4934-9175-509BE34707B2}" xr6:coauthVersionLast="47" xr6:coauthVersionMax="47" xr10:uidLastSave="{00000000-0000-0000-0000-000000000000}"/>
  <bookViews>
    <workbookView xWindow="-110" yWindow="-110" windowWidth="19420" windowHeight="10420" xr2:uid="{87F33B16-6798-4F46-BAC2-D1739AA4E35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H7" i="1"/>
  <c r="G7" i="1"/>
  <c r="F7" i="1"/>
  <c r="E7" i="1"/>
  <c r="D7" i="1"/>
  <c r="C7" i="1"/>
  <c r="J6" i="1"/>
  <c r="J5" i="1"/>
  <c r="J4" i="1"/>
  <c r="J3" i="1"/>
  <c r="J2" i="1"/>
  <c r="J7" i="1" l="1"/>
</calcChain>
</file>

<file path=xl/sharedStrings.xml><?xml version="1.0" encoding="utf-8"?>
<sst xmlns="http://schemas.openxmlformats.org/spreadsheetml/2006/main" count="16" uniqueCount="16">
  <si>
    <t>Año/Mes Formato (dd-mmm-yy)</t>
  </si>
  <si>
    <t>ASE y Concesionario</t>
  </si>
  <si>
    <t xml:space="preserve">Residuos Recogidos Domiciliarios (t/mes) </t>
  </si>
  <si>
    <t xml:space="preserve">Residuos de Recogidos de Barrido (t/mes) </t>
  </si>
  <si>
    <t xml:space="preserve">Residuos de Recogidos de Corte Césped (t/mes) </t>
  </si>
  <si>
    <t xml:space="preserve">Residuos de Recogidos de Grandes Generadores (t/mes) </t>
  </si>
  <si>
    <t>Residuos Domiciliarios especiales</t>
  </si>
  <si>
    <t xml:space="preserve">Recolección de Arrojo Clandestino (Atención críticos clandestinos y otros1077, recolección residuos voluminosos, residuos clandestinos indisciplinados) </t>
  </si>
  <si>
    <t xml:space="preserve">Residuos de Recogidos de Poda Árboles (t/mes) </t>
  </si>
  <si>
    <t xml:space="preserve">Total Residuos Recogidos (t/mes) </t>
  </si>
  <si>
    <t>ASE 1 Promoambiental</t>
  </si>
  <si>
    <t>ASE 2 LIME S.A E.S.P</t>
  </si>
  <si>
    <t>ASE 3 CIUDAD LIMPIA</t>
  </si>
  <si>
    <t>ASE 4 BOGOTÁ LIMPIA</t>
  </si>
  <si>
    <t>ASE 5 ÁREA LIMPIA</t>
  </si>
  <si>
    <t xml:space="preserve">Total Toneladas (t/mes)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</si>
</sst>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17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justify" vertical="center"/>
    </xf>
    <xf numFmtId="43" fontId="2" fillId="2" borderId="1" xfId="1" applyFont="1" applyFill="1" applyBorder="1" applyAlignment="1">
      <alignment vertical="center"/>
    </xf>
    <xf numFmtId="43" fontId="2" fillId="2" borderId="1" xfId="1" applyFont="1" applyFill="1" applyBorder="1" applyAlignment="1">
      <alignment horizontal="right" vertical="center"/>
    </xf>
    <xf numFmtId="43" fontId="2" fillId="2" borderId="2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185AE-5C84-47B3-9843-5811B4B86612}">
  <dimension ref="A1:J7"/>
  <sheetViews>
    <sheetView tabSelected="1" workbookViewId="0">
      <selection activeCell="L1" sqref="L1"/>
    </sheetView>
  </sheetViews>
  <sheetFormatPr baseColWidth="10" defaultRowHeight="14.5" x14ac:dyDescent="0.35"/>
  <sheetData>
    <row r="1" spans="1:10" ht="161" x14ac:dyDescent="0.35">
      <c r="A1" s="6" t="s">
        <v>0</v>
      </c>
      <c r="B1" s="7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ht="34.5" x14ac:dyDescent="0.35">
      <c r="A2" s="1">
        <v>45717</v>
      </c>
      <c r="B2" s="2" t="s">
        <v>10</v>
      </c>
      <c r="C2" s="3">
        <v>33057.96</v>
      </c>
      <c r="D2" s="3">
        <v>1104.23</v>
      </c>
      <c r="E2" s="3">
        <v>750.99</v>
      </c>
      <c r="F2" s="3">
        <v>1375.84</v>
      </c>
      <c r="G2" s="3">
        <v>275.36</v>
      </c>
      <c r="H2" s="3">
        <v>2519.4</v>
      </c>
      <c r="I2" s="3">
        <v>142.16999999999999</v>
      </c>
      <c r="J2" s="4">
        <f>SUM(C2:I2)</f>
        <v>39225.949999999997</v>
      </c>
    </row>
    <row r="3" spans="1:10" ht="23" x14ac:dyDescent="0.35">
      <c r="A3" s="1">
        <v>45717</v>
      </c>
      <c r="B3" s="2" t="s">
        <v>11</v>
      </c>
      <c r="C3" s="3">
        <v>49806.239999999998</v>
      </c>
      <c r="D3" s="3">
        <v>3167.64</v>
      </c>
      <c r="E3" s="3">
        <v>984.63</v>
      </c>
      <c r="F3" s="3">
        <v>865.67</v>
      </c>
      <c r="G3" s="3">
        <v>260.36</v>
      </c>
      <c r="H3" s="3">
        <v>11303.32</v>
      </c>
      <c r="I3" s="3">
        <v>128.41</v>
      </c>
      <c r="J3" s="4">
        <f>SUM(C3:I3)</f>
        <v>66516.26999999999</v>
      </c>
    </row>
    <row r="4" spans="1:10" ht="34.5" x14ac:dyDescent="0.35">
      <c r="A4" s="1">
        <v>45717</v>
      </c>
      <c r="B4" s="2" t="s">
        <v>12</v>
      </c>
      <c r="C4" s="3">
        <v>28433.03</v>
      </c>
      <c r="D4" s="3">
        <v>2051.4499999999998</v>
      </c>
      <c r="E4" s="3">
        <v>883.49</v>
      </c>
      <c r="F4" s="3">
        <v>2580.71</v>
      </c>
      <c r="G4" s="3">
        <v>56.02</v>
      </c>
      <c r="H4" s="3">
        <v>4125.8</v>
      </c>
      <c r="I4" s="3">
        <v>118.63</v>
      </c>
      <c r="J4" s="4">
        <f>SUM(C4:I4)</f>
        <v>38249.129999999997</v>
      </c>
    </row>
    <row r="5" spans="1:10" ht="34.5" x14ac:dyDescent="0.35">
      <c r="A5" s="1">
        <v>45717</v>
      </c>
      <c r="B5" s="2" t="s">
        <v>13</v>
      </c>
      <c r="C5" s="5">
        <v>19263.04</v>
      </c>
      <c r="D5" s="5">
        <v>682.81</v>
      </c>
      <c r="E5" s="5">
        <v>265.36</v>
      </c>
      <c r="F5" s="5">
        <v>2730.75</v>
      </c>
      <c r="G5" s="5">
        <v>33.049999999999997</v>
      </c>
      <c r="H5" s="5">
        <v>2794.46</v>
      </c>
      <c r="I5" s="5">
        <v>231.37</v>
      </c>
      <c r="J5" s="4">
        <f>SUM(C5:I5)</f>
        <v>26000.84</v>
      </c>
    </row>
    <row r="6" spans="1:10" ht="23" x14ac:dyDescent="0.35">
      <c r="A6" s="1">
        <v>45717</v>
      </c>
      <c r="B6" s="2" t="s">
        <v>14</v>
      </c>
      <c r="C6" s="4">
        <v>22452.12</v>
      </c>
      <c r="D6" s="4">
        <v>852.25</v>
      </c>
      <c r="E6" s="4">
        <v>500.13</v>
      </c>
      <c r="F6" s="4">
        <v>218.39</v>
      </c>
      <c r="G6" s="4">
        <v>48.64</v>
      </c>
      <c r="H6" s="4">
        <v>3315.78</v>
      </c>
      <c r="I6" s="4">
        <v>107.04</v>
      </c>
      <c r="J6" s="4">
        <f>SUM(C6:I6)</f>
        <v>27494.35</v>
      </c>
    </row>
    <row r="7" spans="1:10" x14ac:dyDescent="0.35">
      <c r="A7" s="8" t="s">
        <v>15</v>
      </c>
      <c r="B7" s="9"/>
      <c r="C7" s="4">
        <f t="shared" ref="C7:J7" si="0">+SUM(C2:C6)</f>
        <v>153012.38999999998</v>
      </c>
      <c r="D7" s="4">
        <f t="shared" si="0"/>
        <v>7858.3799999999992</v>
      </c>
      <c r="E7" s="4">
        <f t="shared" si="0"/>
        <v>3384.6</v>
      </c>
      <c r="F7" s="4">
        <f t="shared" si="0"/>
        <v>7771.36</v>
      </c>
      <c r="G7" s="4">
        <f t="shared" si="0"/>
        <v>673.43</v>
      </c>
      <c r="H7" s="4">
        <f>SUM(H2:H6)</f>
        <v>24058.76</v>
      </c>
      <c r="I7" s="4">
        <f t="shared" si="0"/>
        <v>727.61999999999989</v>
      </c>
      <c r="J7" s="4">
        <f t="shared" si="0"/>
        <v>197486.53999999998</v>
      </c>
    </row>
  </sheetData>
  <mergeCells count="1">
    <mergeCell ref="A7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Amparo Martinez Dulce</dc:creator>
  <cp:lastModifiedBy>Gloria Amparo Martinez Dulce</cp:lastModifiedBy>
  <dcterms:created xsi:type="dcterms:W3CDTF">2025-04-08T16:49:38Z</dcterms:created>
  <dcterms:modified xsi:type="dcterms:W3CDTF">2025-04-08T16:51:50Z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ac521f-e930-485b-97f4-efbe7db8e98f_Enabled">
    <vt:lpwstr>true</vt:lpwstr>
  </property>
  <property fmtid="{D5CDD505-2E9C-101B-9397-08002B2CF9AE}" pid="3" name="MSIP_Label_5fac521f-e930-485b-97f4-efbe7db8e98f_SetDate">
    <vt:lpwstr>2025-04-08T16:50:48Z</vt:lpwstr>
  </property>
  <property fmtid="{D5CDD505-2E9C-101B-9397-08002B2CF9AE}" pid="4" name="MSIP_Label_5fac521f-e930-485b-97f4-efbe7db8e98f_Method">
    <vt:lpwstr>Standard</vt:lpwstr>
  </property>
  <property fmtid="{D5CDD505-2E9C-101B-9397-08002B2CF9AE}" pid="5" name="MSIP_Label_5fac521f-e930-485b-97f4-efbe7db8e98f_Name">
    <vt:lpwstr>defa4170-0d19-0005-0004-bc88714345d2</vt:lpwstr>
  </property>
  <property fmtid="{D5CDD505-2E9C-101B-9397-08002B2CF9AE}" pid="6" name="MSIP_Label_5fac521f-e930-485b-97f4-efbe7db8e98f_SiteId">
    <vt:lpwstr>9ecb216e-449b-4584-bc82-26bce78574fb</vt:lpwstr>
  </property>
  <property fmtid="{D5CDD505-2E9C-101B-9397-08002B2CF9AE}" pid="7" name="MSIP_Label_5fac521f-e930-485b-97f4-efbe7db8e98f_ActionId">
    <vt:lpwstr>f7de92df-23aa-40ae-8fe7-de66f9a8e203</vt:lpwstr>
  </property>
  <property fmtid="{D5CDD505-2E9C-101B-9397-08002B2CF9AE}" pid="8" name="MSIP_Label_5fac521f-e930-485b-97f4-efbe7db8e98f_ContentBits">
    <vt:lpwstr>0</vt:lpwstr>
  </property>
  <property fmtid="{D5CDD505-2E9C-101B-9397-08002B2CF9AE}" pid="9" name="MSIP_Label_5fac521f-e930-485b-97f4-efbe7db8e98f_Tag">
    <vt:lpwstr>10, 3, 0, 1</vt:lpwstr>
  </property>
</Properties>
</file>