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ata set\"/>
    </mc:Choice>
  </mc:AlternateContent>
  <xr:revisionPtr revIDLastSave="0" documentId="8_{834DCAC2-958E-4B8C-8EA5-4CF3ECF82693}" xr6:coauthVersionLast="45" xr6:coauthVersionMax="45" xr10:uidLastSave="{00000000-0000-0000-0000-000000000000}"/>
  <bookViews>
    <workbookView xWindow="-120" yWindow="-120" windowWidth="29040" windowHeight="15840" xr2:uid="{E5F004DD-7A34-42CC-BB04-1DFCE15B18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K6" i="1"/>
  <c r="L6" i="1" s="1"/>
  <c r="K5" i="1"/>
  <c r="L5" i="1" s="1"/>
  <c r="K4" i="1"/>
  <c r="L4" i="1" s="1"/>
  <c r="K3" i="1"/>
  <c r="K2" i="1"/>
  <c r="L2" i="1" s="1"/>
  <c r="K7" i="1" l="1"/>
  <c r="L3" i="1"/>
  <c r="L7" i="1" s="1"/>
</calcChain>
</file>

<file path=xl/sharedStrings.xml><?xml version="1.0" encoding="utf-8"?>
<sst xmlns="http://schemas.openxmlformats.org/spreadsheetml/2006/main" count="18" uniqueCount="18">
  <si>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</si>
  <si>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</si>
  <si>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</si>
  <si>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</si>
  <si>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</si>
  <si>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</si>
  <si>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</si>
  <si>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</si>
  <si>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>Residuos de arrojo clandestino en punto limpio</t>
  </si>
  <si>
    <t xml:space="preserve">Residuos de Recogidos de Poda Árboles (t/mes) </t>
  </si>
  <si>
    <t xml:space="preserve">Total Residuos Recogidos (t/mes) </t>
  </si>
  <si>
    <t>Total Residuos Recogidos (t/mes) + Total residuos de arrojo clandestino en Punto Limpio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</si>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</sst>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vertical="center"/>
    </xf>
    <xf numFmtId="43" fontId="2" fillId="2" borderId="1" xfId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right" vertical="center"/>
    </xf>
    <xf numFmtId="43" fontId="2" fillId="2" borderId="5" xfId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A117-9B38-4D02-BF52-363E980400B0}">
  <dimension ref="A1:L7"/>
  <sheetViews>
    <sheetView tabSelected="1" workbookViewId="0">
      <selection activeCell="B1" sqref="B1"/>
    </sheetView>
  </sheetViews>
  <sheetFormatPr baseColWidth="10" defaultRowHeight="15" x14ac:dyDescent="0.25"/>
  <sheetData>
    <row r="1" spans="1:12" ht="168" x14ac:dyDescent="0.25">
      <c r="A1" s="15" t="s">
        <v>0</v>
      </c>
      <c r="B1" s="16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spans="1:12" ht="36" x14ac:dyDescent="0.25">
      <c r="A2" s="1">
        <v>45017</v>
      </c>
      <c r="B2" s="2" t="s">
        <v>12</v>
      </c>
      <c r="C2" s="3">
        <v>30950.560000000001</v>
      </c>
      <c r="D2" s="3">
        <v>1476.58</v>
      </c>
      <c r="E2" s="4">
        <v>594.91999999999996</v>
      </c>
      <c r="F2" s="4">
        <v>1670.03</v>
      </c>
      <c r="G2" s="3">
        <v>154.49</v>
      </c>
      <c r="H2" s="3">
        <v>936.79</v>
      </c>
      <c r="I2" s="3">
        <v>641.11</v>
      </c>
      <c r="J2" s="4">
        <v>148.01</v>
      </c>
      <c r="K2" s="5">
        <f>+C2+D2+E2+F2+G2+H2+J2</f>
        <v>35931.379999999997</v>
      </c>
      <c r="L2" s="5">
        <f>+K2+I2</f>
        <v>36572.49</v>
      </c>
    </row>
    <row r="3" spans="1:12" ht="24" x14ac:dyDescent="0.25">
      <c r="A3" s="1">
        <v>45017</v>
      </c>
      <c r="B3" s="2" t="s">
        <v>13</v>
      </c>
      <c r="C3" s="6">
        <v>44250.87</v>
      </c>
      <c r="D3" s="6">
        <v>2965.15</v>
      </c>
      <c r="E3" s="4">
        <v>850.96</v>
      </c>
      <c r="F3" s="4">
        <v>773.45</v>
      </c>
      <c r="G3" s="4">
        <v>96.94</v>
      </c>
      <c r="H3" s="4">
        <v>5827</v>
      </c>
      <c r="I3" s="4">
        <v>3098.55</v>
      </c>
      <c r="J3" s="4">
        <v>138.29</v>
      </c>
      <c r="K3" s="5">
        <f>+C3+D3+E3+F3+G3+H3+J3</f>
        <v>54902.66</v>
      </c>
      <c r="L3" s="5">
        <f>+K3+I3</f>
        <v>58001.210000000006</v>
      </c>
    </row>
    <row r="4" spans="1:12" ht="36" x14ac:dyDescent="0.25">
      <c r="A4" s="1">
        <v>45017</v>
      </c>
      <c r="B4" s="2" t="s">
        <v>14</v>
      </c>
      <c r="C4" s="6">
        <v>25116.22</v>
      </c>
      <c r="D4" s="6">
        <v>1806.45</v>
      </c>
      <c r="E4" s="4">
        <v>612.19000000000005</v>
      </c>
      <c r="F4" s="4">
        <v>2161.0700000000002</v>
      </c>
      <c r="G4" s="4">
        <v>138.1</v>
      </c>
      <c r="H4" s="4">
        <v>2918.69</v>
      </c>
      <c r="I4" s="4">
        <v>889.94</v>
      </c>
      <c r="J4" s="4">
        <v>77.83</v>
      </c>
      <c r="K4" s="5">
        <f>+C4+D4+E4+F4+G4+H4+J4</f>
        <v>32830.549999999996</v>
      </c>
      <c r="L4" s="5">
        <f>+K4+I4</f>
        <v>33720.49</v>
      </c>
    </row>
    <row r="5" spans="1:12" ht="36" x14ac:dyDescent="0.25">
      <c r="A5" s="1">
        <v>45017</v>
      </c>
      <c r="B5" s="2" t="s">
        <v>15</v>
      </c>
      <c r="C5" s="6">
        <v>17674.18</v>
      </c>
      <c r="D5" s="7">
        <v>480.42</v>
      </c>
      <c r="E5" s="4">
        <v>193.05</v>
      </c>
      <c r="F5" s="4">
        <v>2170.5500000000002</v>
      </c>
      <c r="G5" s="4">
        <v>35.770000000000003</v>
      </c>
      <c r="H5" s="4">
        <v>1928.89</v>
      </c>
      <c r="I5" s="4">
        <v>1052.25</v>
      </c>
      <c r="J5" s="4">
        <v>191.05</v>
      </c>
      <c r="K5" s="5">
        <f>+C5+D5+E5+F5+G5+H5+J5</f>
        <v>22673.909999999996</v>
      </c>
      <c r="L5" s="5">
        <f>+K5+I5</f>
        <v>23726.159999999996</v>
      </c>
    </row>
    <row r="6" spans="1:12" ht="24" x14ac:dyDescent="0.25">
      <c r="A6" s="1">
        <v>45017</v>
      </c>
      <c r="B6" s="2" t="s">
        <v>16</v>
      </c>
      <c r="C6" s="6">
        <v>20055.72</v>
      </c>
      <c r="D6" s="8">
        <v>623.49</v>
      </c>
      <c r="E6" s="9">
        <v>340.34</v>
      </c>
      <c r="F6" s="4">
        <v>173.19</v>
      </c>
      <c r="G6" s="4">
        <v>15.04</v>
      </c>
      <c r="H6" s="4">
        <v>2067.27</v>
      </c>
      <c r="I6" s="4">
        <v>1990.37</v>
      </c>
      <c r="J6" s="4">
        <v>95.67</v>
      </c>
      <c r="K6" s="5">
        <f>+C6+D6+E6+F6+G6+H6+J6</f>
        <v>23370.720000000001</v>
      </c>
      <c r="L6" s="5">
        <f>+K6+I6</f>
        <v>25361.09</v>
      </c>
    </row>
    <row r="7" spans="1:12" x14ac:dyDescent="0.25">
      <c r="A7" s="10" t="s">
        <v>17</v>
      </c>
      <c r="B7" s="11"/>
      <c r="C7" s="12">
        <f>+SUM(C2:C6)</f>
        <v>138047.55000000002</v>
      </c>
      <c r="D7" s="13">
        <f>+SUM(D2:D6)</f>
        <v>7352.0899999999992</v>
      </c>
      <c r="E7" s="14">
        <f>SUM(E2:E6)</f>
        <v>2591.4600000000005</v>
      </c>
      <c r="F7" s="14">
        <f>SUM(F2:F6)</f>
        <v>6948.29</v>
      </c>
      <c r="G7" s="4">
        <f>SUM(G2:G6)</f>
        <v>440.34</v>
      </c>
      <c r="H7" s="4">
        <f>SUM(H2:H6)</f>
        <v>13678.64</v>
      </c>
      <c r="I7" s="4">
        <f>SUM(I2:I6)</f>
        <v>7672.22</v>
      </c>
      <c r="J7" s="4">
        <f>SUM(J2:J6)</f>
        <v>650.84999999999991</v>
      </c>
      <c r="K7" s="5">
        <f>+SUM(K2:K6)</f>
        <v>169709.22</v>
      </c>
      <c r="L7" s="5">
        <f>+SUM(L2:L6)</f>
        <v>177381.44</v>
      </c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2023-05-15T22:46:11Z</dcterms:created>
  <dcterms:modified xsi:type="dcterms:W3CDTF">2023-05-15T22:48:23Z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2023-05-15T22:46:11Z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f74f7291-7b6b-438f-ac3c-00000316117b</vt:lpwstr>
  </property>
  <property fmtid="{D5CDD505-2E9C-101B-9397-08002B2CF9AE}" pid="8" name="MSIP_Label_5fac521f-e930-485b-97f4-efbe7db8e98f_ContentBits">
    <vt:lpwstr>0</vt:lpwstr>
  </property>
</Properties>
</file>