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s>
  <definedNames>
    <definedName name="_xlnm._FilterDatabase" localSheetId="0" hidden="1">Hoja1!$B$15:$AR$31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7" i="1" l="1"/>
  <c r="AK18" i="1"/>
  <c r="AK19" i="1"/>
  <c r="AK20" i="1"/>
  <c r="AK21" i="1"/>
  <c r="AK22" i="1"/>
  <c r="AK23" i="1"/>
  <c r="AK24" i="1"/>
  <c r="AK25" i="1"/>
  <c r="AK26" i="1"/>
  <c r="AK27" i="1"/>
  <c r="AK28" i="1"/>
  <c r="AK29" i="1"/>
  <c r="AK30" i="1"/>
  <c r="AK31" i="1"/>
  <c r="AK16" i="1"/>
</calcChain>
</file>

<file path=xl/comments1.xml><?xml version="1.0" encoding="utf-8"?>
<comments xmlns="http://schemas.openxmlformats.org/spreadsheetml/2006/main">
  <authors>
    <author>Vilma Deyanira Sanchez Ulloa</author>
    <author>tc={CD53B95B-D96D-4537-8B92-D52EAB147F4C}</author>
  </authors>
  <commentList>
    <comment ref="AH12"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2" authorId="0" shapeId="0">
      <text>
        <r>
          <rPr>
            <sz val="9"/>
            <color indexed="81"/>
            <rFont val="Tahoma"/>
            <family val="2"/>
          </rPr>
          <t>Indicar la dependencia y el cargo del custodio de la información. En caso de que el custodio sea un tercero, indicar la empresa y cargo del mismo.</t>
        </r>
      </text>
    </comment>
    <comment ref="AM12" authorId="0" shapeId="0">
      <text>
        <r>
          <rPr>
            <sz val="9"/>
            <color indexed="81"/>
            <rFont val="Tahoma"/>
            <family val="2"/>
          </rPr>
          <t xml:space="preserve">Área o dependencia que produce la información
</t>
        </r>
      </text>
    </comment>
    <comment ref="AN12"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2" authorId="0" shapeId="0">
      <text>
        <r>
          <rPr>
            <sz val="9"/>
            <color indexed="81"/>
            <rFont val="Tahoma"/>
            <family val="2"/>
          </rPr>
          <t xml:space="preserve">Se cocola el cargo del responsable de la información (jefe de cada dependencia
</t>
        </r>
      </text>
    </comment>
    <comment ref="AP12"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2" authorId="0" shapeId="0">
      <text>
        <r>
          <rPr>
            <sz val="9"/>
            <color indexed="81"/>
            <rFont val="Tahoma"/>
            <family val="2"/>
          </rPr>
          <t>Indica si la información está publicada o disponible para ser solicitada, señalando dónde está publicada y/o dónde se puede consultar o solicitar.</t>
        </r>
      </text>
    </comment>
    <comment ref="AR12"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3" authorId="0" shapeId="0">
      <text>
        <r>
          <rPr>
            <sz val="9"/>
            <color indexed="81"/>
            <rFont val="Tahoma"/>
            <family val="2"/>
          </rPr>
          <t>Número consecutivo de activos de información registrados</t>
        </r>
      </text>
    </comment>
    <comment ref="C13"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3"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3"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3"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3" authorId="0" shapeId="0">
      <text>
        <r>
          <rPr>
            <sz val="9"/>
            <color indexed="81"/>
            <rFont val="Tahoma"/>
            <family val="2"/>
          </rPr>
          <t xml:space="preserve">Identificar los documentos de archivo (registros) que se generan de la ejecución de las diferentes actividades. </t>
        </r>
      </text>
    </comment>
    <comment ref="J13" authorId="0" shapeId="0">
      <text>
        <r>
          <rPr>
            <sz val="9"/>
            <color indexed="81"/>
            <rFont val="Tahoma"/>
            <family val="2"/>
          </rPr>
          <t>Debe orientarse a identificar el valor generado para ciudadanos, usuarios y grupos de interés</t>
        </r>
      </text>
    </comment>
    <comment ref="M13"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3" authorId="0" shapeId="0">
      <text>
        <r>
          <rPr>
            <sz val="9"/>
            <color indexed="81"/>
            <rFont val="Tahoma"/>
            <family val="2"/>
          </rPr>
          <t>Identificar dónde se genera la información contenida en el documento de archivo (registro), con base en los siguientes criterios</t>
        </r>
      </text>
    </comment>
    <comment ref="X14" authorId="0" shapeId="0">
      <text>
        <r>
          <rPr>
            <sz val="9"/>
            <color indexed="81"/>
            <rFont val="Tahoma"/>
            <family val="2"/>
          </rPr>
          <t xml:space="preserve">Indicar la clasificación del documento de archivo (registro) de conformidad con su nivel de confidencialidad (pública, clasificada o reservada) </t>
        </r>
      </text>
    </comment>
    <comment ref="AA14"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4" authorId="0" shapeId="0">
      <text>
        <r>
          <rPr>
            <sz val="9"/>
            <color indexed="81"/>
            <rFont val="Tahoma"/>
            <family val="2"/>
          </rPr>
          <t>Fundamento que justifica la clasificación o la reserva, señalando expresamente la norma, artículo, inciso o párrafo que la ampara</t>
        </r>
      </text>
    </comment>
    <comment ref="AC14" authorId="0" shapeId="0">
      <text>
        <r>
          <rPr>
            <sz val="9"/>
            <color indexed="81"/>
            <rFont val="Tahoma"/>
            <family val="2"/>
          </rPr>
          <t xml:space="preserve">Se menciona la norma jurídica que sirve como fundamento jurídico para la clasificación o reserva de la información
</t>
        </r>
      </text>
    </comment>
    <comment ref="AD14" authorId="0" shapeId="0">
      <text>
        <r>
          <rPr>
            <sz val="9"/>
            <color indexed="81"/>
            <rFont val="Tahoma"/>
            <family val="2"/>
          </rPr>
          <t>Según sea integral o parcial la calificación, las partes o secciones clasificadas o reservadas</t>
        </r>
      </text>
    </comment>
    <comment ref="AE14" authorId="0" shapeId="0">
      <text>
        <r>
          <rPr>
            <sz val="9"/>
            <color indexed="81"/>
            <rFont val="Tahoma"/>
            <family val="2"/>
          </rPr>
          <t xml:space="preserve">Tiempo que cobija la clasificación o reserva
</t>
        </r>
      </text>
    </comment>
    <comment ref="AF14" authorId="0" shapeId="0">
      <text>
        <r>
          <rPr>
            <sz val="9"/>
            <color indexed="81"/>
            <rFont val="Tahoma"/>
            <family val="2"/>
          </rPr>
          <t>Cualquier información vinculada o que pueda asociarse a una o varias personas naturales determinadas o determinables</t>
        </r>
      </text>
    </comment>
    <comment ref="AG14"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5" authorId="0" shapeId="0">
      <text>
        <r>
          <rPr>
            <sz val="9"/>
            <color indexed="81"/>
            <rFont val="Tahoma"/>
            <family val="2"/>
          </rPr>
          <t>Registrar la denominación asignada al documento de archivo o registro. Es necesario resaltar que este nombre es diferente al nombre asignado al formato.</t>
        </r>
      </text>
    </comment>
    <comment ref="H15" authorId="0" shapeId="0">
      <text>
        <r>
          <rPr>
            <sz val="9"/>
            <color indexed="81"/>
            <rFont val="Tahoma"/>
            <family val="2"/>
          </rPr>
          <t>Realizar la descripción general del documento, especificando la información que contiene.</t>
        </r>
      </text>
    </comment>
    <comment ref="I15" authorId="0" shapeId="0">
      <text>
        <r>
          <rPr>
            <sz val="9"/>
            <color indexed="81"/>
            <rFont val="Tahoma"/>
            <family val="2"/>
          </rPr>
          <t>Establecer el Idioma, lengua o dialecto en que se encuentra la información consignada en el documento de archivo (registro).</t>
        </r>
      </text>
    </comment>
    <comment ref="J15"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5" authorId="0" shapeId="0">
      <text>
        <r>
          <rPr>
            <sz val="9"/>
            <color indexed="81"/>
            <rFont val="Tahoma"/>
            <family val="2"/>
          </rPr>
          <t>Seleccionar una de las siguientes opciones  si dicha información es de ámbito municipal, distrital o nacional</t>
        </r>
      </text>
    </comment>
    <comment ref="L15"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5" authorId="0" shapeId="0">
      <text>
        <r>
          <rPr>
            <sz val="9"/>
            <color indexed="81"/>
            <rFont val="Tahoma"/>
            <family val="2"/>
          </rPr>
          <t>Marcar con una “X” si el documento se encuentra elaborado en soporte papel y cinta (video, cassette, película, microfilm, entre otros)</t>
        </r>
      </text>
    </comment>
    <comment ref="N15" authorId="0" shapeId="0">
      <text>
        <r>
          <rPr>
            <sz val="9"/>
            <color indexed="81"/>
            <rFont val="Tahoma"/>
            <family val="2"/>
          </rPr>
          <t>Marcar con una “X” si el documento se encuentra elaborado en soporte papel y cinta (video, cassette, película, microfilm, entre otros)</t>
        </r>
      </text>
    </comment>
    <comment ref="O15"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5"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5"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5"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5" authorId="0" shapeId="0">
      <text>
        <r>
          <rPr>
            <sz val="9"/>
            <color indexed="81"/>
            <rFont val="Tahoma"/>
            <family val="2"/>
          </rPr>
          <t xml:space="preserve">Marcar con una “X” cuando la información es generada por la entidad u organismo distrital.
</t>
        </r>
      </text>
    </comment>
    <comment ref="T15"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5" authorId="0" shapeId="0">
      <text>
        <r>
          <rPr>
            <sz val="9"/>
            <color indexed="81"/>
            <rFont val="Tahoma"/>
            <family val="2"/>
          </rPr>
          <t>Registrar el nombre asignado en la tabla de retención documental para la serie</t>
        </r>
      </text>
    </comment>
    <comment ref="V15" authorId="0" shapeId="0">
      <text>
        <r>
          <rPr>
            <sz val="9"/>
            <color indexed="81"/>
            <rFont val="Tahoma"/>
            <family val="2"/>
          </rPr>
          <t xml:space="preserve">Registrar el nombre asignado en la tabla de retención documental para la Subserie, en caso de no tener te campo se incluye “No Aplica (NA)”.
</t>
        </r>
      </text>
    </comment>
    <comment ref="W15" authorId="0" shapeId="0">
      <text>
        <r>
          <rPr>
            <sz val="9"/>
            <color indexed="81"/>
            <rFont val="Tahoma"/>
            <family val="2"/>
          </rPr>
          <t xml:space="preserve">Registrar el nombre asignado en la tabla de retención documental para la  subserie
</t>
        </r>
      </text>
    </comment>
    <comment ref="X15" authorId="0" shapeId="0">
      <text>
        <r>
          <rPr>
            <sz val="9"/>
            <color indexed="81"/>
            <rFont val="Tahoma"/>
            <family val="2"/>
          </rPr>
          <t>Es toda información que un sujeto obligado genere, obtenga, adquiera, o controle en su calidad de tal.</t>
        </r>
      </text>
    </comment>
    <comment ref="Y15"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5"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5"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<sst xmlns="http://schemas.openxmlformats.org/spreadsheetml/2006/main" count="761" uniqueCount="233">
  <si>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</si>
  <si>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</si>
  <si>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</si>
  <si>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</si>
  <si>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</si>
  <si>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</si>
  <si>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</si>
  <si>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</si>
  <si>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</si>
  <si>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</si>
  <si>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</si>
  <si>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</si>
  <si>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</si>
  <si>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</si>
  <si>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</si>
  <si>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</si>
  <si>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</si>
  <si>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</si>
  <si>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</si>
  <si>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</si>
  <si>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</si>
  <si>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</si>
  <si>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</si>
  <si>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</si>
  <si>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</si>
  <si>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</si>
  <si>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</si>
  <si>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9.4. Descripción  del soporte</t>
  </si>
  <si>
    <t>Papel</t>
  </si>
  <si>
    <t>9.5. Presentación de la información (formato)</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</si>
  <si>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</si>
  <si>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</si>
  <si>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</si>
  <si>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</si>
  <si>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</si>
  <si>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</si>
  <si>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</si>
  <si>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</si>
  <si>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</si>
  <si>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</si>
  <si>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</si>
  <si>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</si>
  <si>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</si>
  <si>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</si>
  <si>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</si>
  <si>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</si>
  <si>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</si>
  <si>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</si>
  <si>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</si>
  <si>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</si>
  <si>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</si>
  <si>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</si>
  <si>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</si>
  <si>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</si>
  <si>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</si>
  <si>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</si>
  <si>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</si>
  <si>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</si>
  <si>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</si>
  <si>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</si>
  <si>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</si>
  <si>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</si>
  <si>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</si>
  <si>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</si>
  <si>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</si>
  <si>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</si>
  <si>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</si>
  <si>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</si>
  <si>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</si>
  <si>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</si>
  <si>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</si>
  <si>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</si>
  <si>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</si>
  <si>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</si>
  <si>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</si>
  <si>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</si>
  <si>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</si>
  <si>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</si>
  <si>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</si>
  <si>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</si>
  <si>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</si>
  <si>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</si>
  <si>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</si>
  <si>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</si>
  <si>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</si>
  <si>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</si>
  <si>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</si>
  <si>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</si>
  <si>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</si>
  <si>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</si>
  <si>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</si>
  <si>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</si>
  <si>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</si>
  <si>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</si>
  <si>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</si>
  <si>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</si>
  <si>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</si>
  <si>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</si>
  <si>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</si>
  <si>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</si>
  <si>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</si>
  <si>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</si>
  <si>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</si>
  <si>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</si>
  <si>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</si>
  <si>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</si>
  <si>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</si>
  <si>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</si>
  <si>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</si>
  <si>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</si>
  <si>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</si>
  <si>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</si>
  <si>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</si>
  <si>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</si>
  <si>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</si>
  <si>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</si>
  <si>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</si>
  <si>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</si>
  <si>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</si>
  <si>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</si>
  <si>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</si>
  <si>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</si>
  <si>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</si>
  <si>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</si>
  <si>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</si>
  <si>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</si>
  <si>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</si>
  <si>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</si>
  <si>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</si>
  <si>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</si>
  <si>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</si>
  <si>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</si>
  <si>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</si>
  <si>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</si>
  <si>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</si>
  <si>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</si>
  <si>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</si>
  <si>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</si>
  <si>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</si>
  <si>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</si>
  <si>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</si>
  <si>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</si>
  <si>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Dirección de Nutrición y Abastecimiento</t>
  </si>
  <si>
    <t>Subdirección de Nutrición</t>
  </si>
  <si>
    <t>Subdirección de Abastecimiento</t>
  </si>
  <si>
    <t>(N.A)</t>
  </si>
  <si>
    <t>UNIDAD ADMINISTRATIVA: SUBDIRECCIÓN PARA ASUNTOS LGBTI</t>
  </si>
  <si>
    <t>Subdirección para Asuntos LGBTI</t>
  </si>
  <si>
    <t>FOR-GC-024</t>
  </si>
  <si>
    <t xml:space="preserve">Ficha SIRBE proyecto 1101 distrito diverso variables especificas </t>
  </si>
  <si>
    <t>Documento que registra la información de un ciudadano, con relación a los datos del participante de las variables específicas como sus vivencias de acuerdo a su identidad de género y demás condiciones de vida de acuerdo a su orientación sexual.</t>
  </si>
  <si>
    <t>FOR-GC-025</t>
  </si>
  <si>
    <t xml:space="preserve">Ficha SIRBE proyecto 1101 distrito diverso identificación de participantes </t>
  </si>
  <si>
    <t>Documento que describe la información basica del participante con relación a la identificación de acuerdo a su orientación sexual.</t>
  </si>
  <si>
    <t xml:space="preserve">Fotocopia documento de identidad </t>
  </si>
  <si>
    <t>Documento de identidad de una persona</t>
  </si>
  <si>
    <t>Fotocopia del Recibo de Servicio Público</t>
  </si>
  <si>
    <t>Documentos que soportan la información suministrada del domicilio y estrato socioeconómico del usuario.</t>
  </si>
  <si>
    <t xml:space="preserve">Registro de información de la atención en territorio realizada al participante  y seguimiento del servicio prestado. 
</t>
  </si>
  <si>
    <t>FOR-PSS-178</t>
  </si>
  <si>
    <t xml:space="preserve">Formato  Atencion y Seguimiento Psicosocial </t>
  </si>
  <si>
    <t>Descripción del acompañamiento realizado al participante identificando los datos básicos y familiares para realizar el proceso de atención y registrar los logros y dificultades presentadas.</t>
  </si>
  <si>
    <t>Formato  Atencion y Seguimiento Socio Juridico</t>
  </si>
  <si>
    <t>Registro de información de la atención socio jurídica realizada al participante LGTBI por su situación de discriminación de su orientación sexual e identidad de género</t>
  </si>
  <si>
    <t>FOR-PSS-176</t>
  </si>
  <si>
    <t xml:space="preserve">Formato remisión de caso a otra entidad por no competencia de los sectores sociales LGBTI. </t>
  </si>
  <si>
    <t>Documento que evidencia los datos de la persona remitida a otra entidad y los motivos de su traslado</t>
  </si>
  <si>
    <t>FOR-PSS-177</t>
  </si>
  <si>
    <t xml:space="preserve">Acta de Corresponsabilidad Asuntos LGBTI </t>
  </si>
  <si>
    <t>Documento que evidencia los compromisos de asistencia y certifica que el participante tiene conocimiento de los procedimientos generales y funcionamiento del servicio de atención, el manejo de la confidencialidad de la información y los compromisos que implica la atención allí</t>
  </si>
  <si>
    <t>FOR-PSS-079</t>
  </si>
  <si>
    <t xml:space="preserve">Formato de Referenciacion </t>
  </si>
  <si>
    <t>Formato que registra el direccionamiento formal que hace el servidor público del caso de un ciudadano a una dependencia, servicio social, unidad operativa, u otra institución pública o privada, en el marco de una situación particular y unas necesidades plenamente identificadas que requieren ser atendidas.</t>
  </si>
  <si>
    <t xml:space="preserve"> F-BS-088</t>
  </si>
  <si>
    <t>Acta de cierre de expediente de la historia social</t>
  </si>
  <si>
    <t xml:space="preserve">Documento institucional que permite validar la finalización de la prestación del servicio en una historia social </t>
  </si>
  <si>
    <t>FOR-GC-026</t>
  </si>
  <si>
    <t>Ficha Curso</t>
  </si>
  <si>
    <t>Documento donde se registra la fecha, hora,  temas a desarrollar en cada uno de los cursos y/o talleres que brinda la Secretaría Distrital de Integración Social para los ciudadanos.</t>
  </si>
  <si>
    <t xml:space="preserve">Ficha Tecnica Acompañamiento a Grupos, Colectivos, y Espacios de Interesés </t>
  </si>
  <si>
    <t>Comprende la metodología que se va a manejar y los temas específicos del cursos que se va a dictar.</t>
  </si>
  <si>
    <t>Acta de reunión</t>
  </si>
  <si>
    <t>Documento que refleja la toma de decisiones y compromisos adquiridos en la sesión de Acompañamiento a Grupos, Colectivos, y Espacios de Interesés</t>
  </si>
  <si>
    <t>Planilla de asistencia</t>
  </si>
  <si>
    <t>Documento que evidencia la asistencia a un curso o reunión.</t>
  </si>
  <si>
    <t xml:space="preserve">Certificaciones de capacitación </t>
  </si>
  <si>
    <t>Son los certificados emitidos por entes externos que brinda el curso o la capacitación.</t>
  </si>
  <si>
    <t xml:space="preserve">HISTORIAS SOCIALES 
</t>
  </si>
  <si>
    <t>Historia Social de Población LGBTI</t>
  </si>
  <si>
    <t>Contienen los documentos que permiten establecer la identificación, concesión y desarrollo de acciones encaminadas al fortalecimiento del entramado social en el distrito capital, a partir del mejoramiento de la calidad de vida y el desarrollo de potencialidades personales, familiares, sociales y comunitarias de las distintas comunidades de Bogotá D.C.</t>
  </si>
  <si>
    <t xml:space="preserve">Constitución Política de Colombia Articulo 15 </t>
  </si>
  <si>
    <t>Ley 1712 de 2014  artículo 19</t>
  </si>
  <si>
    <t xml:space="preserve">PROGRAMAS
</t>
  </si>
  <si>
    <t>Contiene la documentación que genera la Secretaría Distrital de Integración Social a partir de los programas de formación una promoción de la capacitación en distintas labores prácticas (en la mayoría de los casos en arte y oficios) con el fin de mejorar las oportunidades laborales de la población .</t>
  </si>
  <si>
    <t>*Subdirección para Asuntos LGBTI</t>
  </si>
  <si>
    <t>Subdirector(a) de la Oficina
Responsable del Achivo Central</t>
  </si>
  <si>
    <t xml:space="preserve">PCD-PS-IN-559
Ingreso a servicios
</t>
  </si>
  <si>
    <t>9.1.Físico</t>
  </si>
  <si>
    <t>9.2. Análogo</t>
  </si>
  <si>
    <t>9.3. Digital</t>
  </si>
  <si>
    <t>9.4. Electrónico</t>
  </si>
  <si>
    <t>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Parágrafo 1. La ficha de cada participante contenida en el Subsistema de Información Misional, es un documento público, de carácter clasificado que contiene información confidencial del participante y su familia y que aporta entre otros, elementos para identificar, seleccionar y priorizar su atención. Parágrafo 2. Los datos solicitados por la Secretaría Distrital de Integración Social a través de la ficha SIRBE,  son estrictamente confidenciales y por lo tanto no podrán darse a conocer al público ni a las entidades públicas o privadas, sino únicamente en resúmenes numéricos, que impidan la deducción o inferencia de información de carácter individual, salvo en los casos en que la o el participante, haya consentido en la revelación de sus datos personales o privados, o bien cuando es claro que la información entregada como parte de aquella información que debe estar bajo el régimen de publicidad aplicable.</t>
  </si>
  <si>
    <t>Programas de capacitación a beneficiarios y participantes a Servicios Sociales</t>
  </si>
  <si>
    <t>12.1. Nivel de confidencialidad</t>
  </si>
  <si>
    <t xml:space="preserve">
Decreto 149 de 2012. "Por medio del cual se modifica la estructura organizacional de la secretaría distrital de integración social". 
CRT-PSS-001
Prestación de los servicios sociales para la inclusión social  
</t>
  </si>
  <si>
    <t>x</t>
  </si>
  <si>
    <t xml:space="preserve">
Solo podrá ser solicitada por el titular de la información, por sus apoderados o por personas autorizadas con facultad expresa para acceder a esa información.
La razonabilidad de ese plazo inicial máximo de 15 años depende, en cada caso, de conformidad con los parámetros constitucionales señalados, de que las condiciones materiales que justificaron la reserva se mantengan a lo largo de todo el período. Sólo en esas condiciones ese plazo resulta razonable y acorde con los derechos de petición, de información y del libre acceso a los documentos públicos, así como a los principios de la función pública, consagrados en los artículos 20, 23, 74 y 209 de la Carta.</t>
  </si>
  <si>
    <t xml:space="preserve">Archivo de Gestión Subdirección para Asuntos LGBTI
</t>
  </si>
  <si>
    <t>FOR-PSS-268</t>
  </si>
  <si>
    <t>PCD-PS-PS-560 Procedimiento Prestacion de los Servicios Sociales</t>
  </si>
  <si>
    <t xml:space="preserve">  PCD-PSS-006 Procdimiento de Orientacion, Informacion y Referenciacion
</t>
  </si>
  <si>
    <t xml:space="preserve">
N/A
  PCD-PSS-006 Procdimiento de Orientacion, Informacion y Referenciacion</t>
  </si>
  <si>
    <t xml:space="preserve">
Formato de atención 
Matriz de seguimiento Territorial </t>
  </si>
  <si>
    <t>FOR-BS-048</t>
  </si>
  <si>
    <t xml:space="preserve">
FOR-BS-048
N/A FOR-PSS-086</t>
  </si>
  <si>
    <t>FOR-BS-047</t>
  </si>
  <si>
    <t>PROCESO GESTIÓN DOCUMENTAL
FORMATO CUADRO DE CARACTERIZACIÓN DOCUMENTAL - REGISTRO DE ACTIVO DE INFORMACIÓN</t>
  </si>
  <si>
    <t>Código:</t>
  </si>
  <si>
    <t>Versión: 0</t>
  </si>
  <si>
    <t xml:space="preserve">Fecha: </t>
  </si>
  <si>
    <t>Página: 1 de 1</t>
  </si>
  <si>
    <r>
      <t>FECHA DE ELABORACIÓN / VALIDACIÓN:</t>
    </r>
    <r>
      <rPr>
        <b/>
        <sz val="11"/>
        <color indexed="8"/>
        <rFont val="Arial"/>
        <family val="2"/>
      </rPr>
      <t>21/10/2019</t>
    </r>
  </si>
  <si>
    <r>
      <rPr>
        <sz val="11"/>
        <color indexed="8"/>
        <rFont val="Arial"/>
        <family val="2"/>
      </rPr>
      <t>PROPIETARIO DE LOS ACTIVOS DE INFORMACIÓN</t>
    </r>
    <r>
      <rPr>
        <b/>
        <sz val="11"/>
        <color indexed="8"/>
        <rFont val="Arial"/>
        <family val="2"/>
      </rPr>
      <t>: SUBDIRECTOR(A) PARA ASUNTOS LGBTI</t>
    </r>
  </si>
  <si>
    <t>Deyanira Sánchez Ulloa - Contratista Subdirección Administrativa y Financiera</t>
  </si>
  <si>
    <t xml:space="preserve">Firma: </t>
  </si>
  <si>
    <t>Bogotá D.C., 15 de octubre de 2019</t>
  </si>
  <si>
    <t>Art. 5, Ley 1581 de 2012.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</si>
  <si>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Luz Merling García Retabizca</t>
  </si>
  <si>
    <t>Subdirectora para Asuntos LGBTI</t>
  </si>
  <si>
    <r>
      <t xml:space="preserve">El presente documento fue aprobado mediante Acta No. </t>
    </r>
    <r>
      <rPr>
        <b/>
        <sz val="11"/>
        <color indexed="8"/>
        <rFont val="Arial"/>
        <family val="2"/>
      </rPr>
      <t>49</t>
    </r>
    <r>
      <rPr>
        <sz val="11"/>
        <color indexed="8"/>
        <rFont val="Arial"/>
        <family val="2"/>
      </rPr>
      <t xml:space="preserve">  del 28 de octubre de 2019 (Aprobación de instrumentos de gestión de información: Inventario de Activos de Información e Índice de Información Clasificada y Reservada)</t>
    </r>
  </si>
  <si>
    <t>Se realizó acompañamiento por parte de:
Isabel Cristina Buritica Lopez  - Gestora SIG Subdirección para Asuntos LGBTI
Pedro Antonio Bernal Rodríguez- Referente Documental Subdirección para Asuntos LGBTI</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</si>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</sst>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_-"/>
    <numFmt numFmtId="165" formatCode="_(&quot;$&quot;\ * #,##0.00_);_(&quot;$&quot;\ * \(#,##0.00\);_(&quot;$&quot;\ * &quot;-&quot;??_);_(@_)"/>
    <numFmt numFmtId="166" formatCode="_(&quot;$ &quot;* #,##0.00_);_(&quot;$ &quot;* \(#,##0.00\);_(&quot;$ &quot;* \-??_);_(@_)"/>
  </numFmts>
  <fonts count="18"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1"/>
      <color theme="1"/>
      <name val="Calibri"/>
      <family val="2"/>
      <scheme val="minor"/>
    </font>
    <font>
      <sz val="11"/>
      <color indexed="8"/>
      <name val="Calibri"/>
      <family val="2"/>
    </font>
    <font>
      <sz val="11"/>
      <color theme="0"/>
      <name val="Arial"/>
      <family val="2"/>
    </font>
    <font>
      <sz val="11"/>
      <name val="Arial"/>
      <family val="2"/>
    </font>
    <font>
      <sz val="11"/>
      <color theme="1"/>
      <name val="Arial"/>
      <family val="2"/>
    </font>
    <font>
      <sz val="11"/>
      <color indexed="8"/>
      <name val="Arial"/>
      <family val="2"/>
    </font>
    <font>
      <b/>
      <sz val="11"/>
      <color indexed="8"/>
      <name val="Arial"/>
      <family val="2"/>
    </font>
    <font>
      <sz val="11"/>
      <color rgb="FFFF0000"/>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3" fillId="0" borderId="0"/>
    <xf numFmtId="164" fontId="10" fillId="0" borderId="0" applyFont="0" applyFill="0" applyBorder="0" applyAlignment="0" applyProtection="0"/>
    <xf numFmtId="165" fontId="11" fillId="0" borderId="0" applyFont="0" applyFill="0" applyBorder="0" applyAlignment="0" applyProtection="0"/>
    <xf numFmtId="0" fontId="4" fillId="0" borderId="0"/>
  </cellStyleXfs>
  <cellXfs count="79">
    <xf numFmtId="0" fontId="0" fillId="0" borderId="0" xfId="0"/>
    <xf numFmtId="0" fontId="2" fillId="0" borderId="0" xfId="0" applyFont="1"/>
    <xf numFmtId="0" fontId="2" fillId="0" borderId="0" xfId="0" applyFont="1" applyAlignment="1">
      <alignment wrapText="1"/>
    </xf>
    <xf numFmtId="0" fontId="7" fillId="0" borderId="0" xfId="0" applyFont="1"/>
    <xf numFmtId="0" fontId="0" fillId="0" borderId="0" xfId="0" applyFill="1" applyBorder="1"/>
    <xf numFmtId="0" fontId="7" fillId="0" borderId="0" xfId="0" applyFont="1" applyAlignment="1">
      <alignment horizontal="justify" vertical="center"/>
    </xf>
    <xf numFmtId="0" fontId="8" fillId="6" borderId="1" xfId="0" applyFont="1" applyFill="1" applyBorder="1" applyAlignment="1">
      <alignment horizontal="left" vertical="center" wrapText="1" indent="1"/>
    </xf>
    <xf numFmtId="0" fontId="8" fillId="6" borderId="2" xfId="0" applyFont="1" applyFill="1" applyBorder="1" applyAlignment="1">
      <alignment horizontal="left" vertical="center" wrapText="1" indent="1"/>
    </xf>
    <xf numFmtId="0" fontId="9" fillId="2" borderId="0" xfId="1" applyFont="1" applyAlignment="1">
      <alignment horizontal="center" vertical="center"/>
    </xf>
    <xf numFmtId="0" fontId="9" fillId="2" borderId="0" xfId="1" applyFont="1" applyAlignment="1">
      <alignment horizontal="center"/>
    </xf>
    <xf numFmtId="0" fontId="12" fillId="3" borderId="3"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textRotation="90" wrapText="1"/>
      <protection locked="0"/>
    </xf>
    <xf numFmtId="0" fontId="14" fillId="5" borderId="0" xfId="0" applyFont="1" applyFill="1" applyAlignment="1">
      <alignment horizontal="left"/>
    </xf>
    <xf numFmtId="0" fontId="14" fillId="5" borderId="0" xfId="0" applyFont="1" applyFill="1" applyAlignment="1">
      <alignment horizontal="center"/>
    </xf>
    <xf numFmtId="0" fontId="15" fillId="0" borderId="0" xfId="0" applyFont="1" applyAlignment="1">
      <alignment horizontal="justify" vertical="center" wrapText="1"/>
    </xf>
    <xf numFmtId="0" fontId="15" fillId="0" borderId="0" xfId="0" applyFont="1" applyAlignment="1">
      <alignment horizontal="center"/>
    </xf>
    <xf numFmtId="0" fontId="15" fillId="0" borderId="0" xfId="0" applyFont="1" applyAlignment="1">
      <alignment horizontal="left"/>
    </xf>
    <xf numFmtId="0" fontId="15" fillId="0" borderId="0" xfId="0" applyFont="1" applyAlignment="1">
      <alignment horizontal="center" textRotation="90"/>
    </xf>
    <xf numFmtId="0" fontId="14"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14" fillId="0" borderId="0" xfId="0" applyFont="1"/>
    <xf numFmtId="0" fontId="14" fillId="0" borderId="0" xfId="0" applyFont="1" applyAlignment="1">
      <alignment horizontal="center"/>
    </xf>
    <xf numFmtId="0" fontId="14" fillId="0" borderId="0" xfId="0" applyFont="1" applyAlignment="1"/>
    <xf numFmtId="0" fontId="12" fillId="0" borderId="0" xfId="0" applyFont="1"/>
    <xf numFmtId="0" fontId="13" fillId="0" borderId="0" xfId="0" applyFont="1"/>
    <xf numFmtId="0" fontId="17" fillId="0" borderId="0" xfId="0" applyFont="1"/>
    <xf numFmtId="0" fontId="16" fillId="0" borderId="0" xfId="0" applyFont="1" applyBorder="1" applyAlignment="1">
      <alignment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xf>
    <xf numFmtId="0" fontId="16" fillId="0" borderId="0" xfId="0" applyFont="1" applyBorder="1" applyAlignment="1"/>
    <xf numFmtId="0" fontId="15" fillId="5" borderId="0" xfId="0" applyFont="1" applyFill="1" applyAlignment="1">
      <alignment horizontal="center" vertical="center"/>
    </xf>
    <xf numFmtId="0" fontId="15" fillId="0" borderId="0" xfId="0" applyFont="1" applyBorder="1" applyAlignment="1">
      <alignment horizontal="center"/>
    </xf>
    <xf numFmtId="0" fontId="15" fillId="0" borderId="0" xfId="0" applyFont="1" applyBorder="1" applyAlignment="1"/>
    <xf numFmtId="0" fontId="13" fillId="4" borderId="3" xfId="0" applyNumberFormat="1" applyFont="1" applyFill="1" applyBorder="1" applyAlignment="1" applyProtection="1">
      <alignment horizontal="center" vertical="center" wrapText="1"/>
      <protection locked="0"/>
    </xf>
    <xf numFmtId="1" fontId="13" fillId="0" borderId="3" xfId="0" applyNumberFormat="1" applyFont="1" applyFill="1" applyBorder="1" applyAlignment="1" applyProtection="1">
      <alignment horizontal="center" vertical="center" wrapText="1"/>
      <protection locked="0"/>
    </xf>
    <xf numFmtId="166" fontId="13" fillId="0" borderId="3" xfId="4" applyNumberFormat="1" applyFont="1" applyFill="1" applyBorder="1" applyAlignment="1" applyProtection="1">
      <alignment horizontal="center" vertical="center" wrapText="1"/>
      <protection locked="0"/>
    </xf>
    <xf numFmtId="1" fontId="13" fillId="0" borderId="3" xfId="0" applyNumberFormat="1" applyFont="1" applyFill="1" applyBorder="1" applyAlignment="1" applyProtection="1">
      <alignment horizontal="justify" vertical="center" wrapText="1"/>
      <protection locked="0"/>
    </xf>
    <xf numFmtId="0" fontId="13" fillId="4"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vertical="center" textRotation="255" wrapText="1"/>
      <protection locked="0"/>
    </xf>
    <xf numFmtId="0" fontId="13" fillId="4" borderId="3" xfId="0" applyFont="1" applyFill="1" applyBorder="1" applyAlignment="1">
      <alignment horizontal="center" vertical="center" wrapText="1"/>
    </xf>
    <xf numFmtId="0" fontId="13" fillId="0"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justify" vertical="center" wrapText="1"/>
      <protection locked="0"/>
    </xf>
    <xf numFmtId="0" fontId="13" fillId="4" borderId="3" xfId="1" applyFont="1" applyFill="1" applyBorder="1" applyAlignment="1">
      <alignment horizontal="center" vertical="center"/>
    </xf>
    <xf numFmtId="2" fontId="13" fillId="0" borderId="3" xfId="0" applyNumberFormat="1" applyFont="1" applyFill="1" applyBorder="1" applyAlignment="1" applyProtection="1">
      <alignment horizontal="center" vertical="center" wrapText="1"/>
      <protection locked="0"/>
    </xf>
    <xf numFmtId="0" fontId="13" fillId="0" borderId="3" xfId="5" applyFont="1" applyFill="1" applyBorder="1" applyAlignment="1">
      <alignment horizontal="left" vertical="center" wrapText="1"/>
    </xf>
    <xf numFmtId="0" fontId="13" fillId="0" borderId="3" xfId="0" applyFont="1" applyFill="1" applyBorder="1" applyAlignment="1">
      <alignment horizontal="justify" vertical="center" wrapText="1"/>
    </xf>
    <xf numFmtId="0" fontId="13" fillId="0" borderId="3" xfId="0" applyFont="1" applyFill="1" applyBorder="1" applyAlignment="1">
      <alignment horizontal="left" vertical="center" wrapText="1"/>
    </xf>
    <xf numFmtId="0" fontId="13" fillId="0" borderId="3" xfId="0" applyNumberFormat="1" applyFont="1" applyFill="1" applyBorder="1" applyAlignment="1" applyProtection="1">
      <alignment horizontal="justify" vertical="center" wrapText="1"/>
      <protection locked="0"/>
    </xf>
    <xf numFmtId="166" fontId="13" fillId="0" borderId="3" xfId="3" applyNumberFormat="1" applyFont="1" applyFill="1" applyBorder="1" applyAlignment="1" applyProtection="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pplyProtection="1">
      <alignment horizontal="justify" vertical="center" wrapText="1"/>
      <protection locked="0"/>
    </xf>
    <xf numFmtId="0" fontId="12" fillId="3" borderId="3" xfId="0" applyFont="1" applyFill="1" applyBorder="1" applyAlignment="1" applyProtection="1">
      <alignment horizontal="center" vertical="center" wrapText="1"/>
      <protection locked="0"/>
    </xf>
    <xf numFmtId="0" fontId="12" fillId="3" borderId="3" xfId="0" applyFont="1" applyFill="1" applyBorder="1" applyAlignment="1">
      <alignment horizontal="center" vertical="center"/>
    </xf>
    <xf numFmtId="0" fontId="15" fillId="0" borderId="4" xfId="0" applyFont="1" applyBorder="1" applyAlignment="1">
      <alignment horizontal="left" vertical="top" wrapText="1"/>
    </xf>
    <xf numFmtId="0" fontId="15" fillId="0" borderId="6" xfId="0" applyFont="1" applyBorder="1" applyAlignment="1">
      <alignment horizontal="left" vertical="top" wrapText="1"/>
    </xf>
    <xf numFmtId="0" fontId="14"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15" fillId="0" borderId="3" xfId="0" applyFont="1" applyBorder="1" applyAlignment="1">
      <alignment horizontal="left"/>
    </xf>
    <xf numFmtId="0" fontId="16" fillId="0" borderId="3" xfId="0" applyFont="1" applyBorder="1" applyAlignment="1">
      <alignment horizontal="left"/>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14" fillId="5" borderId="3" xfId="0" applyFont="1" applyFill="1" applyBorder="1" applyAlignment="1">
      <alignment horizontal="left"/>
    </xf>
    <xf numFmtId="0" fontId="15" fillId="0" borderId="3" xfId="0" applyFont="1" applyBorder="1" applyAlignment="1">
      <alignment horizontal="left" vertical="center"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cellXfs>
  <cellStyles count="6">
    <cellStyle name="Bueno" xfId="1" builtinId="26"/>
    <cellStyle name="Moneda" xfId="3" builtinId="4"/>
    <cellStyle name="Moneda 3" xfId="4"/>
    <cellStyle name="Normal" xfId="0" builtinId="0"/>
    <cellStyle name="Normal 2 2" xfId="2"/>
    <cellStyle name="Normal_Hoja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2</xdr:row>
      <xdr:rowOff>38289</xdr:rowOff>
    </xdr:from>
    <xdr:to>
      <xdr:col>2</xdr:col>
      <xdr:colOff>224118</xdr:colOff>
      <xdr:row>4</xdr:row>
      <xdr:rowOff>91938</xdr:rowOff>
    </xdr:to>
    <xdr:pic>
      <xdr:nvPicPr>
        <xdr:cNvPr id="4"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2395" y="238314"/>
          <a:ext cx="868548" cy="38702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41"/>
  <sheetViews>
    <sheetView tabSelected="1" zoomScale="70" zoomScaleNormal="70" workbookViewId="0"/>
  </sheetViews>
  <sheetFormatPr baseColWidth="10" defaultRowHeight="14.25" x14ac:dyDescent="0.2"/>
  <cols>
    <col min="1" max="1" width="10.5703125" style="20" customWidth="1"/>
    <col min="2" max="2" width="11.42578125" style="20" customWidth="1"/>
    <col min="3" max="3" width="26.5703125" style="20" customWidth="1"/>
    <col min="4" max="4" width="33" style="20" customWidth="1"/>
    <col min="5" max="5" width="21.140625" style="21" customWidth="1"/>
    <col min="6" max="6" width="25.85546875" style="20" customWidth="1"/>
    <col min="7" max="7" width="21.28515625" style="20" customWidth="1"/>
    <col min="8" max="8" width="30.7109375" style="20" customWidth="1"/>
    <col min="9" max="9" width="11.42578125" style="20" customWidth="1"/>
    <col min="10" max="10" width="15.140625" style="20" customWidth="1"/>
    <col min="11" max="11" width="14.7109375" style="20" customWidth="1"/>
    <col min="12" max="12" width="16.5703125" style="20" customWidth="1"/>
    <col min="13" max="16" width="4.28515625" style="20" customWidth="1"/>
    <col min="17" max="17" width="17.7109375" style="20" customWidth="1"/>
    <col min="18" max="18" width="18.85546875" style="25" customWidth="1"/>
    <col min="19" max="20" width="4.28515625" style="20" customWidth="1"/>
    <col min="21" max="22" width="35.7109375" style="20" customWidth="1"/>
    <col min="23" max="23" width="30.7109375" style="20" customWidth="1"/>
    <col min="24" max="25" width="5.7109375" style="20" customWidth="1"/>
    <col min="26" max="26" width="5.7109375" style="21" customWidth="1"/>
    <col min="27" max="27" width="30.7109375" style="20" customWidth="1"/>
    <col min="28" max="28" width="38.85546875" style="20" customWidth="1"/>
    <col min="29" max="31" width="33.42578125" style="20" customWidth="1"/>
    <col min="32" max="32" width="25.28515625" style="20" customWidth="1"/>
    <col min="33" max="33" width="17.85546875" style="20" customWidth="1"/>
    <col min="34" max="36" width="10.7109375" style="20" customWidth="1"/>
    <col min="37" max="37" width="14.28515625" style="20" customWidth="1"/>
    <col min="38" max="39" width="16" style="20" customWidth="1"/>
    <col min="40" max="40" width="11.42578125" style="20"/>
    <col min="41" max="41" width="23.85546875" style="20" customWidth="1"/>
    <col min="42" max="42" width="19.5703125" style="20" customWidth="1"/>
    <col min="43" max="43" width="16.7109375" style="20" customWidth="1"/>
    <col min="44" max="44" width="15.28515625" style="20" customWidth="1"/>
    <col min="45" max="16384" width="11.42578125" style="20"/>
  </cols>
  <sheetData>
    <row r="1" spans="2:44" ht="15" customHeight="1" x14ac:dyDescent="0.2">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row>
    <row r="2" spans="2:44" ht="15" x14ac:dyDescent="0.2">
      <c r="B2" s="12"/>
      <c r="C2" s="13"/>
      <c r="D2" s="14"/>
      <c r="E2" s="15"/>
      <c r="F2" s="15"/>
      <c r="G2" s="15"/>
      <c r="H2" s="16"/>
      <c r="I2" s="15"/>
      <c r="J2" s="15"/>
      <c r="K2" s="15"/>
      <c r="L2" s="15"/>
      <c r="M2" s="15"/>
      <c r="N2" s="17"/>
      <c r="O2" s="15"/>
      <c r="P2" s="15"/>
      <c r="Q2" s="15"/>
      <c r="R2" s="15"/>
      <c r="S2" s="27"/>
      <c r="T2" s="27"/>
      <c r="U2" s="27"/>
      <c r="V2" s="27"/>
      <c r="W2" s="26"/>
      <c r="X2" s="26"/>
      <c r="Y2" s="26"/>
      <c r="Z2" s="27"/>
      <c r="AA2" s="27"/>
      <c r="AB2" s="27"/>
      <c r="AC2" s="27"/>
      <c r="AD2" s="27"/>
      <c r="AE2" s="27"/>
      <c r="AF2" s="27"/>
      <c r="AG2" s="27"/>
      <c r="AH2" s="27"/>
      <c r="AI2" s="27"/>
      <c r="AJ2" s="27"/>
      <c r="AK2" s="27"/>
      <c r="AL2" s="27"/>
      <c r="AM2" s="27"/>
      <c r="AN2" s="27"/>
      <c r="AO2" s="27"/>
      <c r="AP2" s="27"/>
      <c r="AQ2" s="27"/>
      <c r="AR2" s="27"/>
    </row>
    <row r="3" spans="2:44" ht="14.25" customHeight="1" x14ac:dyDescent="0.2">
      <c r="B3" s="55"/>
      <c r="C3" s="55"/>
      <c r="D3" s="56" t="s">
        <v>216</v>
      </c>
      <c r="E3" s="55"/>
      <c r="F3" s="55"/>
      <c r="G3" s="55"/>
      <c r="H3" s="55"/>
      <c r="I3" s="55"/>
      <c r="J3" s="55"/>
      <c r="K3" s="55"/>
      <c r="L3" s="55"/>
      <c r="M3" s="55"/>
      <c r="N3" s="55"/>
      <c r="O3" s="55"/>
      <c r="P3" s="55"/>
      <c r="Q3" s="57" t="s">
        <v>217</v>
      </c>
      <c r="R3" s="57"/>
      <c r="S3" s="21"/>
      <c r="T3" s="21"/>
      <c r="U3" s="21"/>
      <c r="V3" s="21"/>
      <c r="W3" s="22"/>
      <c r="X3" s="22"/>
      <c r="Y3" s="22"/>
      <c r="AA3" s="21"/>
      <c r="AB3" s="21"/>
      <c r="AC3" s="21"/>
      <c r="AD3" s="21"/>
      <c r="AE3" s="21"/>
      <c r="AF3" s="21"/>
      <c r="AG3" s="21"/>
      <c r="AH3" s="21"/>
      <c r="AI3" s="21"/>
      <c r="AJ3" s="21"/>
      <c r="AK3" s="21"/>
      <c r="AL3" s="21"/>
      <c r="AM3" s="21"/>
      <c r="AN3" s="21"/>
      <c r="AO3" s="21"/>
      <c r="AP3" s="21"/>
      <c r="AQ3" s="21"/>
      <c r="AR3" s="21"/>
    </row>
    <row r="4" spans="2:44" ht="12" customHeight="1" x14ac:dyDescent="0.2">
      <c r="B4" s="55"/>
      <c r="C4" s="55"/>
      <c r="D4" s="55"/>
      <c r="E4" s="55"/>
      <c r="F4" s="55"/>
      <c r="G4" s="55"/>
      <c r="H4" s="55"/>
      <c r="I4" s="55"/>
      <c r="J4" s="55"/>
      <c r="K4" s="55"/>
      <c r="L4" s="55"/>
      <c r="M4" s="55"/>
      <c r="N4" s="55"/>
      <c r="O4" s="55"/>
      <c r="P4" s="55"/>
      <c r="Q4" s="58" t="s">
        <v>218</v>
      </c>
      <c r="R4" s="58"/>
      <c r="S4" s="26"/>
      <c r="T4" s="26"/>
      <c r="U4" s="26"/>
      <c r="V4" s="26"/>
      <c r="W4" s="26"/>
      <c r="X4" s="26"/>
      <c r="Y4" s="26"/>
      <c r="Z4" s="26"/>
      <c r="AA4" s="26"/>
      <c r="AB4" s="26"/>
    </row>
    <row r="5" spans="2:44" ht="15" x14ac:dyDescent="0.2">
      <c r="B5" s="55"/>
      <c r="C5" s="55"/>
      <c r="D5" s="55"/>
      <c r="E5" s="55"/>
      <c r="F5" s="55"/>
      <c r="G5" s="55"/>
      <c r="H5" s="55"/>
      <c r="I5" s="55"/>
      <c r="J5" s="55"/>
      <c r="K5" s="55"/>
      <c r="L5" s="55"/>
      <c r="M5" s="55"/>
      <c r="N5" s="55"/>
      <c r="O5" s="55"/>
      <c r="P5" s="55"/>
      <c r="Q5" s="59" t="s">
        <v>219</v>
      </c>
      <c r="R5" s="59"/>
      <c r="S5" s="26"/>
      <c r="T5" s="26"/>
      <c r="U5" s="26"/>
      <c r="V5" s="26"/>
      <c r="W5" s="26"/>
      <c r="X5" s="26"/>
      <c r="Y5" s="26"/>
      <c r="Z5" s="26"/>
      <c r="AA5" s="26"/>
      <c r="AB5" s="26"/>
    </row>
    <row r="6" spans="2:44" ht="15" x14ac:dyDescent="0.2">
      <c r="B6" s="55"/>
      <c r="C6" s="55"/>
      <c r="D6" s="55"/>
      <c r="E6" s="55"/>
      <c r="F6" s="55"/>
      <c r="G6" s="55"/>
      <c r="H6" s="55"/>
      <c r="I6" s="55"/>
      <c r="J6" s="55"/>
      <c r="K6" s="55"/>
      <c r="L6" s="55"/>
      <c r="M6" s="55"/>
      <c r="N6" s="55"/>
      <c r="O6" s="55"/>
      <c r="P6" s="55"/>
      <c r="Q6" s="58" t="s">
        <v>220</v>
      </c>
      <c r="R6" s="58"/>
      <c r="S6" s="22"/>
      <c r="T6" s="22"/>
      <c r="U6" s="22"/>
      <c r="V6" s="22"/>
      <c r="W6" s="22"/>
      <c r="X6" s="22"/>
      <c r="Y6" s="26"/>
      <c r="Z6" s="26"/>
      <c r="AA6" s="26"/>
      <c r="AB6" s="26"/>
    </row>
    <row r="7" spans="2:44" ht="15" x14ac:dyDescent="0.25">
      <c r="B7" s="18"/>
      <c r="C7" s="18"/>
      <c r="D7" s="18"/>
      <c r="E7" s="18"/>
      <c r="F7" s="18"/>
      <c r="G7" s="18"/>
      <c r="H7" s="18"/>
      <c r="I7" s="18"/>
      <c r="J7" s="18"/>
      <c r="K7" s="18"/>
      <c r="L7" s="18"/>
      <c r="M7" s="18"/>
      <c r="N7" s="18"/>
      <c r="O7" s="18"/>
      <c r="P7" s="18"/>
      <c r="Q7" s="19"/>
      <c r="R7" s="19"/>
      <c r="S7" s="28"/>
      <c r="T7" s="28"/>
      <c r="U7" s="28"/>
      <c r="V7" s="28"/>
      <c r="W7" s="29"/>
      <c r="X7" s="29"/>
      <c r="Y7" s="29"/>
      <c r="Z7" s="26"/>
      <c r="AA7" s="26"/>
      <c r="AB7" s="26"/>
      <c r="AI7" s="30"/>
    </row>
    <row r="8" spans="2:44" ht="15" x14ac:dyDescent="0.2">
      <c r="B8" s="60" t="s">
        <v>146</v>
      </c>
      <c r="C8" s="60"/>
      <c r="D8" s="60"/>
      <c r="E8" s="60"/>
      <c r="F8" s="60"/>
      <c r="G8" s="60"/>
      <c r="H8" s="60"/>
      <c r="I8" s="60"/>
      <c r="J8" s="60"/>
      <c r="K8" s="60"/>
      <c r="L8" s="60"/>
      <c r="M8" s="60"/>
      <c r="N8" s="60"/>
      <c r="O8" s="60"/>
      <c r="P8" s="60"/>
      <c r="Q8" s="60"/>
      <c r="R8" s="60"/>
      <c r="S8" s="31"/>
      <c r="T8" s="31"/>
      <c r="U8" s="31"/>
      <c r="V8" s="31"/>
      <c r="W8" s="32"/>
      <c r="X8" s="32"/>
      <c r="Y8" s="32"/>
      <c r="Z8" s="26"/>
      <c r="AA8" s="26"/>
      <c r="AB8" s="26"/>
    </row>
    <row r="9" spans="2:44" ht="15" x14ac:dyDescent="0.25">
      <c r="B9" s="61" t="s">
        <v>222</v>
      </c>
      <c r="C9" s="61"/>
      <c r="D9" s="61"/>
      <c r="E9" s="61"/>
      <c r="F9" s="61"/>
      <c r="G9" s="61"/>
      <c r="H9" s="61"/>
      <c r="I9" s="61"/>
      <c r="J9" s="61"/>
      <c r="K9" s="61"/>
      <c r="L9" s="61"/>
      <c r="M9" s="61"/>
      <c r="N9" s="61"/>
      <c r="O9" s="61"/>
      <c r="P9" s="61"/>
      <c r="Q9" s="61"/>
      <c r="R9" s="61"/>
      <c r="S9" s="31"/>
      <c r="T9" s="31"/>
      <c r="U9" s="31"/>
      <c r="V9" s="31"/>
      <c r="W9" s="32"/>
      <c r="X9" s="32"/>
      <c r="Y9" s="32"/>
      <c r="Z9" s="26"/>
      <c r="AA9" s="26"/>
      <c r="AB9" s="26"/>
    </row>
    <row r="10" spans="2:44" ht="15" x14ac:dyDescent="0.25">
      <c r="B10" s="60" t="s">
        <v>221</v>
      </c>
      <c r="C10" s="60"/>
      <c r="D10" s="60"/>
      <c r="E10" s="60"/>
      <c r="F10" s="60"/>
      <c r="G10" s="60"/>
      <c r="H10" s="60"/>
      <c r="I10" s="60"/>
      <c r="J10" s="60"/>
      <c r="K10" s="60"/>
      <c r="L10" s="60"/>
      <c r="M10" s="60"/>
      <c r="N10" s="60"/>
      <c r="O10" s="60"/>
      <c r="P10" s="60"/>
      <c r="Q10" s="60"/>
      <c r="R10" s="60"/>
      <c r="S10" s="31"/>
      <c r="T10" s="31"/>
      <c r="U10" s="31"/>
      <c r="V10" s="31"/>
      <c r="W10" s="32"/>
      <c r="X10" s="32"/>
      <c r="Y10" s="32"/>
      <c r="Z10" s="26"/>
      <c r="AA10" s="26"/>
      <c r="AB10" s="26"/>
    </row>
    <row r="12" spans="2:44" s="23" customFormat="1" ht="15.75" customHeight="1" x14ac:dyDescent="0.2">
      <c r="B12" s="52" t="s">
        <v>0</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1" t="s">
        <v>46</v>
      </c>
      <c r="AG12" s="51"/>
      <c r="AH12" s="51" t="s">
        <v>50</v>
      </c>
      <c r="AI12" s="51"/>
      <c r="AJ12" s="51"/>
      <c r="AK12" s="51"/>
      <c r="AL12" s="51" t="s">
        <v>56</v>
      </c>
      <c r="AM12" s="51" t="s">
        <v>57</v>
      </c>
      <c r="AN12" s="51" t="s">
        <v>58</v>
      </c>
      <c r="AO12" s="51" t="s">
        <v>60</v>
      </c>
      <c r="AP12" s="51" t="s">
        <v>61</v>
      </c>
      <c r="AQ12" s="51" t="s">
        <v>63</v>
      </c>
      <c r="AR12" s="51" t="s">
        <v>65</v>
      </c>
    </row>
    <row r="13" spans="2:44" s="23" customFormat="1" ht="44.25" customHeight="1" x14ac:dyDescent="0.2">
      <c r="B13" s="51" t="s">
        <v>1</v>
      </c>
      <c r="C13" s="51" t="s">
        <v>7</v>
      </c>
      <c r="D13" s="51" t="s">
        <v>9</v>
      </c>
      <c r="E13" s="51" t="s">
        <v>10</v>
      </c>
      <c r="F13" s="51" t="s">
        <v>11</v>
      </c>
      <c r="G13" s="51" t="s">
        <v>13</v>
      </c>
      <c r="H13" s="51"/>
      <c r="I13" s="51"/>
      <c r="J13" s="51" t="s">
        <v>18</v>
      </c>
      <c r="K13" s="51"/>
      <c r="L13" s="51"/>
      <c r="M13" s="51" t="s">
        <v>25</v>
      </c>
      <c r="N13" s="51"/>
      <c r="O13" s="51"/>
      <c r="P13" s="51"/>
      <c r="Q13" s="51"/>
      <c r="R13" s="51"/>
      <c r="S13" s="51" t="s">
        <v>30</v>
      </c>
      <c r="T13" s="51"/>
      <c r="U13" s="51" t="s">
        <v>33</v>
      </c>
      <c r="V13" s="51"/>
      <c r="W13" s="51"/>
      <c r="X13" s="51" t="s">
        <v>37</v>
      </c>
      <c r="Y13" s="51"/>
      <c r="Z13" s="51"/>
      <c r="AA13" s="51"/>
      <c r="AB13" s="51"/>
      <c r="AC13" s="51"/>
      <c r="AD13" s="51"/>
      <c r="AE13" s="51"/>
      <c r="AF13" s="51"/>
      <c r="AG13" s="51"/>
      <c r="AH13" s="51"/>
      <c r="AI13" s="51"/>
      <c r="AJ13" s="51"/>
      <c r="AK13" s="51"/>
      <c r="AL13" s="51"/>
      <c r="AM13" s="51"/>
      <c r="AN13" s="51"/>
      <c r="AO13" s="51"/>
      <c r="AP13" s="51"/>
      <c r="AQ13" s="51"/>
      <c r="AR13" s="51"/>
    </row>
    <row r="14" spans="2:44" s="23" customFormat="1" ht="59.25" customHeight="1" x14ac:dyDescent="0.2">
      <c r="B14" s="51"/>
      <c r="C14" s="51"/>
      <c r="D14" s="51"/>
      <c r="E14" s="51"/>
      <c r="F14" s="51"/>
      <c r="G14" s="51"/>
      <c r="H14" s="51"/>
      <c r="I14" s="51"/>
      <c r="J14" s="51"/>
      <c r="K14" s="51"/>
      <c r="L14" s="51"/>
      <c r="M14" s="51"/>
      <c r="N14" s="51"/>
      <c r="O14" s="51"/>
      <c r="P14" s="51"/>
      <c r="Q14" s="51"/>
      <c r="R14" s="51"/>
      <c r="S14" s="51"/>
      <c r="T14" s="51"/>
      <c r="U14" s="51"/>
      <c r="V14" s="51"/>
      <c r="W14" s="51"/>
      <c r="X14" s="51" t="s">
        <v>203</v>
      </c>
      <c r="Y14" s="51"/>
      <c r="Z14" s="51"/>
      <c r="AA14" s="51" t="s">
        <v>41</v>
      </c>
      <c r="AB14" s="51" t="s">
        <v>42</v>
      </c>
      <c r="AC14" s="51" t="s">
        <v>43</v>
      </c>
      <c r="AD14" s="51" t="s">
        <v>44</v>
      </c>
      <c r="AE14" s="51" t="s">
        <v>45</v>
      </c>
      <c r="AF14" s="51" t="s">
        <v>47</v>
      </c>
      <c r="AG14" s="51" t="s">
        <v>49</v>
      </c>
      <c r="AH14" s="51"/>
      <c r="AI14" s="51"/>
      <c r="AJ14" s="51"/>
      <c r="AK14" s="51"/>
      <c r="AL14" s="51"/>
      <c r="AM14" s="51"/>
      <c r="AN14" s="51"/>
      <c r="AO14" s="51"/>
      <c r="AP14" s="51"/>
      <c r="AQ14" s="51"/>
      <c r="AR14" s="51"/>
    </row>
    <row r="15" spans="2:44" s="23" customFormat="1" ht="157.5" customHeight="1" x14ac:dyDescent="0.2">
      <c r="B15" s="51"/>
      <c r="C15" s="51"/>
      <c r="D15" s="51"/>
      <c r="E15" s="51"/>
      <c r="F15" s="51"/>
      <c r="G15" s="10" t="s">
        <v>14</v>
      </c>
      <c r="H15" s="10" t="s">
        <v>15</v>
      </c>
      <c r="I15" s="10" t="s">
        <v>16</v>
      </c>
      <c r="J15" s="10" t="s">
        <v>19</v>
      </c>
      <c r="K15" s="10" t="s">
        <v>21</v>
      </c>
      <c r="L15" s="10" t="s">
        <v>23</v>
      </c>
      <c r="M15" s="11" t="s">
        <v>197</v>
      </c>
      <c r="N15" s="11" t="s">
        <v>198</v>
      </c>
      <c r="O15" s="11" t="s">
        <v>199</v>
      </c>
      <c r="P15" s="11" t="s">
        <v>200</v>
      </c>
      <c r="Q15" s="10" t="s">
        <v>27</v>
      </c>
      <c r="R15" s="10" t="s">
        <v>29</v>
      </c>
      <c r="S15" s="11" t="s">
        <v>31</v>
      </c>
      <c r="T15" s="11" t="s">
        <v>32</v>
      </c>
      <c r="U15" s="10" t="s">
        <v>34</v>
      </c>
      <c r="V15" s="10" t="s">
        <v>35</v>
      </c>
      <c r="W15" s="10" t="s">
        <v>36</v>
      </c>
      <c r="X15" s="11" t="s">
        <v>38</v>
      </c>
      <c r="Y15" s="11" t="s">
        <v>39</v>
      </c>
      <c r="Z15" s="11" t="s">
        <v>40</v>
      </c>
      <c r="AA15" s="51"/>
      <c r="AB15" s="51"/>
      <c r="AC15" s="51"/>
      <c r="AD15" s="51"/>
      <c r="AE15" s="51"/>
      <c r="AF15" s="51"/>
      <c r="AG15" s="51"/>
      <c r="AH15" s="11" t="s">
        <v>51</v>
      </c>
      <c r="AI15" s="11" t="s">
        <v>53</v>
      </c>
      <c r="AJ15" s="11" t="s">
        <v>54</v>
      </c>
      <c r="AK15" s="11" t="s">
        <v>55</v>
      </c>
      <c r="AL15" s="51"/>
      <c r="AM15" s="51"/>
      <c r="AN15" s="51"/>
      <c r="AO15" s="51"/>
      <c r="AP15" s="51"/>
      <c r="AQ15" s="51"/>
      <c r="AR15" s="51"/>
    </row>
    <row r="16" spans="2:44" ht="409.5" x14ac:dyDescent="0.2">
      <c r="B16" s="33">
        <v>1</v>
      </c>
      <c r="C16" s="33" t="s">
        <v>147</v>
      </c>
      <c r="D16" s="34" t="s">
        <v>204</v>
      </c>
      <c r="E16" s="34" t="s">
        <v>196</v>
      </c>
      <c r="F16" s="33" t="s">
        <v>148</v>
      </c>
      <c r="G16" s="35" t="s">
        <v>149</v>
      </c>
      <c r="H16" s="36" t="s">
        <v>150</v>
      </c>
      <c r="I16" s="37" t="s">
        <v>17</v>
      </c>
      <c r="J16" s="37" t="s">
        <v>115</v>
      </c>
      <c r="K16" s="37" t="s">
        <v>22</v>
      </c>
      <c r="L16" s="37" t="s">
        <v>24</v>
      </c>
      <c r="M16" s="38" t="s">
        <v>26</v>
      </c>
      <c r="N16" s="38"/>
      <c r="O16" s="38" t="s">
        <v>26</v>
      </c>
      <c r="P16" s="38" t="s">
        <v>26</v>
      </c>
      <c r="Q16" s="37" t="s">
        <v>28</v>
      </c>
      <c r="R16" s="39" t="s">
        <v>102</v>
      </c>
      <c r="S16" s="37" t="s">
        <v>26</v>
      </c>
      <c r="T16" s="37"/>
      <c r="U16" s="40" t="s">
        <v>187</v>
      </c>
      <c r="V16" s="39" t="s">
        <v>188</v>
      </c>
      <c r="W16" s="41" t="s">
        <v>189</v>
      </c>
      <c r="X16" s="33"/>
      <c r="Y16" s="33" t="s">
        <v>26</v>
      </c>
      <c r="Z16" s="33" t="s">
        <v>26</v>
      </c>
      <c r="AA16" s="39" t="s">
        <v>201</v>
      </c>
      <c r="AB16" s="39" t="s">
        <v>190</v>
      </c>
      <c r="AC16" s="39" t="s">
        <v>191</v>
      </c>
      <c r="AD16" s="39" t="s">
        <v>87</v>
      </c>
      <c r="AE16" s="39" t="s">
        <v>206</v>
      </c>
      <c r="AF16" s="33" t="s">
        <v>76</v>
      </c>
      <c r="AG16" s="33" t="s">
        <v>91</v>
      </c>
      <c r="AH16" s="33" t="s">
        <v>92</v>
      </c>
      <c r="AI16" s="33" t="s">
        <v>92</v>
      </c>
      <c r="AJ16" s="33" t="s">
        <v>92</v>
      </c>
      <c r="AK16" s="42">
        <f>IF(OR(AH16="",AI16="",AJ16=""),"",IFERROR(IF(COUNTIF(AH16:AJ16,Hoja2!$J$2)&gt;=2,3,IF(COUNTIF(AH16:AJ16,Hoja2!$J$3)=3,1,2)),1))</f>
        <v>3</v>
      </c>
      <c r="AL16" s="43" t="s">
        <v>207</v>
      </c>
      <c r="AM16" s="43" t="s">
        <v>194</v>
      </c>
      <c r="AN16" s="33" t="s">
        <v>59</v>
      </c>
      <c r="AO16" s="33" t="s">
        <v>195</v>
      </c>
      <c r="AP16" s="33" t="s">
        <v>62</v>
      </c>
      <c r="AQ16" s="33" t="s">
        <v>64</v>
      </c>
      <c r="AR16" s="33"/>
    </row>
    <row r="17" spans="2:44" ht="409.5" x14ac:dyDescent="0.2">
      <c r="B17" s="33">
        <v>2</v>
      </c>
      <c r="C17" s="33" t="s">
        <v>147</v>
      </c>
      <c r="D17" s="34" t="s">
        <v>204</v>
      </c>
      <c r="E17" s="34" t="s">
        <v>196</v>
      </c>
      <c r="F17" s="33" t="s">
        <v>151</v>
      </c>
      <c r="G17" s="35" t="s">
        <v>152</v>
      </c>
      <c r="H17" s="36" t="s">
        <v>153</v>
      </c>
      <c r="I17" s="37" t="s">
        <v>17</v>
      </c>
      <c r="J17" s="37" t="s">
        <v>115</v>
      </c>
      <c r="K17" s="37" t="s">
        <v>22</v>
      </c>
      <c r="L17" s="37" t="s">
        <v>24</v>
      </c>
      <c r="M17" s="38" t="s">
        <v>26</v>
      </c>
      <c r="N17" s="38"/>
      <c r="O17" s="38" t="s">
        <v>26</v>
      </c>
      <c r="P17" s="38" t="s">
        <v>26</v>
      </c>
      <c r="Q17" s="37" t="s">
        <v>28</v>
      </c>
      <c r="R17" s="39" t="s">
        <v>102</v>
      </c>
      <c r="S17" s="37" t="s">
        <v>26</v>
      </c>
      <c r="T17" s="37"/>
      <c r="U17" s="40" t="s">
        <v>187</v>
      </c>
      <c r="V17" s="39" t="s">
        <v>188</v>
      </c>
      <c r="W17" s="41" t="s">
        <v>189</v>
      </c>
      <c r="X17" s="33"/>
      <c r="Y17" s="33" t="s">
        <v>26</v>
      </c>
      <c r="Z17" s="33" t="s">
        <v>26</v>
      </c>
      <c r="AA17" s="39" t="s">
        <v>201</v>
      </c>
      <c r="AB17" s="39" t="s">
        <v>190</v>
      </c>
      <c r="AC17" s="39" t="s">
        <v>191</v>
      </c>
      <c r="AD17" s="39" t="s">
        <v>87</v>
      </c>
      <c r="AE17" s="39" t="s">
        <v>206</v>
      </c>
      <c r="AF17" s="33" t="s">
        <v>76</v>
      </c>
      <c r="AG17" s="33" t="s">
        <v>91</v>
      </c>
      <c r="AH17" s="33" t="s">
        <v>92</v>
      </c>
      <c r="AI17" s="33" t="s">
        <v>92</v>
      </c>
      <c r="AJ17" s="33" t="s">
        <v>92</v>
      </c>
      <c r="AK17" s="42">
        <f>IF(OR(AH17="",AI17="",AJ17=""),"",IFERROR(IF(COUNTIF(AH17:AJ17,Hoja2!$J$2)&gt;=2,3,IF(COUNTIF(AH17:AJ17,Hoja2!$J$3)=3,1,2)),1))</f>
        <v>3</v>
      </c>
      <c r="AL17" s="43" t="s">
        <v>207</v>
      </c>
      <c r="AM17" s="43" t="s">
        <v>194</v>
      </c>
      <c r="AN17" s="33" t="s">
        <v>59</v>
      </c>
      <c r="AO17" s="33" t="s">
        <v>195</v>
      </c>
      <c r="AP17" s="33" t="s">
        <v>62</v>
      </c>
      <c r="AQ17" s="33" t="s">
        <v>64</v>
      </c>
      <c r="AR17" s="33"/>
    </row>
    <row r="18" spans="2:44" ht="409.5" x14ac:dyDescent="0.2">
      <c r="B18" s="33">
        <v>3</v>
      </c>
      <c r="C18" s="33" t="s">
        <v>147</v>
      </c>
      <c r="D18" s="34" t="s">
        <v>204</v>
      </c>
      <c r="E18" s="33" t="s">
        <v>145</v>
      </c>
      <c r="F18" s="33" t="s">
        <v>145</v>
      </c>
      <c r="G18" s="35" t="s">
        <v>154</v>
      </c>
      <c r="H18" s="36" t="s">
        <v>155</v>
      </c>
      <c r="I18" s="37" t="s">
        <v>17</v>
      </c>
      <c r="J18" s="37" t="s">
        <v>115</v>
      </c>
      <c r="K18" s="37" t="s">
        <v>22</v>
      </c>
      <c r="L18" s="37" t="s">
        <v>80</v>
      </c>
      <c r="M18" s="38" t="s">
        <v>26</v>
      </c>
      <c r="N18" s="38"/>
      <c r="O18" s="38" t="s">
        <v>26</v>
      </c>
      <c r="P18" s="38" t="s">
        <v>26</v>
      </c>
      <c r="Q18" s="37" t="s">
        <v>28</v>
      </c>
      <c r="R18" s="39" t="s">
        <v>102</v>
      </c>
      <c r="S18" s="37"/>
      <c r="T18" s="37" t="s">
        <v>205</v>
      </c>
      <c r="U18" s="40" t="s">
        <v>187</v>
      </c>
      <c r="V18" s="39" t="s">
        <v>188</v>
      </c>
      <c r="W18" s="41" t="s">
        <v>189</v>
      </c>
      <c r="X18" s="33"/>
      <c r="Y18" s="33" t="s">
        <v>26</v>
      </c>
      <c r="Z18" s="33" t="s">
        <v>26</v>
      </c>
      <c r="AA18" s="39" t="s">
        <v>201</v>
      </c>
      <c r="AB18" s="39" t="s">
        <v>190</v>
      </c>
      <c r="AC18" s="39" t="s">
        <v>191</v>
      </c>
      <c r="AD18" s="39" t="s">
        <v>87</v>
      </c>
      <c r="AE18" s="39" t="s">
        <v>206</v>
      </c>
      <c r="AF18" s="33" t="s">
        <v>76</v>
      </c>
      <c r="AG18" s="33" t="s">
        <v>91</v>
      </c>
      <c r="AH18" s="33" t="s">
        <v>92</v>
      </c>
      <c r="AI18" s="33" t="s">
        <v>92</v>
      </c>
      <c r="AJ18" s="33" t="s">
        <v>92</v>
      </c>
      <c r="AK18" s="42">
        <f>IF(OR(AH18="",AI18="",AJ18=""),"",IFERROR(IF(COUNTIF(AH18:AJ18,Hoja2!$J$2)&gt;=2,3,IF(COUNTIF(AH18:AJ18,Hoja2!$J$3)=3,1,2)),1))</f>
        <v>3</v>
      </c>
      <c r="AL18" s="43" t="s">
        <v>207</v>
      </c>
      <c r="AM18" s="43" t="s">
        <v>194</v>
      </c>
      <c r="AN18" s="33" t="s">
        <v>59</v>
      </c>
      <c r="AO18" s="33" t="s">
        <v>195</v>
      </c>
      <c r="AP18" s="33" t="s">
        <v>62</v>
      </c>
      <c r="AQ18" s="33" t="s">
        <v>64</v>
      </c>
      <c r="AR18" s="33"/>
    </row>
    <row r="19" spans="2:44" ht="409.5" x14ac:dyDescent="0.2">
      <c r="B19" s="33">
        <v>4</v>
      </c>
      <c r="C19" s="33" t="s">
        <v>147</v>
      </c>
      <c r="D19" s="34" t="s">
        <v>204</v>
      </c>
      <c r="E19" s="33" t="s">
        <v>145</v>
      </c>
      <c r="F19" s="33" t="s">
        <v>145</v>
      </c>
      <c r="G19" s="44" t="s">
        <v>156</v>
      </c>
      <c r="H19" s="45" t="s">
        <v>157</v>
      </c>
      <c r="I19" s="37" t="s">
        <v>17</v>
      </c>
      <c r="J19" s="37" t="s">
        <v>115</v>
      </c>
      <c r="K19" s="37" t="s">
        <v>22</v>
      </c>
      <c r="L19" s="37" t="s">
        <v>24</v>
      </c>
      <c r="M19" s="38" t="s">
        <v>26</v>
      </c>
      <c r="N19" s="38"/>
      <c r="O19" s="38" t="s">
        <v>26</v>
      </c>
      <c r="P19" s="38" t="s">
        <v>26</v>
      </c>
      <c r="Q19" s="37" t="s">
        <v>28</v>
      </c>
      <c r="R19" s="39" t="s">
        <v>102</v>
      </c>
      <c r="S19" s="37"/>
      <c r="T19" s="37" t="s">
        <v>26</v>
      </c>
      <c r="U19" s="40" t="s">
        <v>187</v>
      </c>
      <c r="V19" s="39" t="s">
        <v>188</v>
      </c>
      <c r="W19" s="41" t="s">
        <v>189</v>
      </c>
      <c r="X19" s="33"/>
      <c r="Y19" s="33" t="s">
        <v>26</v>
      </c>
      <c r="Z19" s="33" t="s">
        <v>26</v>
      </c>
      <c r="AA19" s="39" t="s">
        <v>201</v>
      </c>
      <c r="AB19" s="39" t="s">
        <v>190</v>
      </c>
      <c r="AC19" s="39" t="s">
        <v>191</v>
      </c>
      <c r="AD19" s="39" t="s">
        <v>87</v>
      </c>
      <c r="AE19" s="39" t="s">
        <v>206</v>
      </c>
      <c r="AF19" s="33" t="s">
        <v>76</v>
      </c>
      <c r="AG19" s="33" t="s">
        <v>91</v>
      </c>
      <c r="AH19" s="33" t="s">
        <v>92</v>
      </c>
      <c r="AI19" s="33" t="s">
        <v>92</v>
      </c>
      <c r="AJ19" s="33" t="s">
        <v>92</v>
      </c>
      <c r="AK19" s="42">
        <f>IF(OR(AH19="",AI19="",AJ19=""),"",IFERROR(IF(COUNTIF(AH19:AJ19,Hoja2!$J$2)&gt;=2,3,IF(COUNTIF(AH19:AJ19,Hoja2!$J$3)=3,1,2)),1))</f>
        <v>3</v>
      </c>
      <c r="AL19" s="43" t="s">
        <v>207</v>
      </c>
      <c r="AM19" s="43" t="s">
        <v>194</v>
      </c>
      <c r="AN19" s="33" t="s">
        <v>59</v>
      </c>
      <c r="AO19" s="33" t="s">
        <v>195</v>
      </c>
      <c r="AP19" s="33" t="s">
        <v>62</v>
      </c>
      <c r="AQ19" s="33" t="s">
        <v>64</v>
      </c>
      <c r="AR19" s="33"/>
    </row>
    <row r="20" spans="2:44" s="24" customFormat="1" ht="409.5" x14ac:dyDescent="0.2">
      <c r="B20" s="33">
        <v>5</v>
      </c>
      <c r="C20" s="33" t="s">
        <v>147</v>
      </c>
      <c r="D20" s="34" t="s">
        <v>204</v>
      </c>
      <c r="E20" s="33" t="s">
        <v>211</v>
      </c>
      <c r="F20" s="33" t="s">
        <v>214</v>
      </c>
      <c r="G20" s="35" t="s">
        <v>212</v>
      </c>
      <c r="H20" s="36" t="s">
        <v>158</v>
      </c>
      <c r="I20" s="37" t="s">
        <v>17</v>
      </c>
      <c r="J20" s="37" t="s">
        <v>115</v>
      </c>
      <c r="K20" s="37" t="s">
        <v>22</v>
      </c>
      <c r="L20" s="37" t="s">
        <v>24</v>
      </c>
      <c r="M20" s="38" t="s">
        <v>26</v>
      </c>
      <c r="N20" s="38"/>
      <c r="O20" s="38" t="s">
        <v>26</v>
      </c>
      <c r="P20" s="38" t="s">
        <v>26</v>
      </c>
      <c r="Q20" s="37" t="s">
        <v>28</v>
      </c>
      <c r="R20" s="39" t="s">
        <v>102</v>
      </c>
      <c r="S20" s="37" t="s">
        <v>26</v>
      </c>
      <c r="T20" s="37"/>
      <c r="U20" s="40" t="s">
        <v>187</v>
      </c>
      <c r="V20" s="39" t="s">
        <v>188</v>
      </c>
      <c r="W20" s="41" t="s">
        <v>189</v>
      </c>
      <c r="X20" s="33"/>
      <c r="Y20" s="33" t="s">
        <v>205</v>
      </c>
      <c r="Z20" s="33" t="s">
        <v>26</v>
      </c>
      <c r="AA20" s="39" t="s">
        <v>201</v>
      </c>
      <c r="AB20" s="39" t="s">
        <v>190</v>
      </c>
      <c r="AC20" s="39" t="s">
        <v>191</v>
      </c>
      <c r="AD20" s="39" t="s">
        <v>87</v>
      </c>
      <c r="AE20" s="39" t="s">
        <v>206</v>
      </c>
      <c r="AF20" s="33" t="s">
        <v>76</v>
      </c>
      <c r="AG20" s="33" t="s">
        <v>91</v>
      </c>
      <c r="AH20" s="33" t="s">
        <v>92</v>
      </c>
      <c r="AI20" s="33" t="s">
        <v>92</v>
      </c>
      <c r="AJ20" s="33" t="s">
        <v>92</v>
      </c>
      <c r="AK20" s="42">
        <f>IF(OR(AH20="",AI20="",AJ20=""),"",IFERROR(IF(COUNTIF(AH20:AJ20,Hoja2!$J$2)&gt;=2,3,IF(COUNTIF(AH20:AJ20,Hoja2!$J$3)=3,1,2)),1))</f>
        <v>3</v>
      </c>
      <c r="AL20" s="43" t="s">
        <v>207</v>
      </c>
      <c r="AM20" s="43" t="s">
        <v>194</v>
      </c>
      <c r="AN20" s="33" t="s">
        <v>59</v>
      </c>
      <c r="AO20" s="33" t="s">
        <v>195</v>
      </c>
      <c r="AP20" s="33" t="s">
        <v>62</v>
      </c>
      <c r="AQ20" s="33" t="s">
        <v>64</v>
      </c>
      <c r="AR20" s="33"/>
    </row>
    <row r="21" spans="2:44" ht="409.5" x14ac:dyDescent="0.2">
      <c r="B21" s="33">
        <v>6</v>
      </c>
      <c r="C21" s="33" t="s">
        <v>147</v>
      </c>
      <c r="D21" s="34" t="s">
        <v>204</v>
      </c>
      <c r="E21" s="34" t="s">
        <v>209</v>
      </c>
      <c r="F21" s="33" t="s">
        <v>159</v>
      </c>
      <c r="G21" s="35" t="s">
        <v>160</v>
      </c>
      <c r="H21" s="36" t="s">
        <v>161</v>
      </c>
      <c r="I21" s="37" t="s">
        <v>17</v>
      </c>
      <c r="J21" s="37" t="s">
        <v>115</v>
      </c>
      <c r="K21" s="37" t="s">
        <v>22</v>
      </c>
      <c r="L21" s="37" t="s">
        <v>24</v>
      </c>
      <c r="M21" s="38" t="s">
        <v>26</v>
      </c>
      <c r="N21" s="38"/>
      <c r="O21" s="38" t="s">
        <v>26</v>
      </c>
      <c r="P21" s="38" t="s">
        <v>26</v>
      </c>
      <c r="Q21" s="37" t="s">
        <v>28</v>
      </c>
      <c r="R21" s="39" t="s">
        <v>102</v>
      </c>
      <c r="S21" s="37" t="s">
        <v>26</v>
      </c>
      <c r="T21" s="37"/>
      <c r="U21" s="40" t="s">
        <v>187</v>
      </c>
      <c r="V21" s="39" t="s">
        <v>188</v>
      </c>
      <c r="W21" s="41" t="s">
        <v>189</v>
      </c>
      <c r="X21" s="33"/>
      <c r="Y21" s="33" t="s">
        <v>26</v>
      </c>
      <c r="Z21" s="33" t="s">
        <v>26</v>
      </c>
      <c r="AA21" s="39" t="s">
        <v>201</v>
      </c>
      <c r="AB21" s="39" t="s">
        <v>190</v>
      </c>
      <c r="AC21" s="39" t="s">
        <v>191</v>
      </c>
      <c r="AD21" s="39" t="s">
        <v>87</v>
      </c>
      <c r="AE21" s="39" t="s">
        <v>206</v>
      </c>
      <c r="AF21" s="33" t="s">
        <v>76</v>
      </c>
      <c r="AG21" s="33" t="s">
        <v>91</v>
      </c>
      <c r="AH21" s="33" t="s">
        <v>92</v>
      </c>
      <c r="AI21" s="33" t="s">
        <v>92</v>
      </c>
      <c r="AJ21" s="33" t="s">
        <v>92</v>
      </c>
      <c r="AK21" s="42">
        <f>IF(OR(AH21="",AI21="",AJ21=""),"",IFERROR(IF(COUNTIF(AH21:AJ21,Hoja2!$J$2)&gt;=2,3,IF(COUNTIF(AH21:AJ21,Hoja2!$J$3)=3,1,2)),1))</f>
        <v>3</v>
      </c>
      <c r="AL21" s="43" t="s">
        <v>207</v>
      </c>
      <c r="AM21" s="43" t="s">
        <v>194</v>
      </c>
      <c r="AN21" s="33" t="s">
        <v>59</v>
      </c>
      <c r="AO21" s="33" t="s">
        <v>195</v>
      </c>
      <c r="AP21" s="33" t="s">
        <v>62</v>
      </c>
      <c r="AQ21" s="33" t="s">
        <v>64</v>
      </c>
      <c r="AR21" s="33"/>
    </row>
    <row r="22" spans="2:44" ht="409.5" x14ac:dyDescent="0.2">
      <c r="B22" s="33">
        <v>7</v>
      </c>
      <c r="C22" s="33" t="s">
        <v>147</v>
      </c>
      <c r="D22" s="34" t="s">
        <v>204</v>
      </c>
      <c r="E22" s="34" t="s">
        <v>209</v>
      </c>
      <c r="F22" s="33" t="s">
        <v>208</v>
      </c>
      <c r="G22" s="35" t="s">
        <v>162</v>
      </c>
      <c r="H22" s="36" t="s">
        <v>163</v>
      </c>
      <c r="I22" s="37" t="s">
        <v>17</v>
      </c>
      <c r="J22" s="37" t="s">
        <v>115</v>
      </c>
      <c r="K22" s="37" t="s">
        <v>22</v>
      </c>
      <c r="L22" s="37" t="s">
        <v>24</v>
      </c>
      <c r="M22" s="38" t="s">
        <v>26</v>
      </c>
      <c r="N22" s="38"/>
      <c r="O22" s="38" t="s">
        <v>26</v>
      </c>
      <c r="P22" s="38" t="s">
        <v>26</v>
      </c>
      <c r="Q22" s="37" t="s">
        <v>28</v>
      </c>
      <c r="R22" s="39" t="s">
        <v>102</v>
      </c>
      <c r="S22" s="37" t="s">
        <v>26</v>
      </c>
      <c r="T22" s="37"/>
      <c r="U22" s="40" t="s">
        <v>187</v>
      </c>
      <c r="V22" s="39" t="s">
        <v>188</v>
      </c>
      <c r="W22" s="41" t="s">
        <v>189</v>
      </c>
      <c r="X22" s="33"/>
      <c r="Y22" s="33" t="s">
        <v>205</v>
      </c>
      <c r="Z22" s="33" t="s">
        <v>26</v>
      </c>
      <c r="AA22" s="39" t="s">
        <v>201</v>
      </c>
      <c r="AB22" s="39" t="s">
        <v>190</v>
      </c>
      <c r="AC22" s="39" t="s">
        <v>191</v>
      </c>
      <c r="AD22" s="39" t="s">
        <v>87</v>
      </c>
      <c r="AE22" s="39" t="s">
        <v>206</v>
      </c>
      <c r="AF22" s="33" t="s">
        <v>76</v>
      </c>
      <c r="AG22" s="33" t="s">
        <v>91</v>
      </c>
      <c r="AH22" s="33" t="s">
        <v>92</v>
      </c>
      <c r="AI22" s="33" t="s">
        <v>92</v>
      </c>
      <c r="AJ22" s="33" t="s">
        <v>92</v>
      </c>
      <c r="AK22" s="42">
        <f>IF(OR(AH22="",AI22="",AJ22=""),"",IFERROR(IF(COUNTIF(AH22:AJ22,Hoja2!$J$2)&gt;=2,3,IF(COUNTIF(AH22:AJ22,Hoja2!$J$3)=3,1,2)),1))</f>
        <v>3</v>
      </c>
      <c r="AL22" s="43" t="s">
        <v>207</v>
      </c>
      <c r="AM22" s="43" t="s">
        <v>194</v>
      </c>
      <c r="AN22" s="33" t="s">
        <v>59</v>
      </c>
      <c r="AO22" s="33" t="s">
        <v>195</v>
      </c>
      <c r="AP22" s="33" t="s">
        <v>62</v>
      </c>
      <c r="AQ22" s="33" t="s">
        <v>64</v>
      </c>
      <c r="AR22" s="33"/>
    </row>
    <row r="23" spans="2:44" ht="409.5" x14ac:dyDescent="0.2">
      <c r="B23" s="33">
        <v>8</v>
      </c>
      <c r="C23" s="33" t="s">
        <v>147</v>
      </c>
      <c r="D23" s="34" t="s">
        <v>204</v>
      </c>
      <c r="E23" s="34" t="s">
        <v>209</v>
      </c>
      <c r="F23" s="33" t="s">
        <v>164</v>
      </c>
      <c r="G23" s="35" t="s">
        <v>165</v>
      </c>
      <c r="H23" s="36" t="s">
        <v>166</v>
      </c>
      <c r="I23" s="37" t="s">
        <v>17</v>
      </c>
      <c r="J23" s="37" t="s">
        <v>115</v>
      </c>
      <c r="K23" s="37" t="s">
        <v>22</v>
      </c>
      <c r="L23" s="37" t="s">
        <v>24</v>
      </c>
      <c r="M23" s="38" t="s">
        <v>26</v>
      </c>
      <c r="N23" s="38"/>
      <c r="O23" s="38" t="s">
        <v>26</v>
      </c>
      <c r="P23" s="38" t="s">
        <v>26</v>
      </c>
      <c r="Q23" s="37" t="s">
        <v>28</v>
      </c>
      <c r="R23" s="39" t="s">
        <v>102</v>
      </c>
      <c r="S23" s="37" t="s">
        <v>26</v>
      </c>
      <c r="T23" s="37"/>
      <c r="U23" s="40" t="s">
        <v>187</v>
      </c>
      <c r="V23" s="39" t="s">
        <v>188</v>
      </c>
      <c r="W23" s="41" t="s">
        <v>189</v>
      </c>
      <c r="X23" s="33"/>
      <c r="Y23" s="33" t="s">
        <v>205</v>
      </c>
      <c r="Z23" s="33" t="s">
        <v>26</v>
      </c>
      <c r="AA23" s="39" t="s">
        <v>201</v>
      </c>
      <c r="AB23" s="39" t="s">
        <v>190</v>
      </c>
      <c r="AC23" s="39" t="s">
        <v>191</v>
      </c>
      <c r="AD23" s="39" t="s">
        <v>87</v>
      </c>
      <c r="AE23" s="39" t="s">
        <v>206</v>
      </c>
      <c r="AF23" s="33" t="s">
        <v>76</v>
      </c>
      <c r="AG23" s="33" t="s">
        <v>91</v>
      </c>
      <c r="AH23" s="33" t="s">
        <v>92</v>
      </c>
      <c r="AI23" s="33" t="s">
        <v>92</v>
      </c>
      <c r="AJ23" s="33" t="s">
        <v>92</v>
      </c>
      <c r="AK23" s="42">
        <f>IF(OR(AH23="",AI23="",AJ23=""),"",IFERROR(IF(COUNTIF(AH23:AJ23,Hoja2!$J$2)&gt;=2,3,IF(COUNTIF(AH23:AJ23,Hoja2!$J$3)=3,1,2)),1))</f>
        <v>3</v>
      </c>
      <c r="AL23" s="43" t="s">
        <v>207</v>
      </c>
      <c r="AM23" s="43" t="s">
        <v>194</v>
      </c>
      <c r="AN23" s="33" t="s">
        <v>59</v>
      </c>
      <c r="AO23" s="33" t="s">
        <v>195</v>
      </c>
      <c r="AP23" s="33" t="s">
        <v>62</v>
      </c>
      <c r="AQ23" s="33" t="s">
        <v>64</v>
      </c>
      <c r="AR23" s="33"/>
    </row>
    <row r="24" spans="2:44" ht="409.5" x14ac:dyDescent="0.2">
      <c r="B24" s="33">
        <v>9</v>
      </c>
      <c r="C24" s="33" t="s">
        <v>147</v>
      </c>
      <c r="D24" s="34" t="s">
        <v>204</v>
      </c>
      <c r="E24" s="34" t="s">
        <v>209</v>
      </c>
      <c r="F24" s="33" t="s">
        <v>167</v>
      </c>
      <c r="G24" s="35" t="s">
        <v>168</v>
      </c>
      <c r="H24" s="36" t="s">
        <v>169</v>
      </c>
      <c r="I24" s="37" t="s">
        <v>17</v>
      </c>
      <c r="J24" s="37" t="s">
        <v>115</v>
      </c>
      <c r="K24" s="37" t="s">
        <v>22</v>
      </c>
      <c r="L24" s="37" t="s">
        <v>24</v>
      </c>
      <c r="M24" s="38" t="s">
        <v>26</v>
      </c>
      <c r="N24" s="38"/>
      <c r="O24" s="38" t="s">
        <v>26</v>
      </c>
      <c r="P24" s="38" t="s">
        <v>26</v>
      </c>
      <c r="Q24" s="37" t="s">
        <v>28</v>
      </c>
      <c r="R24" s="39" t="s">
        <v>102</v>
      </c>
      <c r="S24" s="37" t="s">
        <v>26</v>
      </c>
      <c r="T24" s="37"/>
      <c r="U24" s="40" t="s">
        <v>187</v>
      </c>
      <c r="V24" s="39" t="s">
        <v>188</v>
      </c>
      <c r="W24" s="41" t="s">
        <v>189</v>
      </c>
      <c r="X24" s="33"/>
      <c r="Y24" s="33" t="s">
        <v>205</v>
      </c>
      <c r="Z24" s="33" t="s">
        <v>26</v>
      </c>
      <c r="AA24" s="39" t="s">
        <v>201</v>
      </c>
      <c r="AB24" s="39" t="s">
        <v>190</v>
      </c>
      <c r="AC24" s="39" t="s">
        <v>191</v>
      </c>
      <c r="AD24" s="39" t="s">
        <v>87</v>
      </c>
      <c r="AE24" s="39" t="s">
        <v>206</v>
      </c>
      <c r="AF24" s="33" t="s">
        <v>76</v>
      </c>
      <c r="AG24" s="33" t="s">
        <v>91</v>
      </c>
      <c r="AH24" s="33" t="s">
        <v>92</v>
      </c>
      <c r="AI24" s="33" t="s">
        <v>92</v>
      </c>
      <c r="AJ24" s="33" t="s">
        <v>92</v>
      </c>
      <c r="AK24" s="42">
        <f>IF(OR(AH24="",AI24="",AJ24=""),"",IFERROR(IF(COUNTIF(AH24:AJ24,Hoja2!$J$2)&gt;=2,3,IF(COUNTIF(AH24:AJ24,Hoja2!$J$3)=3,1,2)),1))</f>
        <v>3</v>
      </c>
      <c r="AL24" s="43" t="s">
        <v>207</v>
      </c>
      <c r="AM24" s="43" t="s">
        <v>194</v>
      </c>
      <c r="AN24" s="33" t="s">
        <v>59</v>
      </c>
      <c r="AO24" s="33" t="s">
        <v>195</v>
      </c>
      <c r="AP24" s="33" t="s">
        <v>62</v>
      </c>
      <c r="AQ24" s="33" t="s">
        <v>64</v>
      </c>
      <c r="AR24" s="33"/>
    </row>
    <row r="25" spans="2:44" ht="409.5" x14ac:dyDescent="0.2">
      <c r="B25" s="33">
        <v>10</v>
      </c>
      <c r="C25" s="33" t="s">
        <v>147</v>
      </c>
      <c r="D25" s="34" t="s">
        <v>204</v>
      </c>
      <c r="E25" s="34" t="s">
        <v>210</v>
      </c>
      <c r="F25" s="33" t="s">
        <v>170</v>
      </c>
      <c r="G25" s="35" t="s">
        <v>171</v>
      </c>
      <c r="H25" s="36" t="s">
        <v>172</v>
      </c>
      <c r="I25" s="37" t="s">
        <v>17</v>
      </c>
      <c r="J25" s="37" t="s">
        <v>115</v>
      </c>
      <c r="K25" s="37" t="s">
        <v>22</v>
      </c>
      <c r="L25" s="37" t="s">
        <v>24</v>
      </c>
      <c r="M25" s="38" t="s">
        <v>26</v>
      </c>
      <c r="N25" s="38"/>
      <c r="O25" s="38" t="s">
        <v>26</v>
      </c>
      <c r="P25" s="38" t="s">
        <v>26</v>
      </c>
      <c r="Q25" s="37" t="s">
        <v>28</v>
      </c>
      <c r="R25" s="39" t="s">
        <v>102</v>
      </c>
      <c r="S25" s="37" t="s">
        <v>26</v>
      </c>
      <c r="T25" s="37"/>
      <c r="U25" s="40" t="s">
        <v>187</v>
      </c>
      <c r="V25" s="39" t="s">
        <v>188</v>
      </c>
      <c r="W25" s="41" t="s">
        <v>189</v>
      </c>
      <c r="X25" s="33"/>
      <c r="Y25" s="33" t="s">
        <v>205</v>
      </c>
      <c r="Z25" s="33" t="s">
        <v>26</v>
      </c>
      <c r="AA25" s="39" t="s">
        <v>201</v>
      </c>
      <c r="AB25" s="39" t="s">
        <v>190</v>
      </c>
      <c r="AC25" s="39" t="s">
        <v>191</v>
      </c>
      <c r="AD25" s="39" t="s">
        <v>87</v>
      </c>
      <c r="AE25" s="39" t="s">
        <v>206</v>
      </c>
      <c r="AF25" s="33" t="s">
        <v>76</v>
      </c>
      <c r="AG25" s="33" t="s">
        <v>91</v>
      </c>
      <c r="AH25" s="33" t="s">
        <v>92</v>
      </c>
      <c r="AI25" s="33" t="s">
        <v>92</v>
      </c>
      <c r="AJ25" s="33" t="s">
        <v>92</v>
      </c>
      <c r="AK25" s="42">
        <f>IF(OR(AH25="",AI25="",AJ25=""),"",IFERROR(IF(COUNTIF(AH25:AJ25,Hoja2!$J$2)&gt;=2,3,IF(COUNTIF(AH25:AJ25,Hoja2!$J$3)=3,1,2)),1))</f>
        <v>3</v>
      </c>
      <c r="AL25" s="43" t="s">
        <v>207</v>
      </c>
      <c r="AM25" s="43" t="s">
        <v>194</v>
      </c>
      <c r="AN25" s="33" t="s">
        <v>59</v>
      </c>
      <c r="AO25" s="33" t="s">
        <v>195</v>
      </c>
      <c r="AP25" s="33" t="s">
        <v>62</v>
      </c>
      <c r="AQ25" s="33" t="s">
        <v>64</v>
      </c>
      <c r="AR25" s="33"/>
    </row>
    <row r="26" spans="2:44" s="24" customFormat="1" ht="409.5" x14ac:dyDescent="0.2">
      <c r="B26" s="33">
        <v>11</v>
      </c>
      <c r="C26" s="33" t="s">
        <v>147</v>
      </c>
      <c r="D26" s="34" t="s">
        <v>204</v>
      </c>
      <c r="E26" s="34" t="s">
        <v>145</v>
      </c>
      <c r="F26" s="33" t="s">
        <v>173</v>
      </c>
      <c r="G26" s="46" t="s">
        <v>174</v>
      </c>
      <c r="H26" s="47" t="s">
        <v>175</v>
      </c>
      <c r="I26" s="37" t="s">
        <v>17</v>
      </c>
      <c r="J26" s="37" t="s">
        <v>115</v>
      </c>
      <c r="K26" s="37" t="s">
        <v>22</v>
      </c>
      <c r="L26" s="37" t="s">
        <v>24</v>
      </c>
      <c r="M26" s="38" t="s">
        <v>26</v>
      </c>
      <c r="N26" s="38"/>
      <c r="O26" s="38" t="s">
        <v>26</v>
      </c>
      <c r="P26" s="38" t="s">
        <v>26</v>
      </c>
      <c r="Q26" s="37" t="s">
        <v>28</v>
      </c>
      <c r="R26" s="39" t="s">
        <v>102</v>
      </c>
      <c r="S26" s="37" t="s">
        <v>26</v>
      </c>
      <c r="T26" s="37"/>
      <c r="U26" s="40" t="s">
        <v>187</v>
      </c>
      <c r="V26" s="39" t="s">
        <v>188</v>
      </c>
      <c r="W26" s="41" t="s">
        <v>189</v>
      </c>
      <c r="X26" s="33"/>
      <c r="Y26" s="33" t="s">
        <v>205</v>
      </c>
      <c r="Z26" s="33" t="s">
        <v>26</v>
      </c>
      <c r="AA26" s="39" t="s">
        <v>201</v>
      </c>
      <c r="AB26" s="39" t="s">
        <v>190</v>
      </c>
      <c r="AC26" s="39" t="s">
        <v>191</v>
      </c>
      <c r="AD26" s="39" t="s">
        <v>87</v>
      </c>
      <c r="AE26" s="39" t="s">
        <v>206</v>
      </c>
      <c r="AF26" s="33" t="s">
        <v>76</v>
      </c>
      <c r="AG26" s="33" t="s">
        <v>91</v>
      </c>
      <c r="AH26" s="33" t="s">
        <v>92</v>
      </c>
      <c r="AI26" s="33" t="s">
        <v>92</v>
      </c>
      <c r="AJ26" s="33" t="s">
        <v>92</v>
      </c>
      <c r="AK26" s="42">
        <f>IF(OR(AH26="",AI26="",AJ26=""),"",IFERROR(IF(COUNTIF(AH26:AJ26,Hoja2!$J$2)&gt;=2,3,IF(COUNTIF(AH26:AJ26,Hoja2!$J$3)=3,1,2)),1))</f>
        <v>3</v>
      </c>
      <c r="AL26" s="43" t="s">
        <v>207</v>
      </c>
      <c r="AM26" s="43" t="s">
        <v>194</v>
      </c>
      <c r="AN26" s="33" t="s">
        <v>59</v>
      </c>
      <c r="AO26" s="33" t="s">
        <v>195</v>
      </c>
      <c r="AP26" s="33" t="s">
        <v>62</v>
      </c>
      <c r="AQ26" s="33" t="s">
        <v>64</v>
      </c>
      <c r="AR26" s="33"/>
    </row>
    <row r="27" spans="2:44" s="24" customFormat="1" ht="409.5" x14ac:dyDescent="0.2">
      <c r="B27" s="33">
        <v>12</v>
      </c>
      <c r="C27" s="33" t="s">
        <v>147</v>
      </c>
      <c r="D27" s="34" t="s">
        <v>204</v>
      </c>
      <c r="E27" s="34" t="s">
        <v>145</v>
      </c>
      <c r="F27" s="33" t="s">
        <v>176</v>
      </c>
      <c r="G27" s="48" t="s">
        <v>177</v>
      </c>
      <c r="H27" s="36" t="s">
        <v>178</v>
      </c>
      <c r="I27" s="37" t="s">
        <v>17</v>
      </c>
      <c r="J27" s="37" t="s">
        <v>115</v>
      </c>
      <c r="K27" s="37" t="s">
        <v>22</v>
      </c>
      <c r="L27" s="37" t="s">
        <v>24</v>
      </c>
      <c r="M27" s="38" t="s">
        <v>26</v>
      </c>
      <c r="N27" s="38"/>
      <c r="O27" s="38" t="s">
        <v>26</v>
      </c>
      <c r="P27" s="38" t="s">
        <v>26</v>
      </c>
      <c r="Q27" s="37" t="s">
        <v>28</v>
      </c>
      <c r="R27" s="39" t="s">
        <v>102</v>
      </c>
      <c r="S27" s="37" t="s">
        <v>26</v>
      </c>
      <c r="T27" s="37"/>
      <c r="U27" s="40" t="s">
        <v>187</v>
      </c>
      <c r="V27" s="39" t="s">
        <v>188</v>
      </c>
      <c r="W27" s="41" t="s">
        <v>189</v>
      </c>
      <c r="X27" s="33"/>
      <c r="Y27" s="33" t="s">
        <v>205</v>
      </c>
      <c r="Z27" s="33" t="s">
        <v>26</v>
      </c>
      <c r="AA27" s="39" t="s">
        <v>201</v>
      </c>
      <c r="AB27" s="39" t="s">
        <v>190</v>
      </c>
      <c r="AC27" s="39" t="s">
        <v>191</v>
      </c>
      <c r="AD27" s="39" t="s">
        <v>87</v>
      </c>
      <c r="AE27" s="39" t="s">
        <v>206</v>
      </c>
      <c r="AF27" s="33" t="s">
        <v>76</v>
      </c>
      <c r="AG27" s="33" t="s">
        <v>91</v>
      </c>
      <c r="AH27" s="33" t="s">
        <v>92</v>
      </c>
      <c r="AI27" s="33" t="s">
        <v>92</v>
      </c>
      <c r="AJ27" s="33" t="s">
        <v>92</v>
      </c>
      <c r="AK27" s="42">
        <f>IF(OR(AH27="",AI27="",AJ27=""),"",IFERROR(IF(COUNTIF(AH27:AJ27,Hoja2!$J$2)&gt;=2,3,IF(COUNTIF(AH27:AJ27,Hoja2!$J$3)=3,1,2)),1))</f>
        <v>3</v>
      </c>
      <c r="AL27" s="43" t="s">
        <v>207</v>
      </c>
      <c r="AM27" s="43" t="s">
        <v>194</v>
      </c>
      <c r="AN27" s="33" t="s">
        <v>59</v>
      </c>
      <c r="AO27" s="33" t="s">
        <v>195</v>
      </c>
      <c r="AP27" s="33" t="s">
        <v>62</v>
      </c>
      <c r="AQ27" s="33" t="s">
        <v>64</v>
      </c>
      <c r="AR27" s="33"/>
    </row>
    <row r="28" spans="2:44" s="24" customFormat="1" ht="409.5" x14ac:dyDescent="0.2">
      <c r="B28" s="33">
        <v>13</v>
      </c>
      <c r="C28" s="33" t="s">
        <v>147</v>
      </c>
      <c r="D28" s="34" t="s">
        <v>204</v>
      </c>
      <c r="E28" s="34" t="s">
        <v>145</v>
      </c>
      <c r="F28" s="34" t="s">
        <v>213</v>
      </c>
      <c r="G28" s="49" t="s">
        <v>179</v>
      </c>
      <c r="H28" s="36" t="s">
        <v>180</v>
      </c>
      <c r="I28" s="37" t="s">
        <v>17</v>
      </c>
      <c r="J28" s="37" t="s">
        <v>115</v>
      </c>
      <c r="K28" s="37" t="s">
        <v>22</v>
      </c>
      <c r="L28" s="37" t="s">
        <v>24</v>
      </c>
      <c r="M28" s="38" t="s">
        <v>26</v>
      </c>
      <c r="N28" s="38"/>
      <c r="O28" s="38" t="s">
        <v>26</v>
      </c>
      <c r="P28" s="38" t="s">
        <v>26</v>
      </c>
      <c r="Q28" s="37" t="s">
        <v>28</v>
      </c>
      <c r="R28" s="39" t="s">
        <v>102</v>
      </c>
      <c r="S28" s="37" t="s">
        <v>26</v>
      </c>
      <c r="T28" s="37"/>
      <c r="U28" s="40" t="s">
        <v>192</v>
      </c>
      <c r="V28" s="39" t="s">
        <v>202</v>
      </c>
      <c r="W28" s="50" t="s">
        <v>193</v>
      </c>
      <c r="X28" s="33" t="s">
        <v>26</v>
      </c>
      <c r="Y28" s="33" t="s">
        <v>26</v>
      </c>
      <c r="Z28" s="33"/>
      <c r="AA28" s="39" t="s">
        <v>201</v>
      </c>
      <c r="AB28" s="39" t="s">
        <v>226</v>
      </c>
      <c r="AC28" s="39" t="s">
        <v>145</v>
      </c>
      <c r="AD28" s="39" t="s">
        <v>145</v>
      </c>
      <c r="AE28" s="39" t="s">
        <v>206</v>
      </c>
      <c r="AF28" s="33" t="s">
        <v>76</v>
      </c>
      <c r="AG28" s="33" t="s">
        <v>91</v>
      </c>
      <c r="AH28" s="33" t="s">
        <v>84</v>
      </c>
      <c r="AI28" s="33" t="s">
        <v>84</v>
      </c>
      <c r="AJ28" s="33" t="s">
        <v>84</v>
      </c>
      <c r="AK28" s="42">
        <f>IF(OR(AH28="",AI28="",AJ28=""),"",IFERROR(IF(COUNTIF(AH28:AJ28,Hoja2!$J$2)&gt;=2,3,IF(COUNTIF(AH28:AJ28,Hoja2!$J$3)=3,1,2)),1))</f>
        <v>2</v>
      </c>
      <c r="AL28" s="43" t="s">
        <v>207</v>
      </c>
      <c r="AM28" s="43" t="s">
        <v>194</v>
      </c>
      <c r="AN28" s="33" t="s">
        <v>59</v>
      </c>
      <c r="AO28" s="33" t="s">
        <v>195</v>
      </c>
      <c r="AP28" s="33" t="s">
        <v>62</v>
      </c>
      <c r="AQ28" s="33" t="s">
        <v>64</v>
      </c>
      <c r="AR28" s="33"/>
    </row>
    <row r="29" spans="2:44" ht="409.5" x14ac:dyDescent="0.2">
      <c r="B29" s="33">
        <v>14</v>
      </c>
      <c r="C29" s="33" t="s">
        <v>147</v>
      </c>
      <c r="D29" s="34" t="s">
        <v>204</v>
      </c>
      <c r="E29" s="34" t="s">
        <v>145</v>
      </c>
      <c r="F29" s="33" t="s">
        <v>213</v>
      </c>
      <c r="G29" s="40" t="s">
        <v>181</v>
      </c>
      <c r="H29" s="45" t="s">
        <v>182</v>
      </c>
      <c r="I29" s="37" t="s">
        <v>17</v>
      </c>
      <c r="J29" s="37" t="s">
        <v>115</v>
      </c>
      <c r="K29" s="37" t="s">
        <v>22</v>
      </c>
      <c r="L29" s="37" t="s">
        <v>24</v>
      </c>
      <c r="M29" s="38" t="s">
        <v>26</v>
      </c>
      <c r="N29" s="38"/>
      <c r="O29" s="38" t="s">
        <v>26</v>
      </c>
      <c r="P29" s="38" t="s">
        <v>26</v>
      </c>
      <c r="Q29" s="37" t="s">
        <v>28</v>
      </c>
      <c r="R29" s="39" t="s">
        <v>102</v>
      </c>
      <c r="S29" s="37" t="s">
        <v>26</v>
      </c>
      <c r="T29" s="37"/>
      <c r="U29" s="40" t="s">
        <v>192</v>
      </c>
      <c r="V29" s="39" t="s">
        <v>202</v>
      </c>
      <c r="W29" s="50" t="s">
        <v>193</v>
      </c>
      <c r="X29" s="33" t="s">
        <v>26</v>
      </c>
      <c r="Y29" s="33" t="s">
        <v>26</v>
      </c>
      <c r="Z29" s="33"/>
      <c r="AA29" s="39" t="s">
        <v>201</v>
      </c>
      <c r="AB29" s="39" t="s">
        <v>226</v>
      </c>
      <c r="AC29" s="39" t="s">
        <v>145</v>
      </c>
      <c r="AD29" s="39" t="s">
        <v>145</v>
      </c>
      <c r="AE29" s="39" t="s">
        <v>206</v>
      </c>
      <c r="AF29" s="33" t="s">
        <v>76</v>
      </c>
      <c r="AG29" s="33" t="s">
        <v>91</v>
      </c>
      <c r="AH29" s="33" t="s">
        <v>84</v>
      </c>
      <c r="AI29" s="33" t="s">
        <v>84</v>
      </c>
      <c r="AJ29" s="33" t="s">
        <v>84</v>
      </c>
      <c r="AK29" s="42">
        <f>IF(OR(AH29="",AI29="",AJ29=""),"",IFERROR(IF(COUNTIF(AH29:AJ29,Hoja2!$J$2)&gt;=2,3,IF(COUNTIF(AH29:AJ29,Hoja2!$J$3)=3,1,2)),1))</f>
        <v>2</v>
      </c>
      <c r="AL29" s="43" t="s">
        <v>207</v>
      </c>
      <c r="AM29" s="43" t="s">
        <v>194</v>
      </c>
      <c r="AN29" s="33" t="s">
        <v>59</v>
      </c>
      <c r="AO29" s="33" t="s">
        <v>195</v>
      </c>
      <c r="AP29" s="33" t="s">
        <v>62</v>
      </c>
      <c r="AQ29" s="33" t="s">
        <v>64</v>
      </c>
      <c r="AR29" s="33"/>
    </row>
    <row r="30" spans="2:44" ht="409.5" x14ac:dyDescent="0.2">
      <c r="B30" s="33">
        <v>15</v>
      </c>
      <c r="C30" s="33" t="s">
        <v>147</v>
      </c>
      <c r="D30" s="34" t="s">
        <v>204</v>
      </c>
      <c r="E30" s="34" t="s">
        <v>145</v>
      </c>
      <c r="F30" s="33" t="s">
        <v>215</v>
      </c>
      <c r="G30" s="49" t="s">
        <v>183</v>
      </c>
      <c r="H30" s="36" t="s">
        <v>184</v>
      </c>
      <c r="I30" s="37" t="s">
        <v>17</v>
      </c>
      <c r="J30" s="37" t="s">
        <v>115</v>
      </c>
      <c r="K30" s="37" t="s">
        <v>22</v>
      </c>
      <c r="L30" s="37" t="s">
        <v>24</v>
      </c>
      <c r="M30" s="38" t="s">
        <v>26</v>
      </c>
      <c r="N30" s="38"/>
      <c r="O30" s="38" t="s">
        <v>26</v>
      </c>
      <c r="P30" s="38" t="s">
        <v>26</v>
      </c>
      <c r="Q30" s="37" t="s">
        <v>28</v>
      </c>
      <c r="R30" s="39" t="s">
        <v>102</v>
      </c>
      <c r="S30" s="37" t="s">
        <v>26</v>
      </c>
      <c r="T30" s="37"/>
      <c r="U30" s="40" t="s">
        <v>192</v>
      </c>
      <c r="V30" s="39" t="s">
        <v>202</v>
      </c>
      <c r="W30" s="50" t="s">
        <v>193</v>
      </c>
      <c r="X30" s="33" t="s">
        <v>26</v>
      </c>
      <c r="Y30" s="33" t="s">
        <v>26</v>
      </c>
      <c r="Z30" s="33"/>
      <c r="AA30" s="39" t="s">
        <v>201</v>
      </c>
      <c r="AB30" s="39" t="s">
        <v>226</v>
      </c>
      <c r="AC30" s="39" t="s">
        <v>145</v>
      </c>
      <c r="AD30" s="39" t="s">
        <v>145</v>
      </c>
      <c r="AE30" s="39" t="s">
        <v>206</v>
      </c>
      <c r="AF30" s="33" t="s">
        <v>76</v>
      </c>
      <c r="AG30" s="33" t="s">
        <v>91</v>
      </c>
      <c r="AH30" s="33" t="s">
        <v>84</v>
      </c>
      <c r="AI30" s="33" t="s">
        <v>84</v>
      </c>
      <c r="AJ30" s="33" t="s">
        <v>84</v>
      </c>
      <c r="AK30" s="42">
        <f>IF(OR(AH30="",AI30="",AJ30=""),"",IFERROR(IF(COUNTIF(AH30:AJ30,Hoja2!$J$2)&gt;=2,3,IF(COUNTIF(AH30:AJ30,Hoja2!$J$3)=3,1,2)),1))</f>
        <v>2</v>
      </c>
      <c r="AL30" s="43" t="s">
        <v>207</v>
      </c>
      <c r="AM30" s="43" t="s">
        <v>194</v>
      </c>
      <c r="AN30" s="33" t="s">
        <v>59</v>
      </c>
      <c r="AO30" s="33" t="s">
        <v>195</v>
      </c>
      <c r="AP30" s="33" t="s">
        <v>62</v>
      </c>
      <c r="AQ30" s="33" t="s">
        <v>64</v>
      </c>
      <c r="AR30" s="33"/>
    </row>
    <row r="31" spans="2:44" ht="409.5" x14ac:dyDescent="0.2">
      <c r="B31" s="33">
        <v>16</v>
      </c>
      <c r="C31" s="33" t="s">
        <v>147</v>
      </c>
      <c r="D31" s="34" t="s">
        <v>204</v>
      </c>
      <c r="E31" s="34" t="s">
        <v>145</v>
      </c>
      <c r="F31" s="33" t="s">
        <v>145</v>
      </c>
      <c r="G31" s="49" t="s">
        <v>185</v>
      </c>
      <c r="H31" s="36" t="s">
        <v>186</v>
      </c>
      <c r="I31" s="37" t="s">
        <v>17</v>
      </c>
      <c r="J31" s="37" t="s">
        <v>115</v>
      </c>
      <c r="K31" s="37" t="s">
        <v>22</v>
      </c>
      <c r="L31" s="37" t="s">
        <v>24</v>
      </c>
      <c r="M31" s="38" t="s">
        <v>26</v>
      </c>
      <c r="N31" s="38"/>
      <c r="O31" s="38" t="s">
        <v>26</v>
      </c>
      <c r="P31" s="38" t="s">
        <v>26</v>
      </c>
      <c r="Q31" s="37" t="s">
        <v>28</v>
      </c>
      <c r="R31" s="39" t="s">
        <v>102</v>
      </c>
      <c r="S31" s="37" t="s">
        <v>26</v>
      </c>
      <c r="T31" s="37"/>
      <c r="U31" s="40" t="s">
        <v>192</v>
      </c>
      <c r="V31" s="39" t="s">
        <v>202</v>
      </c>
      <c r="W31" s="50" t="s">
        <v>193</v>
      </c>
      <c r="X31" s="33" t="s">
        <v>26</v>
      </c>
      <c r="Y31" s="33" t="s">
        <v>26</v>
      </c>
      <c r="Z31" s="33"/>
      <c r="AA31" s="39" t="s">
        <v>201</v>
      </c>
      <c r="AB31" s="39" t="s">
        <v>226</v>
      </c>
      <c r="AC31" s="39" t="s">
        <v>145</v>
      </c>
      <c r="AD31" s="39" t="s">
        <v>145</v>
      </c>
      <c r="AE31" s="39" t="s">
        <v>206</v>
      </c>
      <c r="AF31" s="33" t="s">
        <v>76</v>
      </c>
      <c r="AG31" s="33" t="s">
        <v>91</v>
      </c>
      <c r="AH31" s="33" t="s">
        <v>84</v>
      </c>
      <c r="AI31" s="33" t="s">
        <v>84</v>
      </c>
      <c r="AJ31" s="33" t="s">
        <v>84</v>
      </c>
      <c r="AK31" s="42">
        <f>IF(OR(AH31="",AI31="",AJ31=""),"",IFERROR(IF(COUNTIF(AH31:AJ31,Hoja2!$J$2)&gt;=2,3,IF(COUNTIF(AH31:AJ31,Hoja2!$J$3)=3,1,2)),1))</f>
        <v>2</v>
      </c>
      <c r="AL31" s="43" t="s">
        <v>207</v>
      </c>
      <c r="AM31" s="43" t="s">
        <v>194</v>
      </c>
      <c r="AN31" s="33" t="s">
        <v>59</v>
      </c>
      <c r="AO31" s="33" t="s">
        <v>195</v>
      </c>
      <c r="AP31" s="33" t="s">
        <v>62</v>
      </c>
      <c r="AQ31" s="33" t="s">
        <v>64</v>
      </c>
      <c r="AR31" s="33"/>
    </row>
    <row r="33" spans="2:25" x14ac:dyDescent="0.2">
      <c r="B33" s="63" t="s">
        <v>2</v>
      </c>
      <c r="C33" s="63"/>
      <c r="D33" s="53" t="s">
        <v>223</v>
      </c>
      <c r="E33" s="62"/>
      <c r="F33" s="62"/>
      <c r="G33" s="62"/>
      <c r="H33" s="62"/>
      <c r="I33" s="62"/>
      <c r="J33" s="62"/>
      <c r="K33" s="62"/>
      <c r="L33" s="62"/>
      <c r="M33" s="62"/>
      <c r="N33" s="62"/>
      <c r="O33" s="62"/>
      <c r="P33" s="62"/>
      <c r="Q33" s="62"/>
      <c r="R33" s="54"/>
    </row>
    <row r="34" spans="2:25" x14ac:dyDescent="0.2">
      <c r="B34" s="64" t="s">
        <v>3</v>
      </c>
      <c r="C34" s="64"/>
      <c r="D34" s="53" t="s">
        <v>225</v>
      </c>
      <c r="E34" s="62"/>
      <c r="F34" s="62"/>
      <c r="G34" s="62"/>
      <c r="H34" s="62"/>
      <c r="I34" s="62"/>
      <c r="J34" s="62"/>
      <c r="K34" s="62"/>
      <c r="L34" s="62"/>
      <c r="M34" s="62"/>
      <c r="N34" s="62"/>
      <c r="O34" s="62"/>
      <c r="P34" s="62"/>
      <c r="Q34" s="62"/>
      <c r="R34" s="54"/>
    </row>
    <row r="35" spans="2:25" x14ac:dyDescent="0.2">
      <c r="B35" s="63" t="s">
        <v>4</v>
      </c>
      <c r="C35" s="63"/>
      <c r="D35" s="53" t="s">
        <v>227</v>
      </c>
      <c r="E35" s="62"/>
      <c r="F35" s="62"/>
      <c r="G35" s="62"/>
      <c r="H35" s="62"/>
      <c r="I35" s="62"/>
      <c r="J35" s="62"/>
      <c r="K35" s="62"/>
      <c r="L35" s="62"/>
      <c r="M35" s="62"/>
      <c r="N35" s="62"/>
      <c r="O35" s="62"/>
      <c r="P35" s="62"/>
      <c r="Q35" s="62"/>
      <c r="R35" s="54"/>
    </row>
    <row r="36" spans="2:25" x14ac:dyDescent="0.2">
      <c r="B36" s="63" t="s">
        <v>224</v>
      </c>
      <c r="C36" s="63"/>
      <c r="D36" s="53" t="s">
        <v>229</v>
      </c>
      <c r="E36" s="62"/>
      <c r="F36" s="62"/>
      <c r="G36" s="62"/>
      <c r="H36" s="62"/>
      <c r="I36" s="62"/>
      <c r="J36" s="62"/>
      <c r="K36" s="62"/>
      <c r="L36" s="62"/>
      <c r="M36" s="62"/>
      <c r="N36" s="62"/>
      <c r="O36" s="62"/>
      <c r="P36" s="62"/>
      <c r="Q36" s="62"/>
      <c r="R36" s="54"/>
    </row>
    <row r="37" spans="2:25" x14ac:dyDescent="0.2">
      <c r="B37" s="53" t="s">
        <v>5</v>
      </c>
      <c r="C37" s="54"/>
      <c r="D37" s="53" t="s">
        <v>228</v>
      </c>
      <c r="E37" s="62"/>
      <c r="F37" s="62"/>
      <c r="G37" s="62"/>
      <c r="H37" s="62"/>
      <c r="I37" s="62"/>
      <c r="J37" s="62"/>
      <c r="K37" s="62"/>
      <c r="L37" s="62"/>
      <c r="M37" s="62"/>
      <c r="N37" s="62"/>
      <c r="O37" s="62"/>
      <c r="P37" s="62"/>
      <c r="Q37" s="62"/>
      <c r="R37" s="54"/>
    </row>
    <row r="38" spans="2:25" ht="15" customHeight="1" x14ac:dyDescent="0.2">
      <c r="B38" s="75" t="s">
        <v>231</v>
      </c>
      <c r="C38" s="75"/>
      <c r="D38" s="76" t="s">
        <v>232</v>
      </c>
      <c r="E38" s="77"/>
      <c r="F38" s="77"/>
      <c r="G38" s="77"/>
      <c r="H38" s="77"/>
      <c r="I38" s="77"/>
      <c r="J38" s="77"/>
      <c r="K38" s="77"/>
      <c r="L38" s="77"/>
      <c r="M38" s="77"/>
      <c r="N38" s="77"/>
      <c r="O38" s="77"/>
      <c r="P38" s="77"/>
      <c r="Q38" s="77"/>
      <c r="R38" s="78"/>
      <c r="Y38" s="21"/>
    </row>
    <row r="39" spans="2:25" x14ac:dyDescent="0.2">
      <c r="B39" s="65" t="s">
        <v>6</v>
      </c>
      <c r="C39" s="65"/>
      <c r="D39" s="66" t="s">
        <v>230</v>
      </c>
      <c r="E39" s="67"/>
      <c r="F39" s="67"/>
      <c r="G39" s="67"/>
      <c r="H39" s="67"/>
      <c r="I39" s="67"/>
      <c r="J39" s="67"/>
      <c r="K39" s="67"/>
      <c r="L39" s="67"/>
      <c r="M39" s="67"/>
      <c r="N39" s="67"/>
      <c r="O39" s="67"/>
      <c r="P39" s="67"/>
      <c r="Q39" s="67"/>
      <c r="R39" s="68"/>
    </row>
    <row r="40" spans="2:25" x14ac:dyDescent="0.2">
      <c r="B40" s="65"/>
      <c r="C40" s="65"/>
      <c r="D40" s="69"/>
      <c r="E40" s="70"/>
      <c r="F40" s="70"/>
      <c r="G40" s="70"/>
      <c r="H40" s="70"/>
      <c r="I40" s="70"/>
      <c r="J40" s="70"/>
      <c r="K40" s="70"/>
      <c r="L40" s="70"/>
      <c r="M40" s="70"/>
      <c r="N40" s="70"/>
      <c r="O40" s="70"/>
      <c r="P40" s="70"/>
      <c r="Q40" s="70"/>
      <c r="R40" s="71"/>
    </row>
    <row r="41" spans="2:25" ht="36.75" customHeight="1" x14ac:dyDescent="0.2">
      <c r="B41" s="65"/>
      <c r="C41" s="65"/>
      <c r="D41" s="72"/>
      <c r="E41" s="73"/>
      <c r="F41" s="73"/>
      <c r="G41" s="73"/>
      <c r="H41" s="73"/>
      <c r="I41" s="73"/>
      <c r="J41" s="73"/>
      <c r="K41" s="73"/>
      <c r="L41" s="73"/>
      <c r="M41" s="73"/>
      <c r="N41" s="73"/>
      <c r="O41" s="73"/>
      <c r="P41" s="73"/>
      <c r="Q41" s="73"/>
      <c r="R41" s="74"/>
    </row>
  </sheetData>
  <mergeCells count="52">
    <mergeCell ref="B39:C41"/>
    <mergeCell ref="D39:R41"/>
    <mergeCell ref="D35:R35"/>
    <mergeCell ref="D36:R36"/>
    <mergeCell ref="D37:R37"/>
    <mergeCell ref="B38:C38"/>
    <mergeCell ref="D38:R38"/>
    <mergeCell ref="B35:C35"/>
    <mergeCell ref="B36:C36"/>
    <mergeCell ref="B8:R8"/>
    <mergeCell ref="B9:R9"/>
    <mergeCell ref="B10:R10"/>
    <mergeCell ref="D33:R33"/>
    <mergeCell ref="D34:R34"/>
    <mergeCell ref="B33:C33"/>
    <mergeCell ref="B34:C34"/>
    <mergeCell ref="B3:C6"/>
    <mergeCell ref="D3:P6"/>
    <mergeCell ref="Q3:R3"/>
    <mergeCell ref="Q4:R4"/>
    <mergeCell ref="Q5:R5"/>
    <mergeCell ref="Q6:R6"/>
    <mergeCell ref="AP12:AP15"/>
    <mergeCell ref="AQ12:AQ15"/>
    <mergeCell ref="AR12:AR15"/>
    <mergeCell ref="B13:B15"/>
    <mergeCell ref="B37:C37"/>
    <mergeCell ref="AF14:AF15"/>
    <mergeCell ref="AG14:AG15"/>
    <mergeCell ref="U13:W14"/>
    <mergeCell ref="X13:AE13"/>
    <mergeCell ref="X14:Z14"/>
    <mergeCell ref="AA14:AA15"/>
    <mergeCell ref="AB14:AB15"/>
    <mergeCell ref="AC14:AC15"/>
    <mergeCell ref="AD14:AD15"/>
    <mergeCell ref="AE14:AE15"/>
    <mergeCell ref="AN12:AN15"/>
    <mergeCell ref="AO12:AO15"/>
    <mergeCell ref="C13:C15"/>
    <mergeCell ref="D13:D15"/>
    <mergeCell ref="E13:E15"/>
    <mergeCell ref="F13:F15"/>
    <mergeCell ref="B12:AE12"/>
    <mergeCell ref="AF12:AG13"/>
    <mergeCell ref="AH12:AK14"/>
    <mergeCell ref="AL12:AL15"/>
    <mergeCell ref="AM12:AM15"/>
    <mergeCell ref="G13:I14"/>
    <mergeCell ref="J13:L14"/>
    <mergeCell ref="M13:R14"/>
    <mergeCell ref="S13:T14"/>
  </mergeCells>
  <conditionalFormatting sqref="AK16:AK31">
    <cfRule type="colorScale" priority="3">
      <colorScale>
        <cfvo type="num" val="1"/>
        <cfvo type="num" val="2"/>
        <cfvo type="num" val="3"/>
        <color rgb="FF92D050"/>
        <color rgb="FFFFFF00"/>
        <color rgb="FFFF0000"/>
      </colorScale>
    </cfRule>
  </conditionalFormatting>
  <conditionalFormatting sqref="AK16:AK31">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Hoja2!$D$2:$D$6</xm:f>
          </x14:formula1>
          <xm:sqref>K16:K31</xm:sqref>
        </x14:dataValidation>
        <x14:dataValidation type="list" allowBlank="1" showInputMessage="1" showErrorMessage="1">
          <x14:formula1>
            <xm:f>Hoja2!$E$2:$E$4</xm:f>
          </x14:formula1>
          <xm:sqref>L16:L31</xm:sqref>
        </x14:dataValidation>
        <x14:dataValidation type="list" allowBlank="1" showInputMessage="1" showErrorMessage="1">
          <x14:formula1>
            <xm:f>Hoja2!$F$2:$F$8</xm:f>
          </x14:formula1>
          <xm:sqref>Q16:Q31</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AP16:AP31 AN16:AN31</xm:sqref>
        </x14:dataValidation>
        <x14:dataValidation type="list" allowBlank="1" showInputMessage="1" showErrorMessage="1">
          <x14:formula1>
            <xm:f>Hoja2!$A$2:$A$29</xm:f>
          </x14:formula1>
          <xm:sqref>C16:C31</xm:sqref>
        </x14:dataValidation>
        <x14:dataValidation type="list" allowBlank="1" showInputMessage="1" showErrorMessage="1">
          <x14:formula1>
            <xm:f>Hoja2!$B$2:$B$4</xm:f>
          </x14:formula1>
          <xm:sqref>I16:I31</xm:sqref>
        </x14:dataValidation>
        <x14:dataValidation type="list" allowBlank="1" showInputMessage="1" showErrorMessage="1">
          <x14:formula1>
            <xm:f>Hoja2!$C$2:$C$8</xm:f>
          </x14:formula1>
          <xm:sqref>J16:J31</xm:sqref>
        </x14:dataValidation>
        <x14:dataValidation type="list" allowBlank="1" showInputMessage="1" showErrorMessage="1">
          <x14:formula1>
            <xm:f>Hoja2!$G$2:$G$11</xm:f>
          </x14:formula1>
          <xm:sqref>R16:R31</xm:sqref>
        </x14:dataValidation>
        <x14:dataValidation type="list" allowBlank="1" showInputMessage="1" showErrorMessage="1">
          <x14:formula1>
            <xm:f>Hoja2!$H$2:$H$3</xm:f>
          </x14:formula1>
          <xm:sqref>AF16:AF31</xm:sqref>
        </x14:dataValidation>
        <x14:dataValidation type="list" allowBlank="1" showInputMessage="1" showErrorMessage="1">
          <x14:formula1>
            <xm:f>Hoja2!$I$2:$I$5</xm:f>
          </x14:formula1>
          <xm:sqref>AG16:AG31</xm:sqref>
        </x14:dataValidation>
        <x14:dataValidation type="list" allowBlank="1" showInputMessage="1" showErrorMessage="1">
          <x14:formula1>
            <xm:f>Hoja2!$J$2:$J$4</xm:f>
          </x14:formula1>
          <xm:sqref>AH16:AJ31</xm:sqref>
        </x14:dataValidation>
        <x14:dataValidation type="list" allowBlank="1" showInputMessage="1" showErrorMessage="1">
          <x14:formula1>
            <xm:f>Hoja2!$N$2:$N$3</xm:f>
          </x14:formula1>
          <xm:sqref>AD16:AD27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32" sqref="A32"/>
    </sheetView>
  </sheetViews>
  <sheetFormatPr baseColWidth="10" defaultRowHeight="15" x14ac:dyDescent="0.25"/>
  <cols>
    <col min="1" max="1" width="52.28515625" customWidth="1"/>
    <col min="6" max="6" width="43.5703125" customWidth="1"/>
  </cols>
  <sheetData>
    <row r="1" spans="1:14" ht="75.75" thickBot="1" x14ac:dyDescent="0.3">
      <c r="A1" s="1" t="s">
        <v>105</v>
      </c>
      <c r="B1" s="1" t="s">
        <v>106</v>
      </c>
      <c r="C1" s="2" t="s">
        <v>107</v>
      </c>
      <c r="D1" s="1" t="s">
        <v>108</v>
      </c>
      <c r="E1" s="1" t="s">
        <v>66</v>
      </c>
      <c r="F1" s="1" t="s">
        <v>67</v>
      </c>
      <c r="G1" s="2" t="s">
        <v>68</v>
      </c>
      <c r="H1" s="2" t="s">
        <v>69</v>
      </c>
      <c r="I1" s="1" t="s">
        <v>70</v>
      </c>
      <c r="J1" s="1" t="s">
        <v>71</v>
      </c>
      <c r="K1" s="1" t="s">
        <v>72</v>
      </c>
      <c r="L1" s="1" t="s">
        <v>73</v>
      </c>
      <c r="N1" s="1" t="s">
        <v>74</v>
      </c>
    </row>
    <row r="2" spans="1:14" ht="19.5" thickBot="1" x14ac:dyDescent="0.3">
      <c r="A2" s="6" t="s">
        <v>109</v>
      </c>
      <c r="B2" t="s">
        <v>17</v>
      </c>
      <c r="C2" t="s">
        <v>110</v>
      </c>
      <c r="D2" t="s">
        <v>111</v>
      </c>
      <c r="E2" t="s">
        <v>24</v>
      </c>
      <c r="F2" s="3" t="s">
        <v>28</v>
      </c>
      <c r="G2" t="s">
        <v>75</v>
      </c>
      <c r="H2" t="s">
        <v>76</v>
      </c>
      <c r="I2" t="s">
        <v>77</v>
      </c>
      <c r="J2" s="8" t="s">
        <v>92</v>
      </c>
      <c r="K2" t="s">
        <v>78</v>
      </c>
      <c r="L2" t="s">
        <v>62</v>
      </c>
      <c r="N2" t="s">
        <v>79</v>
      </c>
    </row>
    <row r="3" spans="1:14" ht="19.5" thickBot="1" x14ac:dyDescent="0.3">
      <c r="A3" s="7" t="s">
        <v>112</v>
      </c>
      <c r="B3" t="s">
        <v>113</v>
      </c>
      <c r="C3" t="s">
        <v>114</v>
      </c>
      <c r="D3" t="s">
        <v>22</v>
      </c>
      <c r="E3" t="s">
        <v>80</v>
      </c>
      <c r="F3" t="s">
        <v>81</v>
      </c>
      <c r="G3" t="s">
        <v>82</v>
      </c>
      <c r="H3" t="s">
        <v>48</v>
      </c>
      <c r="I3" t="s">
        <v>83</v>
      </c>
      <c r="J3" s="8" t="s">
        <v>52</v>
      </c>
      <c r="K3" t="s">
        <v>85</v>
      </c>
      <c r="L3" t="s">
        <v>86</v>
      </c>
      <c r="N3" t="s">
        <v>87</v>
      </c>
    </row>
    <row r="4" spans="1:14" ht="19.5" thickBot="1" x14ac:dyDescent="0.35">
      <c r="A4" s="7" t="s">
        <v>8</v>
      </c>
      <c r="B4" t="s">
        <v>103</v>
      </c>
      <c r="C4" t="s">
        <v>115</v>
      </c>
      <c r="D4" t="s">
        <v>116</v>
      </c>
      <c r="E4" s="4" t="s">
        <v>88</v>
      </c>
      <c r="F4" t="s">
        <v>89</v>
      </c>
      <c r="G4" t="s">
        <v>90</v>
      </c>
      <c r="I4" t="s">
        <v>91</v>
      </c>
      <c r="J4" s="9" t="s">
        <v>84</v>
      </c>
      <c r="K4" t="s">
        <v>59</v>
      </c>
      <c r="L4" t="s">
        <v>93</v>
      </c>
    </row>
    <row r="5" spans="1:14" ht="15.75" thickBot="1" x14ac:dyDescent="0.3">
      <c r="A5" s="7" t="s">
        <v>117</v>
      </c>
      <c r="C5" t="s">
        <v>20</v>
      </c>
      <c r="D5" t="s">
        <v>118</v>
      </c>
      <c r="F5" t="s">
        <v>94</v>
      </c>
      <c r="G5" t="s">
        <v>95</v>
      </c>
      <c r="I5" t="s">
        <v>12</v>
      </c>
      <c r="L5" t="s">
        <v>96</v>
      </c>
    </row>
    <row r="6" spans="1:14" ht="15.75" thickBot="1" x14ac:dyDescent="0.3">
      <c r="A6" s="7" t="s">
        <v>119</v>
      </c>
      <c r="C6" t="s">
        <v>120</v>
      </c>
      <c r="D6" t="s">
        <v>103</v>
      </c>
      <c r="F6" t="s">
        <v>97</v>
      </c>
      <c r="G6" t="s">
        <v>98</v>
      </c>
    </row>
    <row r="7" spans="1:14" ht="15.75" thickBot="1" x14ac:dyDescent="0.3">
      <c r="A7" s="7" t="s">
        <v>121</v>
      </c>
      <c r="C7" t="s">
        <v>122</v>
      </c>
      <c r="F7" t="s">
        <v>99</v>
      </c>
      <c r="G7" t="s">
        <v>100</v>
      </c>
    </row>
    <row r="8" spans="1:14" ht="72" thickBot="1" x14ac:dyDescent="0.3">
      <c r="A8" s="7" t="s">
        <v>123</v>
      </c>
      <c r="C8" t="s">
        <v>124</v>
      </c>
      <c r="F8" s="5" t="s">
        <v>104</v>
      </c>
      <c r="G8" t="s">
        <v>101</v>
      </c>
    </row>
    <row r="9" spans="1:14" ht="15.75" thickBot="1" x14ac:dyDescent="0.3">
      <c r="A9" s="7" t="s">
        <v>125</v>
      </c>
      <c r="G9" t="s">
        <v>102</v>
      </c>
    </row>
    <row r="10" spans="1:14" ht="15.75" thickBot="1" x14ac:dyDescent="0.3">
      <c r="A10" s="7" t="s">
        <v>126</v>
      </c>
      <c r="G10" t="s">
        <v>103</v>
      </c>
    </row>
    <row r="11" spans="1:14" ht="15.75" thickBot="1" x14ac:dyDescent="0.3">
      <c r="A11" s="7" t="s">
        <v>127</v>
      </c>
      <c r="G11" t="s">
        <v>12</v>
      </c>
    </row>
    <row r="12" spans="1:14" ht="29.25" thickBot="1" x14ac:dyDescent="0.3">
      <c r="A12" s="7" t="s">
        <v>128</v>
      </c>
    </row>
    <row r="13" spans="1:14" ht="15.75" thickBot="1" x14ac:dyDescent="0.3">
      <c r="A13" s="7" t="s">
        <v>129</v>
      </c>
    </row>
    <row r="14" spans="1:14" ht="29.25" thickBot="1" x14ac:dyDescent="0.3">
      <c r="A14" s="7" t="s">
        <v>130</v>
      </c>
    </row>
    <row r="15" spans="1:14" ht="15.75" thickBot="1" x14ac:dyDescent="0.3">
      <c r="A15" s="7" t="s">
        <v>131</v>
      </c>
    </row>
    <row r="16" spans="1:14" ht="15.75" thickBot="1" x14ac:dyDescent="0.3">
      <c r="A16" s="7" t="s">
        <v>132</v>
      </c>
    </row>
    <row r="17" spans="1:1" ht="15.75" thickBot="1" x14ac:dyDescent="0.3">
      <c r="A17" s="7" t="s">
        <v>133</v>
      </c>
    </row>
    <row r="18" spans="1:1" ht="29.25" thickBot="1" x14ac:dyDescent="0.3">
      <c r="A18" s="7" t="s">
        <v>134</v>
      </c>
    </row>
    <row r="19" spans="1:1" ht="15.75" thickBot="1" x14ac:dyDescent="0.3">
      <c r="A19" s="7" t="s">
        <v>135</v>
      </c>
    </row>
    <row r="20" spans="1:1" ht="15.75" thickBot="1" x14ac:dyDescent="0.3">
      <c r="A20" s="7" t="s">
        <v>136</v>
      </c>
    </row>
    <row r="21" spans="1:1" ht="15.75" thickBot="1" x14ac:dyDescent="0.3">
      <c r="A21" s="7" t="s">
        <v>137</v>
      </c>
    </row>
    <row r="22" spans="1:1" ht="15.75" thickBot="1" x14ac:dyDescent="0.3">
      <c r="A22" s="7" t="s">
        <v>138</v>
      </c>
    </row>
    <row r="23" spans="1:1" ht="15.75" thickBot="1" x14ac:dyDescent="0.3">
      <c r="A23" s="7" t="s">
        <v>139</v>
      </c>
    </row>
    <row r="24" spans="1:1" ht="15.75" thickBot="1" x14ac:dyDescent="0.3">
      <c r="A24" s="7" t="s">
        <v>140</v>
      </c>
    </row>
    <row r="25" spans="1:1" ht="15.75" thickBot="1" x14ac:dyDescent="0.3">
      <c r="A25" s="7" t="s">
        <v>141</v>
      </c>
    </row>
    <row r="26" spans="1:1" ht="15.75" thickBot="1" x14ac:dyDescent="0.3">
      <c r="A26" s="7" t="s">
        <v>147</v>
      </c>
    </row>
    <row r="27" spans="1:1" ht="15.75" thickBot="1" x14ac:dyDescent="0.3">
      <c r="A27" s="7" t="s">
        <v>142</v>
      </c>
    </row>
    <row r="28" spans="1:1" ht="15.75" thickBot="1" x14ac:dyDescent="0.3">
      <c r="A28" s="7" t="s">
        <v>143</v>
      </c>
    </row>
    <row r="29" spans="1:1" ht="15.75" thickBot="1" x14ac:dyDescent="0.3">
      <c r="A29" s="7" t="s">
        <v>144</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2020-04-30T01:48:48Z</dcterms:modified>
</cp:coreProperties>
</file>