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s>
  <definedNames>
    <definedName name="_xlnm._FilterDatabase" localSheetId="0" hidden="1">Hoja1!$B$14:$AR$29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15"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<sst xmlns="http://schemas.openxmlformats.org/spreadsheetml/2006/main" count="722" uniqueCount="209">
  <si>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</si>
  <si>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</si>
  <si>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</si>
  <si>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</si>
  <si>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</si>
  <si>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</si>
  <si>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</si>
  <si>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</si>
  <si>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</si>
  <si>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</si>
  <si>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</si>
  <si>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</si>
  <si>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</si>
  <si>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</si>
  <si>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</si>
  <si>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</si>
  <si>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</si>
  <si>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</si>
  <si>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</si>
  <si>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</si>
  <si>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</si>
  <si>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</si>
  <si>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</si>
  <si>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</si>
  <si>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</si>
  <si>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</si>
  <si>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</si>
  <si>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</si>
  <si>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</si>
  <si>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</si>
  <si>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</si>
  <si>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</si>
  <si>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</si>
  <si>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</si>
  <si>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</si>
  <si>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</si>
  <si>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</si>
  <si>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</si>
  <si>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</si>
  <si>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</si>
  <si>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</si>
  <si>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</si>
  <si>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</si>
  <si>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</si>
  <si>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</si>
  <si>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</si>
  <si>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</si>
  <si>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</si>
  <si>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</si>
  <si>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</si>
  <si>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</si>
  <si>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</si>
  <si>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</si>
  <si>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</si>
  <si>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</si>
  <si>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</si>
  <si>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</si>
  <si>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</si>
  <si>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</si>
  <si>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</si>
  <si>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</si>
  <si>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</si>
  <si>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</si>
  <si>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</si>
  <si>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</si>
  <si>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</si>
  <si>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</si>
  <si>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</si>
  <si>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</si>
  <si>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</si>
  <si>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</si>
  <si>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</si>
  <si>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</si>
  <si>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</si>
  <si>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</si>
  <si>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</si>
  <si>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</si>
  <si>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</si>
  <si>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</si>
  <si>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</si>
  <si>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</si>
  <si>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</si>
  <si>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</si>
  <si>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</si>
  <si>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</si>
  <si>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</si>
  <si>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</si>
  <si>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</si>
  <si>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</si>
  <si>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</si>
  <si>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</si>
  <si>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</si>
  <si>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</si>
  <si>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</si>
  <si>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</si>
  <si>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</si>
  <si>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</si>
  <si>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</si>
  <si>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</si>
  <si>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</si>
  <si>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</si>
  <si>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</si>
  <si>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</si>
  <si>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</si>
  <si>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</si>
  <si>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</si>
  <si>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</si>
  <si>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</si>
  <si>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</si>
  <si>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</si>
  <si>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</si>
  <si>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</si>
  <si>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</si>
  <si>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</si>
  <si>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</si>
  <si>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</si>
  <si>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</si>
  <si>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</si>
  <si>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</si>
  <si>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</si>
  <si>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</si>
  <si>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</si>
  <si>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</si>
  <si>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</si>
  <si>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</si>
  <si>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</si>
  <si>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</si>
  <si>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</si>
  <si>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</si>
  <si>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</si>
  <si>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</si>
  <si>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</si>
  <si>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</si>
  <si>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</si>
  <si>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</si>
  <si>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</si>
  <si>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</si>
  <si>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</si>
  <si>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</si>
  <si>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</si>
  <si>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</si>
  <si>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</si>
  <si>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</si>
  <si>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</si>
  <si>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*Archivo de Gestión de la Dependencia
*Archivo Central de la Entidad</t>
  </si>
  <si>
    <t>Interno
Externo</t>
  </si>
  <si>
    <t>Disponible</t>
  </si>
  <si>
    <t xml:space="preserve">Archivo de Gestión Dependencia - Archivo Central de la Entidad </t>
  </si>
  <si>
    <t>9.1. Físico</t>
  </si>
  <si>
    <t>9.2, Análogo</t>
  </si>
  <si>
    <t>9.3. Digital</t>
  </si>
  <si>
    <t>9.4. Electrónico</t>
  </si>
  <si>
    <t>9.5. Descripción  del soporte</t>
  </si>
  <si>
    <t>9.6. Presentación de la información (formato)</t>
  </si>
  <si>
    <t>UNIDAD ADMINISTRATIVA: DIRECCIÓN DE NUTRICIÓN Y ABASTECIMIENTO</t>
  </si>
  <si>
    <t xml:space="preserve">Decreto 587 de 2017, por medio del cual se modifica la estructura organizacional de la Secretaría Distrital de Integración Social. Art. 3 Dirección de Nutrición y Abastecimiento.
 </t>
  </si>
  <si>
    <t>Informe proceso entrega de aportes voluntarios</t>
  </si>
  <si>
    <t>Documento que da constancia del proceso  participativo a fin de facilitar la devoluciòn o inverison de los aportes voluntarios.</t>
  </si>
  <si>
    <t>Comunicaciones oficiales internas / externas y anexos</t>
  </si>
  <si>
    <t>Documento que se produce o recibe en solicitud o respuesta de un requerimiento de aportes voluntarios.</t>
  </si>
  <si>
    <t>Derechos de petición de aportes voluntarios</t>
  </si>
  <si>
    <t>El derecho que tiene persona tiene derecho a presentar peticiones respetuosas a las autoridades, en los términos señalados en este código, por motivos de interés general o particular, y a obtener pronta resolución completa y de fondo sobre la misma.</t>
  </si>
  <si>
    <t>Documento que da constancia de las acciones realizadas para la devolución de aportes voluntarios</t>
  </si>
  <si>
    <t>Acta de entrega de recursos de aportes voluntarios</t>
  </si>
  <si>
    <t>Soporta las desiciones tomadas en relaciòn a la entrega de recursos de aportes voluntarios.</t>
  </si>
  <si>
    <t>Edicto aportes voluntarios</t>
  </si>
  <si>
    <t>Documento generado por la Secretaría Distrital de Integración Social, mediante el cual se publica una disposición o acto administrativo.</t>
  </si>
  <si>
    <t>Concepto jurídico de aportes voluntarios</t>
  </si>
  <si>
    <t>Documento mediante el cual la Oficina Asesora Jurídica emite un concepto jurídico solicitado que refleja la opinión sobre el tema requerido y que sirve como elemento de información o criterio sobre las cuestiones planteadas.</t>
  </si>
  <si>
    <t>Acta de entrega aportes voluntarios</t>
  </si>
  <si>
    <t>Acta de asamblea de entrega de aportes voluntarios y Planillas de asistencia</t>
  </si>
  <si>
    <t>Documento que deja constancia de las decisiones tomadas en la asablea de entrega de aportes voluntarios.</t>
  </si>
  <si>
    <t>Comunicado de prensa entrega de aportes voluntarios</t>
  </si>
  <si>
    <t>Matriz consolidado de propuestas devolución aportes voluntarios</t>
  </si>
  <si>
    <t>La tarjeta electoral contien las diferentes propuestas que pueden elegir los asistentes a la asablea general para definir la inversiòn de aportes voluntarios.</t>
  </si>
  <si>
    <t>Propuesta de procedimiento para la destinación de aportes voluntarios</t>
  </si>
  <si>
    <t>Documento que consolida el procedimiento para la destinación de aportes voluntarios</t>
  </si>
  <si>
    <t>Comunicación oficial</t>
  </si>
  <si>
    <t>Informe</t>
  </si>
  <si>
    <t>*Director(a) de Nutrición y Abastecimiento
*Subdirector(a) Administrativo y financiero</t>
  </si>
  <si>
    <t>APORTES VOLUNTARIOS</t>
  </si>
  <si>
    <t xml:space="preserve">INFORMES 
</t>
  </si>
  <si>
    <t>Informes de Gestión</t>
  </si>
  <si>
    <t>Evidencia la solicitud y entrega de devolución de aportes voluntarios consignados de manera transitoria como cuotas de corresponsabilidad y particiapación en el desarrollo del programa Bogotá sin hambre ordenados en el Decreto 389 de 2009.</t>
  </si>
  <si>
    <t>Contiene los diferentes documentos como soporte del informe de gestión que le permite a la Secretaría Distrital de Integración Social evaluar de manera consolidada y analítica la gestión y los resultados obtenidos en el manejo de los procesos de la entidad.</t>
  </si>
  <si>
    <t>12.1. Nivel de confidencialidad</t>
  </si>
  <si>
    <t>Documento que consolida las difererentes propuestas presentadas por los usuarios de los comedores para invertir los recursos recaudados.</t>
  </si>
  <si>
    <t>Documento que da a conocer en los diferentes medios de comunicaciòn la convocatoria para el proceso entrega de aportes voluntarios.</t>
  </si>
  <si>
    <t>Documento que deja constancia de la entrega de aportes voluntarios.</t>
  </si>
  <si>
    <t>Es el documento por medio del cual el Director (a) de Nutrición y Abastecimiento, remite y da a conocer el informe al Subsecretario (a).</t>
  </si>
  <si>
    <t>Documento que revela el resultado y las actividades ejecutadas en cumplimiento de las funciones de la Dirección de Nutrición y Abastecimiento.</t>
  </si>
  <si>
    <r>
      <t>Informes de acciones realizadas devolución de</t>
    </r>
    <r>
      <rPr>
        <sz val="11"/>
        <color rgb="FFFF0000"/>
        <rFont val="Arial"/>
        <family val="2"/>
      </rPr>
      <t xml:space="preserve"> </t>
    </r>
    <r>
      <rPr>
        <sz val="11"/>
        <rFont val="Arial"/>
        <family val="2"/>
      </rPr>
      <t>aportes voluntarios</t>
    </r>
  </si>
  <si>
    <r>
      <t>Tarjeta electoral</t>
    </r>
    <r>
      <rPr>
        <sz val="11"/>
        <color rgb="FFFF0000"/>
        <rFont val="Arial"/>
        <family val="2"/>
      </rPr>
      <t xml:space="preserve"> </t>
    </r>
    <r>
      <rPr>
        <sz val="11"/>
        <rFont val="Arial"/>
        <family val="2"/>
      </rPr>
      <t>para definir la inversión de aportes voluntarios</t>
    </r>
  </si>
  <si>
    <t>PROCESO GESTIÓN DOCUMENTAL
FORMATO CUADRO DE CARACTERIZACIÓN DOCUMENTAL - REGISTRO DE ACTIVO DE INFORMACIÓN</t>
  </si>
  <si>
    <t>Código:</t>
  </si>
  <si>
    <t>Versión: 0</t>
  </si>
  <si>
    <t xml:space="preserve">Fecha: </t>
  </si>
  <si>
    <t>Página: 1 de 1</t>
  </si>
  <si>
    <t>Deyanira Sánchez Ulloa - Contratista Subdirección Administrativa y Financiera</t>
  </si>
  <si>
    <t xml:space="preserve">Firma: </t>
  </si>
  <si>
    <r>
      <rPr>
        <sz val="10"/>
        <color indexed="8"/>
        <rFont val="Arial"/>
        <family val="2"/>
      </rPr>
      <t>PROPIETARIO DE LOS ACTIVOS DE INFORMACIÓN</t>
    </r>
    <r>
      <rPr>
        <b/>
        <sz val="10"/>
        <color indexed="8"/>
        <rFont val="Arial"/>
        <family val="2"/>
      </rPr>
      <t xml:space="preserve">: </t>
    </r>
    <r>
      <rPr>
        <sz val="10"/>
        <color indexed="8"/>
        <rFont val="Arial"/>
        <family val="2"/>
      </rPr>
      <t>JEFE(A) DIRECCIÓN DE NUTRICIÓN Y ABASTECIMIENTO</t>
    </r>
  </si>
  <si>
    <r>
      <t>FECHA DE ELABORACIÓN / VALIDACIÓN:</t>
    </r>
    <r>
      <rPr>
        <b/>
        <sz val="10"/>
        <color indexed="8"/>
        <rFont val="Arial"/>
        <family val="2"/>
      </rPr>
      <t xml:space="preserve"> 31/10/2019</t>
    </r>
  </si>
  <si>
    <t>Juan Carlos Peña Quintero</t>
  </si>
  <si>
    <t>Director de Nutrición y Abastecimiento</t>
  </si>
  <si>
    <t>Se realizó acompañamiento por parte de:
Erika Yohana Plazas Veloza - Referente Documental Dirección de Nutrición y Abastecimiento</t>
  </si>
  <si>
    <t>Bogotá D.C., 10 de octubre de 2019</t>
  </si>
  <si>
    <r>
      <t xml:space="preserve">El presente documento fue aprobado mediante Acta No. </t>
    </r>
    <r>
      <rPr>
        <b/>
        <sz val="10"/>
        <color indexed="8"/>
        <rFont val="Arial"/>
        <family val="2"/>
      </rPr>
      <t>53</t>
    </r>
    <r>
      <rPr>
        <sz val="10"/>
        <color indexed="8"/>
        <rFont val="Arial"/>
        <family val="2"/>
      </rPr>
      <t xml:space="preserve">  del 5 de noviembre de 2019 (Aprobación de instrumentos de gestión de información: Inventario de Activos de Información e Índice de Información Clasificada y Reservada)</t>
    </r>
  </si>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</sst>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name val="Arial"/>
      <family val="2"/>
    </font>
    <font>
      <sz val="11"/>
      <color theme="1"/>
      <name val="Arial"/>
      <family val="2"/>
    </font>
    <font>
      <sz val="11"/>
      <name val="Arial"/>
      <family val="2"/>
    </font>
    <font>
      <sz val="11"/>
      <color rgb="FFFF0000"/>
      <name val="Arial"/>
      <family val="2"/>
    </font>
    <font>
      <sz val="11"/>
      <color theme="0"/>
      <name val="Arial"/>
      <family val="2"/>
    </font>
    <font>
      <sz val="9"/>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74">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6" borderId="1"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5" borderId="0" xfId="0" applyFont="1" applyFill="1" applyAlignment="1">
      <alignment horizontal="center" vertical="center"/>
    </xf>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13" fillId="4" borderId="3" xfId="0" applyNumberFormat="1" applyFont="1" applyFill="1" applyBorder="1" applyAlignment="1" applyProtection="1">
      <alignment horizontal="center" vertical="center" wrapText="1"/>
      <protection locked="0"/>
    </xf>
    <xf numFmtId="0" fontId="13" fillId="4" borderId="3" xfId="0" applyNumberFormat="1" applyFont="1" applyFill="1" applyBorder="1" applyAlignment="1" applyProtection="1">
      <alignment horizontal="justify" vertical="center" wrapText="1"/>
      <protection locked="0"/>
    </xf>
    <xf numFmtId="0" fontId="13" fillId="4"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2" fillId="4" borderId="3" xfId="0" applyFont="1" applyFill="1" applyBorder="1" applyAlignment="1">
      <alignment horizontal="justify" vertical="center" wrapText="1"/>
    </xf>
    <xf numFmtId="0" fontId="13"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vertical="center" textRotation="255" wrapText="1"/>
      <protection locked="0"/>
    </xf>
    <xf numFmtId="0" fontId="12" fillId="4" borderId="3" xfId="0" applyFont="1" applyFill="1" applyBorder="1" applyAlignment="1">
      <alignment horizontal="center" vertical="center" wrapText="1"/>
    </xf>
    <xf numFmtId="0" fontId="12" fillId="4"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justify" vertical="center" wrapText="1"/>
      <protection locked="0"/>
    </xf>
    <xf numFmtId="0" fontId="13" fillId="4" borderId="3" xfId="1" applyFont="1" applyFill="1" applyBorder="1" applyAlignment="1">
      <alignment horizontal="center" vertical="center"/>
    </xf>
    <xf numFmtId="0" fontId="13" fillId="4" borderId="3" xfId="0" applyFont="1" applyFill="1" applyBorder="1" applyAlignment="1">
      <alignment horizontal="justify" vertical="center" wrapText="1"/>
    </xf>
    <xf numFmtId="0" fontId="12" fillId="0" borderId="3" xfId="0" applyFont="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13" fillId="4" borderId="3" xfId="0" applyFont="1" applyFill="1" applyBorder="1" applyAlignment="1" applyProtection="1">
      <alignment horizontal="justify" vertical="center" wrapText="1"/>
      <protection locked="0"/>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textRotation="90" wrapText="1"/>
      <protection locked="0"/>
    </xf>
    <xf numFmtId="0" fontId="0" fillId="5" borderId="0" xfId="0" applyFill="1" applyAlignment="1">
      <alignment horizontal="left"/>
    </xf>
    <xf numFmtId="0" fontId="0" fillId="5"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5" fillId="0" borderId="0" xfId="0" applyFont="1" applyAlignment="1">
      <alignment horizontal="center" vertic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6" fillId="4" borderId="0" xfId="0" applyFont="1" applyFill="1" applyBorder="1" applyAlignment="1">
      <alignment horizontal="center" vertical="center"/>
    </xf>
    <xf numFmtId="0" fontId="11"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xf>
    <xf numFmtId="0" fontId="4" fillId="0" borderId="3" xfId="0" applyFont="1" applyBorder="1" applyAlignment="1">
      <alignment horizontal="left"/>
    </xf>
    <xf numFmtId="0" fontId="0" fillId="5" borderId="3" xfId="0" applyFont="1" applyFill="1" applyBorder="1" applyAlignment="1">
      <alignment horizontal="left"/>
    </xf>
    <xf numFmtId="0" fontId="0" fillId="4" borderId="3" xfId="0" applyFill="1" applyBorder="1" applyAlignment="1">
      <alignment horizontal="center" vertical="center"/>
    </xf>
    <xf numFmtId="0" fontId="16" fillId="4" borderId="3" xfId="0" applyFont="1" applyFill="1" applyBorder="1" applyAlignment="1">
      <alignment horizontal="center" vertical="center" wrapText="1"/>
    </xf>
    <xf numFmtId="0" fontId="16" fillId="4" borderId="3" xfId="0" applyFont="1" applyFill="1" applyBorder="1" applyAlignment="1">
      <alignment horizontal="center" vertical="center"/>
    </xf>
    <xf numFmtId="0" fontId="11" fillId="0" borderId="3" xfId="0" applyFont="1" applyFill="1" applyBorder="1" applyAlignment="1">
      <alignment horizontal="left" vertical="center"/>
    </xf>
    <xf numFmtId="0" fontId="11" fillId="4" borderId="3" xfId="0" applyFont="1" applyFill="1" applyBorder="1" applyAlignment="1">
      <alignment horizontal="left" vertical="center"/>
    </xf>
    <xf numFmtId="0" fontId="11" fillId="4" borderId="3" xfId="0" applyFont="1" applyFill="1" applyBorder="1" applyAlignment="1">
      <alignment horizontal="left" vertical="center" wrapText="1"/>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134119</xdr:rowOff>
    </xdr:to>
    <xdr:pic>
      <xdr:nvPicPr>
        <xdr:cNvPr id="5"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des\Desktop\Activos%202019\10000_Activos%20de%20Informaci&#243;n_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9"/>
  <sheetViews>
    <sheetView tabSelected="1" zoomScale="85" zoomScaleNormal="85" workbookViewId="0"/>
  </sheetViews>
  <sheetFormatPr baseColWidth="10" defaultRowHeight="14.25" x14ac:dyDescent="0.2"/>
  <cols>
    <col min="1" max="1" width="4.7109375" style="15" customWidth="1"/>
    <col min="2" max="2" width="11.42578125" style="15" customWidth="1"/>
    <col min="3" max="3" width="26.5703125" style="15" customWidth="1"/>
    <col min="4" max="4" width="33" style="15" customWidth="1"/>
    <col min="5" max="5" width="21.140625" style="16" customWidth="1"/>
    <col min="6" max="6" width="25.85546875" style="15" customWidth="1"/>
    <col min="7" max="7" width="21.28515625" style="15" customWidth="1"/>
    <col min="8" max="8" width="30.7109375" style="15" customWidth="1"/>
    <col min="9" max="9" width="11.42578125" style="15" customWidth="1"/>
    <col min="10" max="10" width="15.140625" style="15" customWidth="1"/>
    <col min="11" max="11" width="14.7109375" style="15" customWidth="1"/>
    <col min="12" max="12" width="16.5703125" style="15" customWidth="1"/>
    <col min="13" max="16" width="4.28515625" style="15" customWidth="1"/>
    <col min="17" max="17" width="17.7109375" style="15" customWidth="1"/>
    <col min="18" max="18" width="18.85546875" style="15" customWidth="1"/>
    <col min="19" max="20" width="4.28515625" style="15" customWidth="1"/>
    <col min="21" max="22" width="35.7109375" style="15" customWidth="1"/>
    <col min="23" max="23" width="30.7109375" style="15" customWidth="1"/>
    <col min="24" max="24" width="5.7109375" style="17" customWidth="1"/>
    <col min="25" max="26" width="5.7109375" style="15" customWidth="1"/>
    <col min="27" max="27" width="30.7109375" style="15" customWidth="1"/>
    <col min="28" max="28" width="38.85546875" style="15" customWidth="1"/>
    <col min="29" max="31" width="33.42578125" style="15" customWidth="1"/>
    <col min="32" max="32" width="25.28515625" style="15" customWidth="1"/>
    <col min="33" max="33" width="17.85546875" style="15" customWidth="1"/>
    <col min="34" max="37" width="10.7109375" style="15" customWidth="1"/>
    <col min="38" max="39" width="16" style="15" customWidth="1"/>
    <col min="40" max="40" width="11.42578125" style="15"/>
    <col min="41" max="41" width="23.85546875" style="15" customWidth="1"/>
    <col min="42" max="42" width="19.5703125" style="15" customWidth="1"/>
    <col min="43" max="43" width="16.7109375" style="15" customWidth="1"/>
    <col min="44" max="44" width="15.28515625" style="15" customWidth="1"/>
    <col min="45" max="16384" width="11.42578125" style="15"/>
  </cols>
  <sheetData>
    <row r="1" spans="1:44" s="35" customFormat="1" ht="15" x14ac:dyDescent="0.25">
      <c r="C1" s="36"/>
      <c r="D1" s="37"/>
      <c r="E1" s="38"/>
      <c r="F1" s="38"/>
      <c r="G1" s="38"/>
      <c r="H1" s="39"/>
      <c r="I1" s="38"/>
      <c r="J1" s="38"/>
      <c r="K1" s="38"/>
      <c r="L1" s="38"/>
      <c r="M1" s="38"/>
      <c r="N1" s="40"/>
      <c r="O1" s="38"/>
      <c r="P1" s="38"/>
      <c r="Q1" s="38"/>
      <c r="R1" s="38"/>
      <c r="S1" s="38"/>
      <c r="T1" s="38"/>
      <c r="U1" s="38"/>
      <c r="V1" s="38"/>
      <c r="W1" s="38"/>
      <c r="X1" s="38"/>
      <c r="Y1" s="38"/>
      <c r="Z1" s="38"/>
      <c r="AA1" s="38"/>
      <c r="AB1" s="38"/>
      <c r="AC1" s="38"/>
      <c r="AD1" s="38"/>
      <c r="AE1" s="38"/>
      <c r="AF1" s="38"/>
      <c r="AG1" s="38"/>
      <c r="AH1" s="38"/>
      <c r="AI1" s="38"/>
      <c r="AJ1" s="41"/>
      <c r="AK1" s="38"/>
      <c r="AL1" s="41"/>
      <c r="AM1" s="38"/>
      <c r="AN1" s="38"/>
      <c r="AO1" s="38"/>
      <c r="AP1" s="38"/>
      <c r="AQ1" s="38"/>
      <c r="AR1" s="38"/>
    </row>
    <row r="2" spans="1:44" s="36" customFormat="1" ht="15" x14ac:dyDescent="0.25">
      <c r="B2" s="66"/>
      <c r="C2" s="66"/>
      <c r="D2" s="67" t="s">
        <v>193</v>
      </c>
      <c r="E2" s="68"/>
      <c r="F2" s="68"/>
      <c r="G2" s="68"/>
      <c r="H2" s="68"/>
      <c r="I2" s="68"/>
      <c r="J2" s="68"/>
      <c r="K2" s="68"/>
      <c r="L2" s="68"/>
      <c r="M2" s="68"/>
      <c r="N2" s="68"/>
      <c r="O2" s="68"/>
      <c r="P2" s="68"/>
      <c r="Q2" s="69" t="s">
        <v>194</v>
      </c>
      <c r="R2" s="69"/>
    </row>
    <row r="3" spans="1:44" s="42" customFormat="1" ht="12" customHeight="1" x14ac:dyDescent="0.2">
      <c r="B3" s="66"/>
      <c r="C3" s="66"/>
      <c r="D3" s="68"/>
      <c r="E3" s="68"/>
      <c r="F3" s="68"/>
      <c r="G3" s="68"/>
      <c r="H3" s="68"/>
      <c r="I3" s="68"/>
      <c r="J3" s="68"/>
      <c r="K3" s="68"/>
      <c r="L3" s="68"/>
      <c r="M3" s="68"/>
      <c r="N3" s="68"/>
      <c r="O3" s="68"/>
      <c r="P3" s="68"/>
      <c r="Q3" s="70" t="s">
        <v>195</v>
      </c>
      <c r="R3" s="70"/>
    </row>
    <row r="4" spans="1:44" s="42" customFormat="1" ht="12.75" x14ac:dyDescent="0.2">
      <c r="B4" s="66"/>
      <c r="C4" s="66"/>
      <c r="D4" s="68"/>
      <c r="E4" s="68"/>
      <c r="F4" s="68"/>
      <c r="G4" s="68"/>
      <c r="H4" s="68"/>
      <c r="I4" s="68"/>
      <c r="J4" s="68"/>
      <c r="K4" s="68"/>
      <c r="L4" s="68"/>
      <c r="M4" s="68"/>
      <c r="N4" s="68"/>
      <c r="O4" s="68"/>
      <c r="P4" s="68"/>
      <c r="Q4" s="71" t="s">
        <v>196</v>
      </c>
      <c r="R4" s="71"/>
      <c r="S4" s="3"/>
      <c r="T4" s="3"/>
      <c r="U4" s="3"/>
      <c r="V4" s="3"/>
    </row>
    <row r="5" spans="1:44" s="42" customFormat="1" ht="12.75" x14ac:dyDescent="0.2">
      <c r="B5" s="66"/>
      <c r="C5" s="66"/>
      <c r="D5" s="68"/>
      <c r="E5" s="68"/>
      <c r="F5" s="68"/>
      <c r="G5" s="68"/>
      <c r="H5" s="68"/>
      <c r="I5" s="68"/>
      <c r="J5" s="68"/>
      <c r="K5" s="68"/>
      <c r="L5" s="68"/>
      <c r="M5" s="68"/>
      <c r="N5" s="68"/>
      <c r="O5" s="68"/>
      <c r="P5" s="68"/>
      <c r="Q5" s="70" t="s">
        <v>197</v>
      </c>
      <c r="R5" s="70"/>
      <c r="S5" s="3"/>
      <c r="T5" s="3"/>
      <c r="U5" s="3"/>
      <c r="V5" s="3"/>
      <c r="AJ5" s="14"/>
    </row>
    <row r="6" spans="1:44" s="42" customFormat="1" ht="15" x14ac:dyDescent="0.2">
      <c r="A6" s="43"/>
      <c r="B6" s="44"/>
      <c r="C6" s="44"/>
      <c r="D6" s="45"/>
      <c r="E6" s="45"/>
      <c r="F6" s="45"/>
      <c r="G6" s="45"/>
      <c r="H6" s="45"/>
      <c r="I6" s="45"/>
      <c r="J6" s="45"/>
      <c r="K6" s="45"/>
      <c r="L6" s="45"/>
      <c r="M6" s="45"/>
      <c r="N6" s="45"/>
      <c r="O6" s="45"/>
      <c r="P6" s="45"/>
      <c r="Q6" s="46"/>
      <c r="R6" s="46"/>
      <c r="S6" s="3"/>
      <c r="T6" s="3"/>
      <c r="U6" s="3"/>
      <c r="V6" s="3"/>
      <c r="AJ6" s="14"/>
    </row>
    <row r="7" spans="1:44" s="42" customFormat="1" ht="15" x14ac:dyDescent="0.25">
      <c r="B7" s="63" t="s">
        <v>154</v>
      </c>
      <c r="C7" s="63"/>
      <c r="D7" s="63"/>
      <c r="E7" s="63"/>
      <c r="F7" s="63"/>
      <c r="G7" s="63"/>
      <c r="H7" s="63"/>
      <c r="I7" s="63"/>
      <c r="J7" s="63"/>
      <c r="K7" s="63"/>
      <c r="L7" s="63"/>
      <c r="M7" s="63"/>
      <c r="N7" s="63"/>
      <c r="O7" s="63"/>
      <c r="P7" s="63"/>
      <c r="Q7" s="63"/>
      <c r="R7" s="63"/>
      <c r="S7" s="4"/>
      <c r="T7" s="4"/>
      <c r="U7" s="4"/>
      <c r="V7" s="4"/>
      <c r="AL7" s="14"/>
    </row>
    <row r="8" spans="1:44" s="47" customFormat="1" ht="12.75" x14ac:dyDescent="0.2">
      <c r="B8" s="64" t="s">
        <v>200</v>
      </c>
      <c r="C8" s="64"/>
      <c r="D8" s="64"/>
      <c r="E8" s="64"/>
      <c r="F8" s="64"/>
      <c r="G8" s="64"/>
      <c r="H8" s="64"/>
      <c r="I8" s="64"/>
      <c r="J8" s="64"/>
      <c r="K8" s="64"/>
      <c r="L8" s="64"/>
      <c r="M8" s="64"/>
      <c r="N8" s="64"/>
      <c r="O8" s="64"/>
      <c r="P8" s="64"/>
      <c r="Q8" s="64"/>
      <c r="R8" s="64"/>
      <c r="S8" s="1"/>
      <c r="T8" s="1"/>
      <c r="U8" s="1"/>
      <c r="V8" s="1"/>
      <c r="AL8" s="48"/>
    </row>
    <row r="9" spans="1:44" s="42" customFormat="1" ht="12.75" x14ac:dyDescent="0.2">
      <c r="B9" s="63" t="s">
        <v>201</v>
      </c>
      <c r="C9" s="63"/>
      <c r="D9" s="63"/>
      <c r="E9" s="63"/>
      <c r="F9" s="63"/>
      <c r="G9" s="63"/>
      <c r="H9" s="63"/>
      <c r="I9" s="63"/>
      <c r="J9" s="63"/>
      <c r="K9" s="63"/>
      <c r="L9" s="63"/>
      <c r="M9" s="63"/>
      <c r="N9" s="63"/>
      <c r="O9" s="63"/>
      <c r="P9" s="63"/>
      <c r="Q9" s="63"/>
      <c r="R9" s="63"/>
      <c r="S9" s="2"/>
      <c r="T9" s="2"/>
      <c r="U9" s="2"/>
      <c r="V9" s="2"/>
      <c r="AL9" s="14"/>
    </row>
    <row r="11" spans="1:44" ht="15.75" customHeight="1" x14ac:dyDescent="0.2">
      <c r="B11" s="73" t="s">
        <v>0</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2" t="s">
        <v>44</v>
      </c>
      <c r="AG11" s="72"/>
      <c r="AH11" s="72" t="s">
        <v>48</v>
      </c>
      <c r="AI11" s="72"/>
      <c r="AJ11" s="72"/>
      <c r="AK11" s="72"/>
      <c r="AL11" s="72" t="s">
        <v>54</v>
      </c>
      <c r="AM11" s="72" t="s">
        <v>55</v>
      </c>
      <c r="AN11" s="72" t="s">
        <v>56</v>
      </c>
      <c r="AO11" s="72" t="s">
        <v>58</v>
      </c>
      <c r="AP11" s="72" t="s">
        <v>59</v>
      </c>
      <c r="AQ11" s="72" t="s">
        <v>61</v>
      </c>
      <c r="AR11" s="72" t="s">
        <v>62</v>
      </c>
    </row>
    <row r="12" spans="1:44" ht="44.25" customHeight="1" x14ac:dyDescent="0.2">
      <c r="B12" s="72" t="s">
        <v>1</v>
      </c>
      <c r="C12" s="72" t="s">
        <v>7</v>
      </c>
      <c r="D12" s="72" t="s">
        <v>9</v>
      </c>
      <c r="E12" s="72" t="s">
        <v>10</v>
      </c>
      <c r="F12" s="72" t="s">
        <v>11</v>
      </c>
      <c r="G12" s="72" t="s">
        <v>13</v>
      </c>
      <c r="H12" s="72"/>
      <c r="I12" s="72"/>
      <c r="J12" s="72" t="s">
        <v>18</v>
      </c>
      <c r="K12" s="72"/>
      <c r="L12" s="72"/>
      <c r="M12" s="72" t="s">
        <v>25</v>
      </c>
      <c r="N12" s="72"/>
      <c r="O12" s="72"/>
      <c r="P12" s="72"/>
      <c r="Q12" s="72"/>
      <c r="R12" s="72"/>
      <c r="S12" s="72" t="s">
        <v>28</v>
      </c>
      <c r="T12" s="72"/>
      <c r="U12" s="72" t="s">
        <v>31</v>
      </c>
      <c r="V12" s="72"/>
      <c r="W12" s="72"/>
      <c r="X12" s="72" t="s">
        <v>35</v>
      </c>
      <c r="Y12" s="72"/>
      <c r="Z12" s="72"/>
      <c r="AA12" s="72"/>
      <c r="AB12" s="72"/>
      <c r="AC12" s="72"/>
      <c r="AD12" s="72"/>
      <c r="AE12" s="72"/>
      <c r="AF12" s="72"/>
      <c r="AG12" s="72"/>
      <c r="AH12" s="72"/>
      <c r="AI12" s="72"/>
      <c r="AJ12" s="72"/>
      <c r="AK12" s="72"/>
      <c r="AL12" s="72"/>
      <c r="AM12" s="72"/>
      <c r="AN12" s="72"/>
      <c r="AO12" s="72"/>
      <c r="AP12" s="72"/>
      <c r="AQ12" s="72"/>
      <c r="AR12" s="72"/>
    </row>
    <row r="13" spans="1:44" ht="59.25" customHeight="1" x14ac:dyDescent="0.2">
      <c r="B13" s="72"/>
      <c r="C13" s="72"/>
      <c r="D13" s="72"/>
      <c r="E13" s="72"/>
      <c r="F13" s="72"/>
      <c r="G13" s="72"/>
      <c r="H13" s="72"/>
      <c r="I13" s="72"/>
      <c r="J13" s="72"/>
      <c r="K13" s="72"/>
      <c r="L13" s="72"/>
      <c r="M13" s="72"/>
      <c r="N13" s="72"/>
      <c r="O13" s="72"/>
      <c r="P13" s="72"/>
      <c r="Q13" s="72"/>
      <c r="R13" s="72"/>
      <c r="S13" s="72"/>
      <c r="T13" s="72"/>
      <c r="U13" s="72"/>
      <c r="V13" s="72"/>
      <c r="W13" s="72"/>
      <c r="X13" s="72" t="s">
        <v>185</v>
      </c>
      <c r="Y13" s="72"/>
      <c r="Z13" s="72"/>
      <c r="AA13" s="72" t="s">
        <v>39</v>
      </c>
      <c r="AB13" s="72" t="s">
        <v>40</v>
      </c>
      <c r="AC13" s="72" t="s">
        <v>41</v>
      </c>
      <c r="AD13" s="72" t="s">
        <v>42</v>
      </c>
      <c r="AE13" s="72" t="s">
        <v>43</v>
      </c>
      <c r="AF13" s="72" t="s">
        <v>45</v>
      </c>
      <c r="AG13" s="72" t="s">
        <v>47</v>
      </c>
      <c r="AH13" s="72"/>
      <c r="AI13" s="72"/>
      <c r="AJ13" s="72"/>
      <c r="AK13" s="72"/>
      <c r="AL13" s="72"/>
      <c r="AM13" s="72"/>
      <c r="AN13" s="72"/>
      <c r="AO13" s="72"/>
      <c r="AP13" s="72"/>
      <c r="AQ13" s="72"/>
      <c r="AR13" s="72"/>
    </row>
    <row r="14" spans="1:44" ht="157.5" customHeight="1" x14ac:dyDescent="0.2">
      <c r="B14" s="72"/>
      <c r="C14" s="72"/>
      <c r="D14" s="72"/>
      <c r="E14" s="72"/>
      <c r="F14" s="72"/>
      <c r="G14" s="33" t="s">
        <v>14</v>
      </c>
      <c r="H14" s="33" t="s">
        <v>15</v>
      </c>
      <c r="I14" s="33" t="s">
        <v>16</v>
      </c>
      <c r="J14" s="33" t="s">
        <v>19</v>
      </c>
      <c r="K14" s="33" t="s">
        <v>21</v>
      </c>
      <c r="L14" s="33" t="s">
        <v>23</v>
      </c>
      <c r="M14" s="34" t="s">
        <v>148</v>
      </c>
      <c r="N14" s="34" t="s">
        <v>149</v>
      </c>
      <c r="O14" s="34" t="s">
        <v>150</v>
      </c>
      <c r="P14" s="34" t="s">
        <v>151</v>
      </c>
      <c r="Q14" s="33" t="s">
        <v>152</v>
      </c>
      <c r="R14" s="33" t="s">
        <v>153</v>
      </c>
      <c r="S14" s="34" t="s">
        <v>29</v>
      </c>
      <c r="T14" s="34" t="s">
        <v>30</v>
      </c>
      <c r="U14" s="33" t="s">
        <v>32</v>
      </c>
      <c r="V14" s="33" t="s">
        <v>33</v>
      </c>
      <c r="W14" s="33" t="s">
        <v>34</v>
      </c>
      <c r="X14" s="34" t="s">
        <v>36</v>
      </c>
      <c r="Y14" s="34" t="s">
        <v>37</v>
      </c>
      <c r="Z14" s="34" t="s">
        <v>38</v>
      </c>
      <c r="AA14" s="72"/>
      <c r="AB14" s="72"/>
      <c r="AC14" s="72"/>
      <c r="AD14" s="72"/>
      <c r="AE14" s="72"/>
      <c r="AF14" s="72"/>
      <c r="AG14" s="72"/>
      <c r="AH14" s="34" t="s">
        <v>49</v>
      </c>
      <c r="AI14" s="34" t="s">
        <v>51</v>
      </c>
      <c r="AJ14" s="34" t="s">
        <v>52</v>
      </c>
      <c r="AK14" s="34" t="s">
        <v>53</v>
      </c>
      <c r="AL14" s="72"/>
      <c r="AM14" s="72"/>
      <c r="AN14" s="72"/>
      <c r="AO14" s="72"/>
      <c r="AP14" s="72"/>
      <c r="AQ14" s="72"/>
      <c r="AR14" s="72"/>
    </row>
    <row r="15" spans="1:44" ht="128.25" x14ac:dyDescent="0.2">
      <c r="B15" s="18">
        <v>1</v>
      </c>
      <c r="C15" s="18" t="s">
        <v>140</v>
      </c>
      <c r="D15" s="19" t="s">
        <v>155</v>
      </c>
      <c r="E15" s="20" t="s">
        <v>143</v>
      </c>
      <c r="F15" s="20" t="s">
        <v>143</v>
      </c>
      <c r="G15" s="21" t="s">
        <v>156</v>
      </c>
      <c r="H15" s="22" t="s">
        <v>157</v>
      </c>
      <c r="I15" s="23" t="s">
        <v>17</v>
      </c>
      <c r="J15" s="23" t="s">
        <v>112</v>
      </c>
      <c r="K15" s="23" t="s">
        <v>22</v>
      </c>
      <c r="L15" s="23" t="s">
        <v>24</v>
      </c>
      <c r="M15" s="24" t="s">
        <v>26</v>
      </c>
      <c r="N15" s="24"/>
      <c r="O15" s="24" t="s">
        <v>26</v>
      </c>
      <c r="P15" s="24" t="s">
        <v>26</v>
      </c>
      <c r="Q15" s="23" t="s">
        <v>27</v>
      </c>
      <c r="R15" s="25" t="s">
        <v>143</v>
      </c>
      <c r="S15" s="23" t="s">
        <v>26</v>
      </c>
      <c r="T15" s="23"/>
      <c r="U15" s="26" t="s">
        <v>180</v>
      </c>
      <c r="V15" s="25" t="s">
        <v>143</v>
      </c>
      <c r="W15" s="27" t="s">
        <v>183</v>
      </c>
      <c r="X15" s="18" t="s">
        <v>26</v>
      </c>
      <c r="Y15" s="19"/>
      <c r="Z15" s="19"/>
      <c r="AA15" s="25" t="s">
        <v>143</v>
      </c>
      <c r="AB15" s="25" t="s">
        <v>143</v>
      </c>
      <c r="AC15" s="25" t="s">
        <v>143</v>
      </c>
      <c r="AD15" s="25" t="s">
        <v>143</v>
      </c>
      <c r="AE15" s="25" t="s">
        <v>143</v>
      </c>
      <c r="AF15" s="18" t="s">
        <v>46</v>
      </c>
      <c r="AG15" s="18" t="s">
        <v>74</v>
      </c>
      <c r="AH15" s="18" t="s">
        <v>50</v>
      </c>
      <c r="AI15" s="18" t="s">
        <v>50</v>
      </c>
      <c r="AJ15" s="18" t="s">
        <v>50</v>
      </c>
      <c r="AK15" s="28">
        <f>IF(OR(AH15="",AI15="",AJ15=""),"",IFERROR(IF(COUNTIF(AH15:AJ15,Hoja2!$J$2)&gt;=2,3,IF(COUNTIF(AH15:AJ15,Hoja2!$J$3)=3,1,2)),1))</f>
        <v>1</v>
      </c>
      <c r="AL15" s="18" t="s">
        <v>144</v>
      </c>
      <c r="AM15" s="18" t="s">
        <v>140</v>
      </c>
      <c r="AN15" s="18" t="s">
        <v>145</v>
      </c>
      <c r="AO15" s="18" t="s">
        <v>179</v>
      </c>
      <c r="AP15" s="18" t="s">
        <v>146</v>
      </c>
      <c r="AQ15" s="18" t="s">
        <v>147</v>
      </c>
      <c r="AR15" s="18" t="s">
        <v>143</v>
      </c>
    </row>
    <row r="16" spans="1:44" ht="128.25" x14ac:dyDescent="0.2">
      <c r="B16" s="18">
        <v>2</v>
      </c>
      <c r="C16" s="18" t="s">
        <v>140</v>
      </c>
      <c r="D16" s="19" t="s">
        <v>155</v>
      </c>
      <c r="E16" s="20" t="s">
        <v>143</v>
      </c>
      <c r="F16" s="20" t="s">
        <v>143</v>
      </c>
      <c r="G16" s="21" t="s">
        <v>158</v>
      </c>
      <c r="H16" s="22" t="s">
        <v>159</v>
      </c>
      <c r="I16" s="23" t="s">
        <v>17</v>
      </c>
      <c r="J16" s="23" t="s">
        <v>112</v>
      </c>
      <c r="K16" s="23" t="s">
        <v>22</v>
      </c>
      <c r="L16" s="23" t="s">
        <v>24</v>
      </c>
      <c r="M16" s="24" t="s">
        <v>26</v>
      </c>
      <c r="N16" s="24"/>
      <c r="O16" s="24" t="s">
        <v>26</v>
      </c>
      <c r="P16" s="24" t="s">
        <v>26</v>
      </c>
      <c r="Q16" s="23" t="s">
        <v>27</v>
      </c>
      <c r="R16" s="25" t="s">
        <v>143</v>
      </c>
      <c r="S16" s="23" t="s">
        <v>26</v>
      </c>
      <c r="T16" s="23"/>
      <c r="U16" s="26" t="s">
        <v>180</v>
      </c>
      <c r="V16" s="25" t="s">
        <v>143</v>
      </c>
      <c r="W16" s="27" t="s">
        <v>183</v>
      </c>
      <c r="X16" s="18" t="s">
        <v>26</v>
      </c>
      <c r="Y16" s="19"/>
      <c r="Z16" s="19"/>
      <c r="AA16" s="25" t="s">
        <v>143</v>
      </c>
      <c r="AB16" s="25" t="s">
        <v>143</v>
      </c>
      <c r="AC16" s="25" t="s">
        <v>143</v>
      </c>
      <c r="AD16" s="25" t="s">
        <v>143</v>
      </c>
      <c r="AE16" s="25" t="s">
        <v>143</v>
      </c>
      <c r="AF16" s="18" t="s">
        <v>46</v>
      </c>
      <c r="AG16" s="18" t="s">
        <v>74</v>
      </c>
      <c r="AH16" s="18" t="s">
        <v>50</v>
      </c>
      <c r="AI16" s="18" t="s">
        <v>50</v>
      </c>
      <c r="AJ16" s="18" t="s">
        <v>50</v>
      </c>
      <c r="AK16" s="28">
        <f>IF(OR(AH16="",AI16="",AJ16=""),"",IFERROR(IF(COUNTIF(AH16:AJ16,Hoja2!$J$2)&gt;=2,3,IF(COUNTIF(AH16:AJ16,Hoja2!$J$3)=3,1,2)),1))</f>
        <v>1</v>
      </c>
      <c r="AL16" s="18" t="s">
        <v>144</v>
      </c>
      <c r="AM16" s="18" t="s">
        <v>140</v>
      </c>
      <c r="AN16" s="18" t="s">
        <v>145</v>
      </c>
      <c r="AO16" s="18" t="s">
        <v>179</v>
      </c>
      <c r="AP16" s="18" t="s">
        <v>146</v>
      </c>
      <c r="AQ16" s="18" t="s">
        <v>147</v>
      </c>
      <c r="AR16" s="18" t="s">
        <v>143</v>
      </c>
    </row>
    <row r="17" spans="2:44" ht="128.25" x14ac:dyDescent="0.2">
      <c r="B17" s="18">
        <v>3</v>
      </c>
      <c r="C17" s="18" t="s">
        <v>140</v>
      </c>
      <c r="D17" s="19" t="s">
        <v>155</v>
      </c>
      <c r="E17" s="20" t="s">
        <v>143</v>
      </c>
      <c r="F17" s="20" t="s">
        <v>143</v>
      </c>
      <c r="G17" s="21" t="s">
        <v>160</v>
      </c>
      <c r="H17" s="22" t="s">
        <v>161</v>
      </c>
      <c r="I17" s="23" t="s">
        <v>17</v>
      </c>
      <c r="J17" s="23" t="s">
        <v>112</v>
      </c>
      <c r="K17" s="23" t="s">
        <v>22</v>
      </c>
      <c r="L17" s="23" t="s">
        <v>24</v>
      </c>
      <c r="M17" s="24" t="s">
        <v>26</v>
      </c>
      <c r="N17" s="24"/>
      <c r="O17" s="24" t="s">
        <v>26</v>
      </c>
      <c r="P17" s="24" t="s">
        <v>26</v>
      </c>
      <c r="Q17" s="23" t="s">
        <v>27</v>
      </c>
      <c r="R17" s="25" t="s">
        <v>143</v>
      </c>
      <c r="S17" s="23" t="s">
        <v>26</v>
      </c>
      <c r="T17" s="23"/>
      <c r="U17" s="26" t="s">
        <v>180</v>
      </c>
      <c r="V17" s="25" t="s">
        <v>143</v>
      </c>
      <c r="W17" s="27" t="s">
        <v>183</v>
      </c>
      <c r="X17" s="18" t="s">
        <v>26</v>
      </c>
      <c r="Y17" s="19"/>
      <c r="Z17" s="19"/>
      <c r="AA17" s="25" t="s">
        <v>143</v>
      </c>
      <c r="AB17" s="25" t="s">
        <v>143</v>
      </c>
      <c r="AC17" s="25" t="s">
        <v>143</v>
      </c>
      <c r="AD17" s="25" t="s">
        <v>143</v>
      </c>
      <c r="AE17" s="25" t="s">
        <v>143</v>
      </c>
      <c r="AF17" s="18" t="s">
        <v>46</v>
      </c>
      <c r="AG17" s="18" t="s">
        <v>74</v>
      </c>
      <c r="AH17" s="18" t="s">
        <v>50</v>
      </c>
      <c r="AI17" s="18" t="s">
        <v>50</v>
      </c>
      <c r="AJ17" s="18" t="s">
        <v>50</v>
      </c>
      <c r="AK17" s="28">
        <f>IF(OR(AH17="",AI17="",AJ17=""),"",IFERROR(IF(COUNTIF(AH17:AJ17,Hoja2!$J$2)&gt;=2,3,IF(COUNTIF(AH17:AJ17,Hoja2!$J$3)=3,1,2)),1))</f>
        <v>1</v>
      </c>
      <c r="AL17" s="18" t="s">
        <v>144</v>
      </c>
      <c r="AM17" s="18" t="s">
        <v>140</v>
      </c>
      <c r="AN17" s="18" t="s">
        <v>145</v>
      </c>
      <c r="AO17" s="18" t="s">
        <v>179</v>
      </c>
      <c r="AP17" s="18" t="s">
        <v>146</v>
      </c>
      <c r="AQ17" s="18" t="s">
        <v>147</v>
      </c>
      <c r="AR17" s="18" t="s">
        <v>143</v>
      </c>
    </row>
    <row r="18" spans="2:44" ht="128.25" x14ac:dyDescent="0.2">
      <c r="B18" s="18">
        <v>4</v>
      </c>
      <c r="C18" s="18" t="s">
        <v>140</v>
      </c>
      <c r="D18" s="19" t="s">
        <v>155</v>
      </c>
      <c r="E18" s="20" t="s">
        <v>143</v>
      </c>
      <c r="F18" s="20" t="s">
        <v>143</v>
      </c>
      <c r="G18" s="21" t="s">
        <v>191</v>
      </c>
      <c r="H18" s="22" t="s">
        <v>162</v>
      </c>
      <c r="I18" s="23" t="s">
        <v>17</v>
      </c>
      <c r="J18" s="23" t="s">
        <v>112</v>
      </c>
      <c r="K18" s="23" t="s">
        <v>22</v>
      </c>
      <c r="L18" s="23" t="s">
        <v>24</v>
      </c>
      <c r="M18" s="24" t="s">
        <v>26</v>
      </c>
      <c r="N18" s="24"/>
      <c r="O18" s="24" t="s">
        <v>26</v>
      </c>
      <c r="P18" s="24" t="s">
        <v>26</v>
      </c>
      <c r="Q18" s="23" t="s">
        <v>27</v>
      </c>
      <c r="R18" s="25" t="s">
        <v>143</v>
      </c>
      <c r="S18" s="23" t="s">
        <v>26</v>
      </c>
      <c r="T18" s="23"/>
      <c r="U18" s="26" t="s">
        <v>180</v>
      </c>
      <c r="V18" s="25" t="s">
        <v>143</v>
      </c>
      <c r="W18" s="27" t="s">
        <v>183</v>
      </c>
      <c r="X18" s="18" t="s">
        <v>26</v>
      </c>
      <c r="Y18" s="18"/>
      <c r="Z18" s="19"/>
      <c r="AA18" s="25" t="s">
        <v>143</v>
      </c>
      <c r="AB18" s="25" t="s">
        <v>143</v>
      </c>
      <c r="AC18" s="25" t="s">
        <v>143</v>
      </c>
      <c r="AD18" s="25" t="s">
        <v>143</v>
      </c>
      <c r="AE18" s="25" t="s">
        <v>143</v>
      </c>
      <c r="AF18" s="18" t="s">
        <v>46</v>
      </c>
      <c r="AG18" s="18" t="s">
        <v>74</v>
      </c>
      <c r="AH18" s="18" t="s">
        <v>50</v>
      </c>
      <c r="AI18" s="18" t="s">
        <v>50</v>
      </c>
      <c r="AJ18" s="18" t="s">
        <v>50</v>
      </c>
      <c r="AK18" s="28">
        <f>IF(OR(AH18="",AI18="",AJ18=""),"",IFERROR(IF(COUNTIF(AH18:AJ18,Hoja2!$J$2)&gt;=2,3,IF(COUNTIF(AH18:AJ18,Hoja2!$J$3)=3,1,2)),1))</f>
        <v>1</v>
      </c>
      <c r="AL18" s="18" t="s">
        <v>144</v>
      </c>
      <c r="AM18" s="18" t="s">
        <v>140</v>
      </c>
      <c r="AN18" s="18" t="s">
        <v>145</v>
      </c>
      <c r="AO18" s="18" t="s">
        <v>179</v>
      </c>
      <c r="AP18" s="18" t="s">
        <v>146</v>
      </c>
      <c r="AQ18" s="18" t="s">
        <v>147</v>
      </c>
      <c r="AR18" s="18" t="s">
        <v>143</v>
      </c>
    </row>
    <row r="19" spans="2:44" ht="128.25" x14ac:dyDescent="0.2">
      <c r="B19" s="18">
        <v>5</v>
      </c>
      <c r="C19" s="18" t="s">
        <v>140</v>
      </c>
      <c r="D19" s="19" t="s">
        <v>155</v>
      </c>
      <c r="E19" s="20" t="s">
        <v>143</v>
      </c>
      <c r="F19" s="20" t="s">
        <v>143</v>
      </c>
      <c r="G19" s="21" t="s">
        <v>163</v>
      </c>
      <c r="H19" s="22" t="s">
        <v>164</v>
      </c>
      <c r="I19" s="23" t="s">
        <v>17</v>
      </c>
      <c r="J19" s="23" t="s">
        <v>112</v>
      </c>
      <c r="K19" s="23" t="s">
        <v>22</v>
      </c>
      <c r="L19" s="23" t="s">
        <v>24</v>
      </c>
      <c r="M19" s="24" t="s">
        <v>26</v>
      </c>
      <c r="N19" s="24"/>
      <c r="O19" s="24" t="s">
        <v>26</v>
      </c>
      <c r="P19" s="24" t="s">
        <v>26</v>
      </c>
      <c r="Q19" s="23" t="s">
        <v>27</v>
      </c>
      <c r="R19" s="25" t="s">
        <v>143</v>
      </c>
      <c r="S19" s="23" t="s">
        <v>26</v>
      </c>
      <c r="T19" s="23"/>
      <c r="U19" s="26" t="s">
        <v>180</v>
      </c>
      <c r="V19" s="25" t="s">
        <v>143</v>
      </c>
      <c r="W19" s="27" t="s">
        <v>183</v>
      </c>
      <c r="X19" s="18" t="s">
        <v>26</v>
      </c>
      <c r="Y19" s="19"/>
      <c r="Z19" s="19"/>
      <c r="AA19" s="25" t="s">
        <v>143</v>
      </c>
      <c r="AB19" s="25" t="s">
        <v>143</v>
      </c>
      <c r="AC19" s="25" t="s">
        <v>143</v>
      </c>
      <c r="AD19" s="25" t="s">
        <v>143</v>
      </c>
      <c r="AE19" s="25" t="s">
        <v>143</v>
      </c>
      <c r="AF19" s="18" t="s">
        <v>46</v>
      </c>
      <c r="AG19" s="18" t="s">
        <v>74</v>
      </c>
      <c r="AH19" s="18" t="s">
        <v>50</v>
      </c>
      <c r="AI19" s="18" t="s">
        <v>50</v>
      </c>
      <c r="AJ19" s="18" t="s">
        <v>50</v>
      </c>
      <c r="AK19" s="28">
        <f>IF(OR(AH19="",AI19="",AJ19=""),"",IFERROR(IF(COUNTIF(AH19:AJ19,Hoja2!$J$2)&gt;=2,3,IF(COUNTIF(AH19:AJ19,Hoja2!$J$3)=3,1,2)),1))</f>
        <v>1</v>
      </c>
      <c r="AL19" s="18" t="s">
        <v>144</v>
      </c>
      <c r="AM19" s="18" t="s">
        <v>140</v>
      </c>
      <c r="AN19" s="18" t="s">
        <v>145</v>
      </c>
      <c r="AO19" s="18" t="s">
        <v>179</v>
      </c>
      <c r="AP19" s="18" t="s">
        <v>146</v>
      </c>
      <c r="AQ19" s="18" t="s">
        <v>147</v>
      </c>
      <c r="AR19" s="18" t="s">
        <v>143</v>
      </c>
    </row>
    <row r="20" spans="2:44" ht="128.25" x14ac:dyDescent="0.2">
      <c r="B20" s="18">
        <v>6</v>
      </c>
      <c r="C20" s="18" t="s">
        <v>140</v>
      </c>
      <c r="D20" s="19" t="s">
        <v>155</v>
      </c>
      <c r="E20" s="20" t="s">
        <v>143</v>
      </c>
      <c r="F20" s="20" t="s">
        <v>143</v>
      </c>
      <c r="G20" s="21" t="s">
        <v>165</v>
      </c>
      <c r="H20" s="22" t="s">
        <v>166</v>
      </c>
      <c r="I20" s="23" t="s">
        <v>17</v>
      </c>
      <c r="J20" s="23" t="s">
        <v>112</v>
      </c>
      <c r="K20" s="23" t="s">
        <v>22</v>
      </c>
      <c r="L20" s="23" t="s">
        <v>24</v>
      </c>
      <c r="M20" s="24" t="s">
        <v>26</v>
      </c>
      <c r="N20" s="24"/>
      <c r="O20" s="24" t="s">
        <v>26</v>
      </c>
      <c r="P20" s="24" t="s">
        <v>26</v>
      </c>
      <c r="Q20" s="23" t="s">
        <v>27</v>
      </c>
      <c r="R20" s="25" t="s">
        <v>143</v>
      </c>
      <c r="S20" s="23" t="s">
        <v>26</v>
      </c>
      <c r="T20" s="23"/>
      <c r="U20" s="26" t="s">
        <v>180</v>
      </c>
      <c r="V20" s="25" t="s">
        <v>143</v>
      </c>
      <c r="W20" s="27" t="s">
        <v>183</v>
      </c>
      <c r="X20" s="18" t="s">
        <v>26</v>
      </c>
      <c r="Y20" s="19"/>
      <c r="Z20" s="19"/>
      <c r="AA20" s="25" t="s">
        <v>143</v>
      </c>
      <c r="AB20" s="25" t="s">
        <v>143</v>
      </c>
      <c r="AC20" s="25" t="s">
        <v>143</v>
      </c>
      <c r="AD20" s="25" t="s">
        <v>143</v>
      </c>
      <c r="AE20" s="25" t="s">
        <v>143</v>
      </c>
      <c r="AF20" s="18" t="s">
        <v>46</v>
      </c>
      <c r="AG20" s="18" t="s">
        <v>74</v>
      </c>
      <c r="AH20" s="18" t="s">
        <v>50</v>
      </c>
      <c r="AI20" s="18" t="s">
        <v>50</v>
      </c>
      <c r="AJ20" s="18" t="s">
        <v>50</v>
      </c>
      <c r="AK20" s="28">
        <f>IF(OR(AH20="",AI20="",AJ20=""),"",IFERROR(IF(COUNTIF(AH20:AJ20,Hoja2!$J$2)&gt;=2,3,IF(COUNTIF(AH20:AJ20,Hoja2!$J$3)=3,1,2)),1))</f>
        <v>1</v>
      </c>
      <c r="AL20" s="18" t="s">
        <v>144</v>
      </c>
      <c r="AM20" s="18" t="s">
        <v>140</v>
      </c>
      <c r="AN20" s="18" t="s">
        <v>145</v>
      </c>
      <c r="AO20" s="18" t="s">
        <v>179</v>
      </c>
      <c r="AP20" s="18" t="s">
        <v>146</v>
      </c>
      <c r="AQ20" s="18" t="s">
        <v>147</v>
      </c>
      <c r="AR20" s="18" t="s">
        <v>143</v>
      </c>
    </row>
    <row r="21" spans="2:44" ht="128.25" x14ac:dyDescent="0.2">
      <c r="B21" s="18">
        <v>7</v>
      </c>
      <c r="C21" s="18" t="s">
        <v>140</v>
      </c>
      <c r="D21" s="19" t="s">
        <v>155</v>
      </c>
      <c r="E21" s="20" t="s">
        <v>143</v>
      </c>
      <c r="F21" s="20" t="s">
        <v>143</v>
      </c>
      <c r="G21" s="21" t="s">
        <v>167</v>
      </c>
      <c r="H21" s="22" t="s">
        <v>168</v>
      </c>
      <c r="I21" s="23" t="s">
        <v>17</v>
      </c>
      <c r="J21" s="23" t="s">
        <v>112</v>
      </c>
      <c r="K21" s="23" t="s">
        <v>22</v>
      </c>
      <c r="L21" s="23" t="s">
        <v>24</v>
      </c>
      <c r="M21" s="24" t="s">
        <v>26</v>
      </c>
      <c r="N21" s="24"/>
      <c r="O21" s="24" t="s">
        <v>26</v>
      </c>
      <c r="P21" s="24" t="s">
        <v>26</v>
      </c>
      <c r="Q21" s="23" t="s">
        <v>27</v>
      </c>
      <c r="R21" s="25" t="s">
        <v>143</v>
      </c>
      <c r="S21" s="23" t="s">
        <v>26</v>
      </c>
      <c r="T21" s="23"/>
      <c r="U21" s="26" t="s">
        <v>180</v>
      </c>
      <c r="V21" s="25" t="s">
        <v>143</v>
      </c>
      <c r="W21" s="27" t="s">
        <v>183</v>
      </c>
      <c r="X21" s="18" t="s">
        <v>26</v>
      </c>
      <c r="Y21" s="19"/>
      <c r="Z21" s="19"/>
      <c r="AA21" s="25" t="s">
        <v>143</v>
      </c>
      <c r="AB21" s="25" t="s">
        <v>143</v>
      </c>
      <c r="AC21" s="25" t="s">
        <v>143</v>
      </c>
      <c r="AD21" s="25" t="s">
        <v>143</v>
      </c>
      <c r="AE21" s="25" t="s">
        <v>143</v>
      </c>
      <c r="AF21" s="18" t="s">
        <v>46</v>
      </c>
      <c r="AG21" s="18" t="s">
        <v>74</v>
      </c>
      <c r="AH21" s="18" t="s">
        <v>50</v>
      </c>
      <c r="AI21" s="18" t="s">
        <v>50</v>
      </c>
      <c r="AJ21" s="18" t="s">
        <v>50</v>
      </c>
      <c r="AK21" s="28">
        <f>IF(OR(AH21="",AI21="",AJ21=""),"",IFERROR(IF(COUNTIF(AH21:AJ21,Hoja2!$J$2)&gt;=2,3,IF(COUNTIF(AH21:AJ21,Hoja2!$J$3)=3,1,2)),1))</f>
        <v>1</v>
      </c>
      <c r="AL21" s="18" t="s">
        <v>144</v>
      </c>
      <c r="AM21" s="18" t="s">
        <v>140</v>
      </c>
      <c r="AN21" s="18" t="s">
        <v>145</v>
      </c>
      <c r="AO21" s="18" t="s">
        <v>179</v>
      </c>
      <c r="AP21" s="18" t="s">
        <v>146</v>
      </c>
      <c r="AQ21" s="18" t="s">
        <v>147</v>
      </c>
      <c r="AR21" s="18" t="s">
        <v>143</v>
      </c>
    </row>
    <row r="22" spans="2:44" ht="128.25" x14ac:dyDescent="0.2">
      <c r="B22" s="18">
        <v>8</v>
      </c>
      <c r="C22" s="18" t="s">
        <v>140</v>
      </c>
      <c r="D22" s="19" t="s">
        <v>155</v>
      </c>
      <c r="E22" s="20" t="s">
        <v>143</v>
      </c>
      <c r="F22" s="20" t="s">
        <v>143</v>
      </c>
      <c r="G22" s="21" t="s">
        <v>169</v>
      </c>
      <c r="H22" s="29" t="s">
        <v>188</v>
      </c>
      <c r="I22" s="23" t="s">
        <v>17</v>
      </c>
      <c r="J22" s="23" t="s">
        <v>112</v>
      </c>
      <c r="K22" s="23" t="s">
        <v>22</v>
      </c>
      <c r="L22" s="23" t="s">
        <v>24</v>
      </c>
      <c r="M22" s="24" t="s">
        <v>26</v>
      </c>
      <c r="N22" s="24"/>
      <c r="O22" s="24" t="s">
        <v>26</v>
      </c>
      <c r="P22" s="24" t="s">
        <v>26</v>
      </c>
      <c r="Q22" s="23" t="s">
        <v>27</v>
      </c>
      <c r="R22" s="25" t="s">
        <v>143</v>
      </c>
      <c r="S22" s="23" t="s">
        <v>26</v>
      </c>
      <c r="T22" s="23"/>
      <c r="U22" s="26" t="s">
        <v>180</v>
      </c>
      <c r="V22" s="25" t="s">
        <v>143</v>
      </c>
      <c r="W22" s="27" t="s">
        <v>183</v>
      </c>
      <c r="X22" s="18" t="s">
        <v>26</v>
      </c>
      <c r="Y22" s="19"/>
      <c r="Z22" s="19"/>
      <c r="AA22" s="25" t="s">
        <v>143</v>
      </c>
      <c r="AB22" s="25" t="s">
        <v>143</v>
      </c>
      <c r="AC22" s="25" t="s">
        <v>143</v>
      </c>
      <c r="AD22" s="25" t="s">
        <v>143</v>
      </c>
      <c r="AE22" s="25" t="s">
        <v>143</v>
      </c>
      <c r="AF22" s="18" t="s">
        <v>46</v>
      </c>
      <c r="AG22" s="18" t="s">
        <v>74</v>
      </c>
      <c r="AH22" s="18" t="s">
        <v>50</v>
      </c>
      <c r="AI22" s="18" t="s">
        <v>50</v>
      </c>
      <c r="AJ22" s="18" t="s">
        <v>50</v>
      </c>
      <c r="AK22" s="28">
        <f>IF(OR(AH22="",AI22="",AJ22=""),"",IFERROR(IF(COUNTIF(AH22:AJ22,Hoja2!$J$2)&gt;=2,3,IF(COUNTIF(AH22:AJ22,Hoja2!$J$3)=3,1,2)),1))</f>
        <v>1</v>
      </c>
      <c r="AL22" s="18" t="s">
        <v>144</v>
      </c>
      <c r="AM22" s="18" t="s">
        <v>140</v>
      </c>
      <c r="AN22" s="18" t="s">
        <v>145</v>
      </c>
      <c r="AO22" s="18" t="s">
        <v>179</v>
      </c>
      <c r="AP22" s="18" t="s">
        <v>146</v>
      </c>
      <c r="AQ22" s="18" t="s">
        <v>147</v>
      </c>
      <c r="AR22" s="18" t="s">
        <v>143</v>
      </c>
    </row>
    <row r="23" spans="2:44" ht="128.25" x14ac:dyDescent="0.2">
      <c r="B23" s="18">
        <v>9</v>
      </c>
      <c r="C23" s="18" t="s">
        <v>140</v>
      </c>
      <c r="D23" s="19" t="s">
        <v>155</v>
      </c>
      <c r="E23" s="20" t="s">
        <v>143</v>
      </c>
      <c r="F23" s="20" t="s">
        <v>143</v>
      </c>
      <c r="G23" s="21" t="s">
        <v>170</v>
      </c>
      <c r="H23" s="29" t="s">
        <v>171</v>
      </c>
      <c r="I23" s="23" t="s">
        <v>17</v>
      </c>
      <c r="J23" s="23" t="s">
        <v>112</v>
      </c>
      <c r="K23" s="23" t="s">
        <v>22</v>
      </c>
      <c r="L23" s="23" t="s">
        <v>24</v>
      </c>
      <c r="M23" s="24" t="s">
        <v>26</v>
      </c>
      <c r="N23" s="24"/>
      <c r="O23" s="24" t="s">
        <v>26</v>
      </c>
      <c r="P23" s="24" t="s">
        <v>26</v>
      </c>
      <c r="Q23" s="23" t="s">
        <v>27</v>
      </c>
      <c r="R23" s="25" t="s">
        <v>143</v>
      </c>
      <c r="S23" s="23" t="s">
        <v>26</v>
      </c>
      <c r="T23" s="23"/>
      <c r="U23" s="26" t="s">
        <v>180</v>
      </c>
      <c r="V23" s="25" t="s">
        <v>143</v>
      </c>
      <c r="W23" s="27" t="s">
        <v>183</v>
      </c>
      <c r="X23" s="18" t="s">
        <v>26</v>
      </c>
      <c r="Y23" s="19"/>
      <c r="Z23" s="19"/>
      <c r="AA23" s="25" t="s">
        <v>143</v>
      </c>
      <c r="AB23" s="25" t="s">
        <v>143</v>
      </c>
      <c r="AC23" s="25" t="s">
        <v>143</v>
      </c>
      <c r="AD23" s="25" t="s">
        <v>143</v>
      </c>
      <c r="AE23" s="25" t="s">
        <v>143</v>
      </c>
      <c r="AF23" s="18" t="s">
        <v>46</v>
      </c>
      <c r="AG23" s="18" t="s">
        <v>74</v>
      </c>
      <c r="AH23" s="18" t="s">
        <v>50</v>
      </c>
      <c r="AI23" s="18" t="s">
        <v>50</v>
      </c>
      <c r="AJ23" s="18" t="s">
        <v>50</v>
      </c>
      <c r="AK23" s="28">
        <f>IF(OR(AH23="",AI23="",AJ23=""),"",IFERROR(IF(COUNTIF(AH23:AJ23,Hoja2!$J$2)&gt;=2,3,IF(COUNTIF(AH23:AJ23,Hoja2!$J$3)=3,1,2)),1))</f>
        <v>1</v>
      </c>
      <c r="AL23" s="18" t="s">
        <v>144</v>
      </c>
      <c r="AM23" s="18" t="s">
        <v>140</v>
      </c>
      <c r="AN23" s="18" t="s">
        <v>145</v>
      </c>
      <c r="AO23" s="18" t="s">
        <v>179</v>
      </c>
      <c r="AP23" s="18" t="s">
        <v>146</v>
      </c>
      <c r="AQ23" s="18" t="s">
        <v>147</v>
      </c>
      <c r="AR23" s="18" t="s">
        <v>143</v>
      </c>
    </row>
    <row r="24" spans="2:44" ht="128.25" x14ac:dyDescent="0.2">
      <c r="B24" s="18">
        <v>10</v>
      </c>
      <c r="C24" s="18" t="s">
        <v>140</v>
      </c>
      <c r="D24" s="19" t="s">
        <v>155</v>
      </c>
      <c r="E24" s="20" t="s">
        <v>143</v>
      </c>
      <c r="F24" s="20" t="s">
        <v>143</v>
      </c>
      <c r="G24" s="21" t="s">
        <v>172</v>
      </c>
      <c r="H24" s="29" t="s">
        <v>187</v>
      </c>
      <c r="I24" s="23" t="s">
        <v>17</v>
      </c>
      <c r="J24" s="23" t="s">
        <v>112</v>
      </c>
      <c r="K24" s="23" t="s">
        <v>22</v>
      </c>
      <c r="L24" s="23" t="s">
        <v>24</v>
      </c>
      <c r="M24" s="24" t="s">
        <v>26</v>
      </c>
      <c r="N24" s="24"/>
      <c r="O24" s="24" t="s">
        <v>26</v>
      </c>
      <c r="P24" s="24" t="s">
        <v>26</v>
      </c>
      <c r="Q24" s="23" t="s">
        <v>27</v>
      </c>
      <c r="R24" s="25" t="s">
        <v>143</v>
      </c>
      <c r="S24" s="23" t="s">
        <v>26</v>
      </c>
      <c r="T24" s="23"/>
      <c r="U24" s="26" t="s">
        <v>180</v>
      </c>
      <c r="V24" s="25" t="s">
        <v>143</v>
      </c>
      <c r="W24" s="27" t="s">
        <v>183</v>
      </c>
      <c r="X24" s="18" t="s">
        <v>26</v>
      </c>
      <c r="Y24" s="19"/>
      <c r="Z24" s="19"/>
      <c r="AA24" s="25" t="s">
        <v>143</v>
      </c>
      <c r="AB24" s="25" t="s">
        <v>143</v>
      </c>
      <c r="AC24" s="25" t="s">
        <v>143</v>
      </c>
      <c r="AD24" s="25" t="s">
        <v>143</v>
      </c>
      <c r="AE24" s="25" t="s">
        <v>143</v>
      </c>
      <c r="AF24" s="18" t="s">
        <v>46</v>
      </c>
      <c r="AG24" s="18" t="s">
        <v>74</v>
      </c>
      <c r="AH24" s="18" t="s">
        <v>50</v>
      </c>
      <c r="AI24" s="18" t="s">
        <v>50</v>
      </c>
      <c r="AJ24" s="18" t="s">
        <v>50</v>
      </c>
      <c r="AK24" s="28">
        <f>IF(OR(AH24="",AI24="",AJ24=""),"",IFERROR(IF(COUNTIF(AH24:AJ24,Hoja2!$J$2)&gt;=2,3,IF(COUNTIF(AH24:AJ24,Hoja2!$J$3)=3,1,2)),1))</f>
        <v>1</v>
      </c>
      <c r="AL24" s="18" t="s">
        <v>144</v>
      </c>
      <c r="AM24" s="18" t="s">
        <v>140</v>
      </c>
      <c r="AN24" s="18" t="s">
        <v>145</v>
      </c>
      <c r="AO24" s="18" t="s">
        <v>179</v>
      </c>
      <c r="AP24" s="18" t="s">
        <v>146</v>
      </c>
      <c r="AQ24" s="18" t="s">
        <v>147</v>
      </c>
      <c r="AR24" s="18" t="s">
        <v>143</v>
      </c>
    </row>
    <row r="25" spans="2:44" ht="128.25" x14ac:dyDescent="0.2">
      <c r="B25" s="18">
        <v>11</v>
      </c>
      <c r="C25" s="18" t="s">
        <v>140</v>
      </c>
      <c r="D25" s="19" t="s">
        <v>155</v>
      </c>
      <c r="E25" s="20" t="s">
        <v>143</v>
      </c>
      <c r="F25" s="20" t="s">
        <v>143</v>
      </c>
      <c r="G25" s="21" t="s">
        <v>173</v>
      </c>
      <c r="H25" s="29" t="s">
        <v>186</v>
      </c>
      <c r="I25" s="23" t="s">
        <v>17</v>
      </c>
      <c r="J25" s="23" t="s">
        <v>112</v>
      </c>
      <c r="K25" s="23" t="s">
        <v>22</v>
      </c>
      <c r="L25" s="23" t="s">
        <v>24</v>
      </c>
      <c r="M25" s="24" t="s">
        <v>26</v>
      </c>
      <c r="N25" s="24"/>
      <c r="O25" s="24" t="s">
        <v>26</v>
      </c>
      <c r="P25" s="24" t="s">
        <v>26</v>
      </c>
      <c r="Q25" s="23" t="s">
        <v>27</v>
      </c>
      <c r="R25" s="25" t="s">
        <v>143</v>
      </c>
      <c r="S25" s="23" t="s">
        <v>26</v>
      </c>
      <c r="T25" s="23"/>
      <c r="U25" s="26" t="s">
        <v>180</v>
      </c>
      <c r="V25" s="25" t="s">
        <v>143</v>
      </c>
      <c r="W25" s="27" t="s">
        <v>183</v>
      </c>
      <c r="X25" s="18" t="s">
        <v>26</v>
      </c>
      <c r="Y25" s="19"/>
      <c r="Z25" s="19"/>
      <c r="AA25" s="25" t="s">
        <v>143</v>
      </c>
      <c r="AB25" s="25" t="s">
        <v>143</v>
      </c>
      <c r="AC25" s="25" t="s">
        <v>143</v>
      </c>
      <c r="AD25" s="25" t="s">
        <v>143</v>
      </c>
      <c r="AE25" s="25" t="s">
        <v>143</v>
      </c>
      <c r="AF25" s="18" t="s">
        <v>46</v>
      </c>
      <c r="AG25" s="18" t="s">
        <v>74</v>
      </c>
      <c r="AH25" s="18" t="s">
        <v>50</v>
      </c>
      <c r="AI25" s="18" t="s">
        <v>50</v>
      </c>
      <c r="AJ25" s="18" t="s">
        <v>50</v>
      </c>
      <c r="AK25" s="28">
        <f>IF(OR(AH25="",AI25="",AJ25=""),"",IFERROR(IF(COUNTIF(AH25:AJ25,Hoja2!$J$2)&gt;=2,3,IF(COUNTIF(AH25:AJ25,Hoja2!$J$3)=3,1,2)),1))</f>
        <v>1</v>
      </c>
      <c r="AL25" s="18" t="s">
        <v>144</v>
      </c>
      <c r="AM25" s="18" t="s">
        <v>140</v>
      </c>
      <c r="AN25" s="18" t="s">
        <v>145</v>
      </c>
      <c r="AO25" s="18" t="s">
        <v>179</v>
      </c>
      <c r="AP25" s="18" t="s">
        <v>146</v>
      </c>
      <c r="AQ25" s="18" t="s">
        <v>147</v>
      </c>
      <c r="AR25" s="18" t="s">
        <v>143</v>
      </c>
    </row>
    <row r="26" spans="2:44" ht="128.25" x14ac:dyDescent="0.2">
      <c r="B26" s="18">
        <v>12</v>
      </c>
      <c r="C26" s="18" t="s">
        <v>140</v>
      </c>
      <c r="D26" s="19" t="s">
        <v>155</v>
      </c>
      <c r="E26" s="20" t="s">
        <v>143</v>
      </c>
      <c r="F26" s="20" t="s">
        <v>143</v>
      </c>
      <c r="G26" s="21" t="s">
        <v>192</v>
      </c>
      <c r="H26" s="29" t="s">
        <v>174</v>
      </c>
      <c r="I26" s="23" t="s">
        <v>17</v>
      </c>
      <c r="J26" s="23" t="s">
        <v>112</v>
      </c>
      <c r="K26" s="23" t="s">
        <v>22</v>
      </c>
      <c r="L26" s="23" t="s">
        <v>24</v>
      </c>
      <c r="M26" s="24" t="s">
        <v>26</v>
      </c>
      <c r="N26" s="24"/>
      <c r="O26" s="24" t="s">
        <v>26</v>
      </c>
      <c r="P26" s="24" t="s">
        <v>26</v>
      </c>
      <c r="Q26" s="23" t="s">
        <v>27</v>
      </c>
      <c r="R26" s="25" t="s">
        <v>143</v>
      </c>
      <c r="S26" s="23" t="s">
        <v>26</v>
      </c>
      <c r="T26" s="23"/>
      <c r="U26" s="26" t="s">
        <v>180</v>
      </c>
      <c r="V26" s="25" t="s">
        <v>143</v>
      </c>
      <c r="W26" s="27" t="s">
        <v>183</v>
      </c>
      <c r="X26" s="18" t="s">
        <v>26</v>
      </c>
      <c r="Y26" s="19"/>
      <c r="Z26" s="19"/>
      <c r="AA26" s="25" t="s">
        <v>143</v>
      </c>
      <c r="AB26" s="25" t="s">
        <v>143</v>
      </c>
      <c r="AC26" s="25" t="s">
        <v>143</v>
      </c>
      <c r="AD26" s="25" t="s">
        <v>143</v>
      </c>
      <c r="AE26" s="25" t="s">
        <v>143</v>
      </c>
      <c r="AF26" s="18" t="s">
        <v>46</v>
      </c>
      <c r="AG26" s="18" t="s">
        <v>74</v>
      </c>
      <c r="AH26" s="18" t="s">
        <v>50</v>
      </c>
      <c r="AI26" s="18" t="s">
        <v>50</v>
      </c>
      <c r="AJ26" s="18" t="s">
        <v>50</v>
      </c>
      <c r="AK26" s="28">
        <f>IF(OR(AH26="",AI26="",AJ26=""),"",IFERROR(IF(COUNTIF(AH26:AJ26,Hoja2!$J$2)&gt;=2,3,IF(COUNTIF(AH26:AJ26,Hoja2!$J$3)=3,1,2)),1))</f>
        <v>1</v>
      </c>
      <c r="AL26" s="18" t="s">
        <v>144</v>
      </c>
      <c r="AM26" s="18" t="s">
        <v>140</v>
      </c>
      <c r="AN26" s="18" t="s">
        <v>145</v>
      </c>
      <c r="AO26" s="18" t="s">
        <v>179</v>
      </c>
      <c r="AP26" s="18" t="s">
        <v>146</v>
      </c>
      <c r="AQ26" s="18" t="s">
        <v>147</v>
      </c>
      <c r="AR26" s="18" t="s">
        <v>143</v>
      </c>
    </row>
    <row r="27" spans="2:44" ht="128.25" x14ac:dyDescent="0.2">
      <c r="B27" s="18">
        <v>13</v>
      </c>
      <c r="C27" s="18" t="s">
        <v>140</v>
      </c>
      <c r="D27" s="19" t="s">
        <v>155</v>
      </c>
      <c r="E27" s="20" t="s">
        <v>143</v>
      </c>
      <c r="F27" s="20" t="s">
        <v>143</v>
      </c>
      <c r="G27" s="21" t="s">
        <v>175</v>
      </c>
      <c r="H27" s="29" t="s">
        <v>176</v>
      </c>
      <c r="I27" s="23" t="s">
        <v>17</v>
      </c>
      <c r="J27" s="23" t="s">
        <v>112</v>
      </c>
      <c r="K27" s="23" t="s">
        <v>22</v>
      </c>
      <c r="L27" s="23" t="s">
        <v>24</v>
      </c>
      <c r="M27" s="24" t="s">
        <v>26</v>
      </c>
      <c r="N27" s="24"/>
      <c r="O27" s="24" t="s">
        <v>26</v>
      </c>
      <c r="P27" s="24" t="s">
        <v>26</v>
      </c>
      <c r="Q27" s="23" t="s">
        <v>27</v>
      </c>
      <c r="R27" s="25" t="s">
        <v>143</v>
      </c>
      <c r="S27" s="23" t="s">
        <v>26</v>
      </c>
      <c r="T27" s="23"/>
      <c r="U27" s="26" t="s">
        <v>180</v>
      </c>
      <c r="V27" s="25" t="s">
        <v>143</v>
      </c>
      <c r="W27" s="27" t="s">
        <v>183</v>
      </c>
      <c r="X27" s="18" t="s">
        <v>26</v>
      </c>
      <c r="Y27" s="19"/>
      <c r="Z27" s="19"/>
      <c r="AA27" s="25" t="s">
        <v>143</v>
      </c>
      <c r="AB27" s="25" t="s">
        <v>143</v>
      </c>
      <c r="AC27" s="25" t="s">
        <v>143</v>
      </c>
      <c r="AD27" s="25" t="s">
        <v>143</v>
      </c>
      <c r="AE27" s="25" t="s">
        <v>143</v>
      </c>
      <c r="AF27" s="18" t="s">
        <v>46</v>
      </c>
      <c r="AG27" s="18" t="s">
        <v>74</v>
      </c>
      <c r="AH27" s="18" t="s">
        <v>50</v>
      </c>
      <c r="AI27" s="18" t="s">
        <v>50</v>
      </c>
      <c r="AJ27" s="18" t="s">
        <v>50</v>
      </c>
      <c r="AK27" s="28">
        <f>IF(OR(AH27="",AI27="",AJ27=""),"",IFERROR(IF(COUNTIF(AH27:AJ27,Hoja2!$J$2)&gt;=2,3,IF(COUNTIF(AH27:AJ27,Hoja2!$J$3)=3,1,2)),1))</f>
        <v>1</v>
      </c>
      <c r="AL27" s="18" t="s">
        <v>144</v>
      </c>
      <c r="AM27" s="18" t="s">
        <v>140</v>
      </c>
      <c r="AN27" s="18" t="s">
        <v>145</v>
      </c>
      <c r="AO27" s="18" t="s">
        <v>179</v>
      </c>
      <c r="AP27" s="18" t="s">
        <v>146</v>
      </c>
      <c r="AQ27" s="18" t="s">
        <v>147</v>
      </c>
      <c r="AR27" s="18" t="s">
        <v>143</v>
      </c>
    </row>
    <row r="28" spans="2:44" ht="142.5" x14ac:dyDescent="0.2">
      <c r="B28" s="18">
        <v>14</v>
      </c>
      <c r="C28" s="18" t="s">
        <v>140</v>
      </c>
      <c r="D28" s="19" t="s">
        <v>155</v>
      </c>
      <c r="E28" s="20" t="s">
        <v>143</v>
      </c>
      <c r="F28" s="20" t="s">
        <v>143</v>
      </c>
      <c r="G28" s="30" t="s">
        <v>177</v>
      </c>
      <c r="H28" s="29" t="s">
        <v>189</v>
      </c>
      <c r="I28" s="23" t="s">
        <v>17</v>
      </c>
      <c r="J28" s="23" t="s">
        <v>112</v>
      </c>
      <c r="K28" s="23" t="s">
        <v>22</v>
      </c>
      <c r="L28" s="23" t="s">
        <v>24</v>
      </c>
      <c r="M28" s="24" t="s">
        <v>26</v>
      </c>
      <c r="N28" s="24"/>
      <c r="O28" s="24" t="s">
        <v>26</v>
      </c>
      <c r="P28" s="24" t="s">
        <v>26</v>
      </c>
      <c r="Q28" s="23" t="s">
        <v>27</v>
      </c>
      <c r="R28" s="25" t="s">
        <v>143</v>
      </c>
      <c r="S28" s="23" t="s">
        <v>26</v>
      </c>
      <c r="T28" s="23"/>
      <c r="U28" s="31" t="s">
        <v>181</v>
      </c>
      <c r="V28" s="25" t="s">
        <v>182</v>
      </c>
      <c r="W28" s="32" t="s">
        <v>184</v>
      </c>
      <c r="X28" s="18" t="s">
        <v>26</v>
      </c>
      <c r="Y28" s="19"/>
      <c r="Z28" s="19"/>
      <c r="AA28" s="25" t="s">
        <v>143</v>
      </c>
      <c r="AB28" s="25" t="s">
        <v>143</v>
      </c>
      <c r="AC28" s="25" t="s">
        <v>143</v>
      </c>
      <c r="AD28" s="25" t="s">
        <v>143</v>
      </c>
      <c r="AE28" s="25" t="s">
        <v>143</v>
      </c>
      <c r="AF28" s="18" t="s">
        <v>46</v>
      </c>
      <c r="AG28" s="18" t="s">
        <v>74</v>
      </c>
      <c r="AH28" s="18" t="s">
        <v>50</v>
      </c>
      <c r="AI28" s="18" t="s">
        <v>50</v>
      </c>
      <c r="AJ28" s="18" t="s">
        <v>50</v>
      </c>
      <c r="AK28" s="28">
        <f>IF(OR(AH28="",AI28="",AJ28=""),"",IFERROR(IF(COUNTIF(AH28:AJ28,Hoja2!$J$2)&gt;=2,3,IF(COUNTIF(AH28:AJ28,Hoja2!$J$3)=3,1,2)),1))</f>
        <v>1</v>
      </c>
      <c r="AL28" s="18" t="s">
        <v>144</v>
      </c>
      <c r="AM28" s="18" t="s">
        <v>140</v>
      </c>
      <c r="AN28" s="18" t="s">
        <v>145</v>
      </c>
      <c r="AO28" s="18" t="s">
        <v>179</v>
      </c>
      <c r="AP28" s="18" t="s">
        <v>146</v>
      </c>
      <c r="AQ28" s="18" t="s">
        <v>147</v>
      </c>
      <c r="AR28" s="18" t="s">
        <v>143</v>
      </c>
    </row>
    <row r="29" spans="2:44" ht="142.5" x14ac:dyDescent="0.2">
      <c r="B29" s="18">
        <v>15</v>
      </c>
      <c r="C29" s="18" t="s">
        <v>140</v>
      </c>
      <c r="D29" s="19" t="s">
        <v>155</v>
      </c>
      <c r="E29" s="20" t="s">
        <v>143</v>
      </c>
      <c r="F29" s="20" t="s">
        <v>143</v>
      </c>
      <c r="G29" s="30" t="s">
        <v>178</v>
      </c>
      <c r="H29" s="29" t="s">
        <v>190</v>
      </c>
      <c r="I29" s="23" t="s">
        <v>17</v>
      </c>
      <c r="J29" s="23" t="s">
        <v>112</v>
      </c>
      <c r="K29" s="23" t="s">
        <v>22</v>
      </c>
      <c r="L29" s="23" t="s">
        <v>24</v>
      </c>
      <c r="M29" s="24"/>
      <c r="N29" s="24"/>
      <c r="O29" s="24"/>
      <c r="P29" s="24" t="s">
        <v>26</v>
      </c>
      <c r="Q29" s="23" t="s">
        <v>27</v>
      </c>
      <c r="R29" s="25" t="s">
        <v>143</v>
      </c>
      <c r="S29" s="23" t="s">
        <v>26</v>
      </c>
      <c r="T29" s="23"/>
      <c r="U29" s="31" t="s">
        <v>181</v>
      </c>
      <c r="V29" s="25" t="s">
        <v>182</v>
      </c>
      <c r="W29" s="32" t="s">
        <v>184</v>
      </c>
      <c r="X29" s="18" t="s">
        <v>26</v>
      </c>
      <c r="Y29" s="19"/>
      <c r="Z29" s="19"/>
      <c r="AA29" s="25" t="s">
        <v>143</v>
      </c>
      <c r="AB29" s="25" t="s">
        <v>143</v>
      </c>
      <c r="AC29" s="25" t="s">
        <v>143</v>
      </c>
      <c r="AD29" s="25" t="s">
        <v>143</v>
      </c>
      <c r="AE29" s="25" t="s">
        <v>143</v>
      </c>
      <c r="AF29" s="18" t="s">
        <v>46</v>
      </c>
      <c r="AG29" s="18" t="s">
        <v>74</v>
      </c>
      <c r="AH29" s="18" t="s">
        <v>50</v>
      </c>
      <c r="AI29" s="18" t="s">
        <v>50</v>
      </c>
      <c r="AJ29" s="18" t="s">
        <v>50</v>
      </c>
      <c r="AK29" s="28">
        <f>IF(OR(AH29="",AI29="",AJ29=""),"",IFERROR(IF(COUNTIF(AH29:AJ29,Hoja2!$J$2)&gt;=2,3,IF(COUNTIF(AH29:AJ29,Hoja2!$J$3)=3,1,2)),1))</f>
        <v>1</v>
      </c>
      <c r="AL29" s="18" t="s">
        <v>144</v>
      </c>
      <c r="AM29" s="18" t="s">
        <v>140</v>
      </c>
      <c r="AN29" s="18" t="s">
        <v>145</v>
      </c>
      <c r="AO29" s="18" t="s">
        <v>179</v>
      </c>
      <c r="AP29" s="18" t="s">
        <v>146</v>
      </c>
      <c r="AQ29" s="18" t="s">
        <v>147</v>
      </c>
      <c r="AR29" s="18" t="s">
        <v>143</v>
      </c>
    </row>
    <row r="31" spans="2:44" x14ac:dyDescent="0.2">
      <c r="B31" s="62" t="s">
        <v>2</v>
      </c>
      <c r="C31" s="62"/>
      <c r="D31" s="59" t="s">
        <v>198</v>
      </c>
      <c r="E31" s="60"/>
      <c r="F31" s="60"/>
      <c r="G31" s="60"/>
      <c r="H31" s="60"/>
      <c r="I31" s="60"/>
      <c r="J31" s="60"/>
      <c r="K31" s="60"/>
      <c r="L31" s="60"/>
      <c r="M31" s="60"/>
      <c r="N31" s="60"/>
      <c r="O31" s="60"/>
      <c r="P31" s="60"/>
      <c r="Q31" s="60"/>
      <c r="R31" s="61"/>
    </row>
    <row r="32" spans="2:44" ht="15" x14ac:dyDescent="0.25">
      <c r="B32" s="65" t="s">
        <v>3</v>
      </c>
      <c r="C32" s="65"/>
      <c r="D32" s="59" t="s">
        <v>205</v>
      </c>
      <c r="E32" s="60"/>
      <c r="F32" s="60"/>
      <c r="G32" s="60"/>
      <c r="H32" s="60"/>
      <c r="I32" s="60"/>
      <c r="J32" s="60"/>
      <c r="K32" s="60"/>
      <c r="L32" s="60"/>
      <c r="M32" s="60"/>
      <c r="N32" s="60"/>
      <c r="O32" s="60"/>
      <c r="P32" s="60"/>
      <c r="Q32" s="60"/>
      <c r="R32" s="61"/>
    </row>
    <row r="33" spans="2:26" x14ac:dyDescent="0.2">
      <c r="B33" s="62" t="s">
        <v>4</v>
      </c>
      <c r="C33" s="62"/>
      <c r="D33" s="59" t="s">
        <v>202</v>
      </c>
      <c r="E33" s="60"/>
      <c r="F33" s="60"/>
      <c r="G33" s="60"/>
      <c r="H33" s="60"/>
      <c r="I33" s="60"/>
      <c r="J33" s="60"/>
      <c r="K33" s="60"/>
      <c r="L33" s="60"/>
      <c r="M33" s="60"/>
      <c r="N33" s="60"/>
      <c r="O33" s="60"/>
      <c r="P33" s="60"/>
      <c r="Q33" s="60"/>
      <c r="R33" s="61"/>
    </row>
    <row r="34" spans="2:26" x14ac:dyDescent="0.2">
      <c r="B34" s="62" t="s">
        <v>199</v>
      </c>
      <c r="C34" s="62"/>
      <c r="D34" s="59" t="s">
        <v>206</v>
      </c>
      <c r="E34" s="60"/>
      <c r="F34" s="60"/>
      <c r="G34" s="60"/>
      <c r="H34" s="60"/>
      <c r="I34" s="60"/>
      <c r="J34" s="60"/>
      <c r="K34" s="60"/>
      <c r="L34" s="60"/>
      <c r="M34" s="60"/>
      <c r="N34" s="60"/>
      <c r="O34" s="60"/>
      <c r="P34" s="60"/>
      <c r="Q34" s="60"/>
      <c r="R34" s="61"/>
    </row>
    <row r="35" spans="2:26" x14ac:dyDescent="0.2">
      <c r="B35" s="62" t="s">
        <v>5</v>
      </c>
      <c r="C35" s="62"/>
      <c r="D35" s="59" t="s">
        <v>203</v>
      </c>
      <c r="E35" s="60"/>
      <c r="F35" s="60"/>
      <c r="G35" s="60"/>
      <c r="H35" s="60"/>
      <c r="I35" s="60"/>
      <c r="J35" s="60"/>
      <c r="K35" s="60"/>
      <c r="L35" s="60"/>
      <c r="M35" s="60"/>
      <c r="N35" s="60"/>
      <c r="O35" s="60"/>
      <c r="P35" s="60"/>
      <c r="Q35" s="60"/>
      <c r="R35" s="61"/>
    </row>
    <row r="36" spans="2:26" ht="15" customHeight="1" x14ac:dyDescent="0.2">
      <c r="B36" s="62" t="s">
        <v>207</v>
      </c>
      <c r="C36" s="62"/>
      <c r="D36" s="59" t="s">
        <v>208</v>
      </c>
      <c r="E36" s="60"/>
      <c r="F36" s="60"/>
      <c r="G36" s="60"/>
      <c r="H36" s="60"/>
      <c r="I36" s="60"/>
      <c r="J36" s="60"/>
      <c r="K36" s="60"/>
      <c r="L36" s="60"/>
      <c r="M36" s="60"/>
      <c r="N36" s="60"/>
      <c r="O36" s="60"/>
      <c r="P36" s="60"/>
      <c r="Q36" s="60"/>
      <c r="R36" s="61"/>
      <c r="X36" s="15"/>
      <c r="Y36" s="16"/>
      <c r="Z36" s="16"/>
    </row>
    <row r="37" spans="2:26" x14ac:dyDescent="0.2">
      <c r="B37" s="49" t="s">
        <v>6</v>
      </c>
      <c r="C37" s="49"/>
      <c r="D37" s="50" t="s">
        <v>204</v>
      </c>
      <c r="E37" s="51"/>
      <c r="F37" s="51"/>
      <c r="G37" s="51"/>
      <c r="H37" s="51"/>
      <c r="I37" s="51"/>
      <c r="J37" s="51"/>
      <c r="K37" s="51"/>
      <c r="L37" s="51"/>
      <c r="M37" s="51"/>
      <c r="N37" s="51"/>
      <c r="O37" s="51"/>
      <c r="P37" s="51"/>
      <c r="Q37" s="51"/>
      <c r="R37" s="52"/>
    </row>
    <row r="38" spans="2:26" x14ac:dyDescent="0.2">
      <c r="B38" s="49"/>
      <c r="C38" s="49"/>
      <c r="D38" s="53"/>
      <c r="E38" s="54"/>
      <c r="F38" s="54"/>
      <c r="G38" s="54"/>
      <c r="H38" s="54"/>
      <c r="I38" s="54"/>
      <c r="J38" s="54"/>
      <c r="K38" s="54"/>
      <c r="L38" s="54"/>
      <c r="M38" s="54"/>
      <c r="N38" s="54"/>
      <c r="O38" s="54"/>
      <c r="P38" s="54"/>
      <c r="Q38" s="54"/>
      <c r="R38" s="55"/>
    </row>
    <row r="39" spans="2:26" x14ac:dyDescent="0.2">
      <c r="B39" s="49"/>
      <c r="C39" s="49"/>
      <c r="D39" s="56"/>
      <c r="E39" s="57"/>
      <c r="F39" s="57"/>
      <c r="G39" s="57"/>
      <c r="H39" s="57"/>
      <c r="I39" s="57"/>
      <c r="J39" s="57"/>
      <c r="K39" s="57"/>
      <c r="L39" s="57"/>
      <c r="M39" s="57"/>
      <c r="N39" s="57"/>
      <c r="O39" s="57"/>
      <c r="P39" s="57"/>
      <c r="Q39" s="57"/>
      <c r="R39" s="58"/>
    </row>
  </sheetData>
  <mergeCells count="52">
    <mergeCell ref="AO11:AO14"/>
    <mergeCell ref="C12:C14"/>
    <mergeCell ref="D12:D14"/>
    <mergeCell ref="E12:E14"/>
    <mergeCell ref="F12:F14"/>
    <mergeCell ref="B11:AE11"/>
    <mergeCell ref="AF11:AG12"/>
    <mergeCell ref="AH11:AK13"/>
    <mergeCell ref="AL11:AL14"/>
    <mergeCell ref="AM11:AM14"/>
    <mergeCell ref="G12:I13"/>
    <mergeCell ref="J12:L13"/>
    <mergeCell ref="M12:R13"/>
    <mergeCell ref="S12:T13"/>
    <mergeCell ref="AP11:AP14"/>
    <mergeCell ref="AQ11:AQ14"/>
    <mergeCell ref="AR11:AR14"/>
    <mergeCell ref="B12:B14"/>
    <mergeCell ref="B35:C35"/>
    <mergeCell ref="AF13:AF14"/>
    <mergeCell ref="AG13:AG14"/>
    <mergeCell ref="U12:W13"/>
    <mergeCell ref="X12:AE12"/>
    <mergeCell ref="X13:Z13"/>
    <mergeCell ref="AA13:AA14"/>
    <mergeCell ref="AB13:AB14"/>
    <mergeCell ref="AC13:AC14"/>
    <mergeCell ref="AD13:AD14"/>
    <mergeCell ref="AE13:AE14"/>
    <mergeCell ref="AN11:AN14"/>
    <mergeCell ref="B2:C5"/>
    <mergeCell ref="D2:P5"/>
    <mergeCell ref="Q2:R2"/>
    <mergeCell ref="Q3:R3"/>
    <mergeCell ref="Q4:R4"/>
    <mergeCell ref="Q5:R5"/>
    <mergeCell ref="B7:R7"/>
    <mergeCell ref="B8:R8"/>
    <mergeCell ref="B9:R9"/>
    <mergeCell ref="D31:R31"/>
    <mergeCell ref="D32:R32"/>
    <mergeCell ref="B31:C31"/>
    <mergeCell ref="B32:C32"/>
    <mergeCell ref="B37:C39"/>
    <mergeCell ref="D37:R39"/>
    <mergeCell ref="D33:R33"/>
    <mergeCell ref="D34:R34"/>
    <mergeCell ref="D35:R35"/>
    <mergeCell ref="B36:C36"/>
    <mergeCell ref="D36:R36"/>
    <mergeCell ref="B33:C33"/>
    <mergeCell ref="B34:C34"/>
  </mergeCells>
  <conditionalFormatting sqref="AK15:AK29">
    <cfRule type="colorScale" priority="3">
      <colorScale>
        <cfvo type="num" val="1"/>
        <cfvo type="num" val="2"/>
        <cfvo type="num" val="3"/>
        <color rgb="FF92D050"/>
        <color rgb="FFFFFF00"/>
        <color rgb="FFFF0000"/>
      </colorScale>
    </cfRule>
  </conditionalFormatting>
  <conditionalFormatting sqref="AK15:AK29">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Hoja2!$D$2:$D$6</xm:f>
          </x14:formula1>
          <xm:sqref>K15:K29</xm:sqref>
        </x14:dataValidation>
        <x14:dataValidation type="list" allowBlank="1" showInputMessage="1" showErrorMessage="1">
          <x14:formula1>
            <xm:f>Hoja2!$E$2:$E$4</xm:f>
          </x14:formula1>
          <xm:sqref>L15:L29</xm:sqref>
        </x14:dataValidation>
        <x14:dataValidation type="list" allowBlank="1" showInputMessage="1" showErrorMessage="1">
          <x14:formula1>
            <xm:f>Hoja2!$F$2:$F$8</xm:f>
          </x14:formula1>
          <xm:sqref>Q15:Q29</xm:sqref>
        </x14:dataValidation>
        <x14:dataValidation type="list" allowBlank="1" showInputMessage="1" showErrorMessage="1">
          <x14:formula1>
            <xm:f>Hoja2!$A$2:$A$29</xm:f>
          </x14:formula1>
          <xm:sqref>C15:C29 AM15:AM29</xm:sqref>
        </x14:dataValidation>
        <x14:dataValidation type="list" allowBlank="1" showInputMessage="1" showErrorMessage="1">
          <x14:formula1>
            <xm:f>Hoja2!$B$2:$B$4</xm:f>
          </x14:formula1>
          <xm:sqref>I15:I29</xm:sqref>
        </x14:dataValidation>
        <x14:dataValidation type="list" allowBlank="1" showInputMessage="1" showErrorMessage="1">
          <x14:formula1>
            <xm:f>Hoja2!$C$2:$C$8</xm:f>
          </x14:formula1>
          <xm:sqref>J15:J29</xm:sqref>
        </x14:dataValidation>
        <x14:dataValidation type="list" allowBlank="1" showInputMessage="1" showErrorMessage="1">
          <x14:formula1>
            <xm:f>Hoja2!$G$2:$G$11</xm:f>
          </x14:formula1>
          <xm:sqref>R15:R29</xm:sqref>
        </x14:dataValidation>
        <x14:dataValidation type="list" allowBlank="1" showInputMessage="1" showErrorMessage="1">
          <x14:formula1>
            <xm:f>Hoja2!$J$2:$J$4</xm:f>
          </x14:formula1>
          <xm:sqref>AH15:AJ29</xm:sqref>
        </x14:dataValidation>
        <x14:dataValidation type="list" allowBlank="1" showInputMessage="1" showErrorMessage="1">
          <x14:formula1>
            <xm:f>'C:\Users\vides\Desktop\Activos 2019\[10000_Activos de Información_Despacho.xlsx]Hoja2'!#REF!</xm:f>
          </x14:formula1>
          <xm:sqref>AP15:AP29 AN15:AN29</xm:sqref>
        </x14:dataValidation>
        <x14:dataValidation type="list" allowBlank="1" showInputMessage="1" showErrorMessage="1">
          <x14:formula1>
            <xm:f>Hoja2!$H$2:$H$3</xm:f>
          </x14:formula1>
          <xm:sqref>AF15:AF29</xm:sqref>
        </x14:dataValidation>
        <x14:dataValidation type="list" allowBlank="1" showInputMessage="1" showErrorMessage="1">
          <x14:formula1>
            <xm:f>Hoja2!$I$2:$I$5</xm:f>
          </x14:formula1>
          <xm:sqref>AG15:AG29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3"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5" t="s">
        <v>102</v>
      </c>
      <c r="B1" s="5" t="s">
        <v>103</v>
      </c>
      <c r="C1" s="6" t="s">
        <v>104</v>
      </c>
      <c r="D1" s="5" t="s">
        <v>105</v>
      </c>
      <c r="E1" s="5" t="s">
        <v>63</v>
      </c>
      <c r="F1" s="5" t="s">
        <v>64</v>
      </c>
      <c r="G1" s="6" t="s">
        <v>65</v>
      </c>
      <c r="H1" s="6" t="s">
        <v>66</v>
      </c>
      <c r="I1" s="5" t="s">
        <v>67</v>
      </c>
      <c r="J1" s="5" t="s">
        <v>68</v>
      </c>
      <c r="K1" s="5" t="s">
        <v>69</v>
      </c>
      <c r="L1" s="5" t="s">
        <v>70</v>
      </c>
      <c r="N1" s="5" t="s">
        <v>71</v>
      </c>
    </row>
    <row r="2" spans="1:14" ht="19.5" thickBot="1" x14ac:dyDescent="0.3">
      <c r="A2" s="10" t="s">
        <v>106</v>
      </c>
      <c r="B2" t="s">
        <v>17</v>
      </c>
      <c r="C2" t="s">
        <v>107</v>
      </c>
      <c r="D2" t="s">
        <v>108</v>
      </c>
      <c r="E2" t="s">
        <v>24</v>
      </c>
      <c r="F2" s="7" t="s">
        <v>27</v>
      </c>
      <c r="G2" t="s">
        <v>72</v>
      </c>
      <c r="H2" t="s">
        <v>73</v>
      </c>
      <c r="I2" t="s">
        <v>74</v>
      </c>
      <c r="J2" s="12" t="s">
        <v>89</v>
      </c>
      <c r="K2" t="s">
        <v>75</v>
      </c>
      <c r="L2" t="s">
        <v>60</v>
      </c>
      <c r="N2" t="s">
        <v>76</v>
      </c>
    </row>
    <row r="3" spans="1:14" ht="19.5" thickBot="1" x14ac:dyDescent="0.3">
      <c r="A3" s="11" t="s">
        <v>109</v>
      </c>
      <c r="B3" t="s">
        <v>110</v>
      </c>
      <c r="C3" t="s">
        <v>111</v>
      </c>
      <c r="D3" t="s">
        <v>22</v>
      </c>
      <c r="E3" t="s">
        <v>77</v>
      </c>
      <c r="F3" t="s">
        <v>78</v>
      </c>
      <c r="G3" t="s">
        <v>79</v>
      </c>
      <c r="H3" t="s">
        <v>46</v>
      </c>
      <c r="I3" t="s">
        <v>80</v>
      </c>
      <c r="J3" s="12" t="s">
        <v>50</v>
      </c>
      <c r="K3" t="s">
        <v>82</v>
      </c>
      <c r="L3" t="s">
        <v>83</v>
      </c>
      <c r="N3" t="s">
        <v>84</v>
      </c>
    </row>
    <row r="4" spans="1:14" ht="19.5" thickBot="1" x14ac:dyDescent="0.35">
      <c r="A4" s="11" t="s">
        <v>8</v>
      </c>
      <c r="B4" t="s">
        <v>100</v>
      </c>
      <c r="C4" t="s">
        <v>112</v>
      </c>
      <c r="D4" t="s">
        <v>113</v>
      </c>
      <c r="E4" s="8" t="s">
        <v>85</v>
      </c>
      <c r="F4" t="s">
        <v>86</v>
      </c>
      <c r="G4" t="s">
        <v>87</v>
      </c>
      <c r="I4" t="s">
        <v>88</v>
      </c>
      <c r="J4" s="13" t="s">
        <v>81</v>
      </c>
      <c r="K4" t="s">
        <v>57</v>
      </c>
      <c r="L4" t="s">
        <v>90</v>
      </c>
    </row>
    <row r="5" spans="1:14" ht="15.75" thickBot="1" x14ac:dyDescent="0.3">
      <c r="A5" s="11" t="s">
        <v>114</v>
      </c>
      <c r="C5" t="s">
        <v>20</v>
      </c>
      <c r="D5" t="s">
        <v>115</v>
      </c>
      <c r="F5" t="s">
        <v>91</v>
      </c>
      <c r="G5" t="s">
        <v>92</v>
      </c>
      <c r="I5" t="s">
        <v>12</v>
      </c>
      <c r="L5" t="s">
        <v>93</v>
      </c>
    </row>
    <row r="6" spans="1:14" ht="15.75" thickBot="1" x14ac:dyDescent="0.3">
      <c r="A6" s="11" t="s">
        <v>116</v>
      </c>
      <c r="C6" t="s">
        <v>117</v>
      </c>
      <c r="D6" t="s">
        <v>100</v>
      </c>
      <c r="F6" t="s">
        <v>94</v>
      </c>
      <c r="G6" t="s">
        <v>95</v>
      </c>
    </row>
    <row r="7" spans="1:14" ht="15.75" thickBot="1" x14ac:dyDescent="0.3">
      <c r="A7" s="11" t="s">
        <v>118</v>
      </c>
      <c r="C7" t="s">
        <v>119</v>
      </c>
      <c r="F7" t="s">
        <v>96</v>
      </c>
      <c r="G7" t="s">
        <v>97</v>
      </c>
    </row>
    <row r="8" spans="1:14" ht="72" thickBot="1" x14ac:dyDescent="0.3">
      <c r="A8" s="11" t="s">
        <v>120</v>
      </c>
      <c r="C8" t="s">
        <v>121</v>
      </c>
      <c r="F8" s="9" t="s">
        <v>101</v>
      </c>
      <c r="G8" t="s">
        <v>98</v>
      </c>
    </row>
    <row r="9" spans="1:14" ht="15.75" thickBot="1" x14ac:dyDescent="0.3">
      <c r="A9" s="11" t="s">
        <v>122</v>
      </c>
      <c r="G9" t="s">
        <v>99</v>
      </c>
    </row>
    <row r="10" spans="1:14" ht="15.75" thickBot="1" x14ac:dyDescent="0.3">
      <c r="A10" s="11" t="s">
        <v>123</v>
      </c>
      <c r="G10" t="s">
        <v>100</v>
      </c>
    </row>
    <row r="11" spans="1:14" ht="15.75" thickBot="1" x14ac:dyDescent="0.3">
      <c r="A11" s="11" t="s">
        <v>124</v>
      </c>
      <c r="G11" t="s">
        <v>12</v>
      </c>
    </row>
    <row r="12" spans="1:14" ht="29.25" thickBot="1" x14ac:dyDescent="0.3">
      <c r="A12" s="11" t="s">
        <v>125</v>
      </c>
    </row>
    <row r="13" spans="1:14" ht="15.75" thickBot="1" x14ac:dyDescent="0.3">
      <c r="A13" s="11" t="s">
        <v>126</v>
      </c>
    </row>
    <row r="14" spans="1:14" ht="29.25" thickBot="1" x14ac:dyDescent="0.3">
      <c r="A14" s="11" t="s">
        <v>127</v>
      </c>
    </row>
    <row r="15" spans="1:14" ht="15.75" thickBot="1" x14ac:dyDescent="0.3">
      <c r="A15" s="11" t="s">
        <v>128</v>
      </c>
    </row>
    <row r="16" spans="1:14" ht="15.75" thickBot="1" x14ac:dyDescent="0.3">
      <c r="A16" s="11" t="s">
        <v>129</v>
      </c>
    </row>
    <row r="17" spans="1:1" ht="15.75" thickBot="1" x14ac:dyDescent="0.3">
      <c r="A17" s="11" t="s">
        <v>130</v>
      </c>
    </row>
    <row r="18" spans="1:1" ht="29.25" thickBot="1" x14ac:dyDescent="0.3">
      <c r="A18" s="11" t="s">
        <v>131</v>
      </c>
    </row>
    <row r="19" spans="1:1" ht="15.75" thickBot="1" x14ac:dyDescent="0.3">
      <c r="A19" s="11" t="s">
        <v>132</v>
      </c>
    </row>
    <row r="20" spans="1:1" ht="15.75" thickBot="1" x14ac:dyDescent="0.3">
      <c r="A20" s="11" t="s">
        <v>133</v>
      </c>
    </row>
    <row r="21" spans="1:1" ht="15.75" thickBot="1" x14ac:dyDescent="0.3">
      <c r="A21" s="11" t="s">
        <v>134</v>
      </c>
    </row>
    <row r="22" spans="1:1" ht="15.75" thickBot="1" x14ac:dyDescent="0.3">
      <c r="A22" s="11" t="s">
        <v>135</v>
      </c>
    </row>
    <row r="23" spans="1:1" ht="15.75" thickBot="1" x14ac:dyDescent="0.3">
      <c r="A23" s="11" t="s">
        <v>136</v>
      </c>
    </row>
    <row r="24" spans="1:1" ht="15.75" thickBot="1" x14ac:dyDescent="0.3">
      <c r="A24" s="11" t="s">
        <v>137</v>
      </c>
    </row>
    <row r="25" spans="1:1" ht="15.75" thickBot="1" x14ac:dyDescent="0.3">
      <c r="A25" s="11" t="s">
        <v>138</v>
      </c>
    </row>
    <row r="26" spans="1:1" ht="15.75" thickBot="1" x14ac:dyDescent="0.3">
      <c r="A26" s="11" t="s">
        <v>139</v>
      </c>
    </row>
    <row r="27" spans="1:1" ht="15.75" thickBot="1" x14ac:dyDescent="0.3">
      <c r="A27" s="11" t="s">
        <v>140</v>
      </c>
    </row>
    <row r="28" spans="1:1" ht="15.75" thickBot="1" x14ac:dyDescent="0.3">
      <c r="A28" s="11" t="s">
        <v>141</v>
      </c>
    </row>
    <row r="29" spans="1:1" ht="15.75" thickBot="1" x14ac:dyDescent="0.3">
      <c r="A29" s="11" t="s">
        <v>142</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2020-04-30T01:49:37Z</dcterms:modified>
</cp:coreProperties>
</file>