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12. SDIS 2020 VD\Registro de Activos de Información\"/>
    </mc:Choice>
  </mc:AlternateContent>
  <bookViews>
    <workbookView xWindow="0" yWindow="0" windowWidth="20490" windowHeight="7650"/>
  </bookViews>
  <sheets>
    <sheet name="Administrativa y Financiera" sheetId="1" r:id="rId1"/>
    <sheet name="Hoja2" sheetId="2" state="hidden" r:id="rId2"/>
  </sheets>
  <externalReferences>
    <externalReference r:id="rId3"/>
    <externalReference r:id="rId4"/>
  </externalReferences>
  <definedNames>
    <definedName name="_xlnm._FilterDatabase" localSheetId="0" hidden="1">'Administrativa y Financiera'!$B$14:$AR$365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K356" i="1" l="1"/>
  <c r="AK355" i="1"/>
  <c r="AK354" i="1"/>
  <c r="AK353" i="1"/>
  <c r="AK352" i="1"/>
  <c r="AK351" i="1"/>
  <c r="AK350" i="1"/>
  <c r="AK231" i="1"/>
  <c r="AK230" i="1"/>
  <c r="AK229" i="1"/>
  <c r="AK228" i="1"/>
  <c r="AK227" i="1"/>
  <c r="AK226" i="1"/>
  <c r="AK225" i="1"/>
  <c r="AK224" i="1"/>
  <c r="AK186" i="1"/>
  <c r="AK185" i="1"/>
  <c r="AK184" i="1"/>
  <c r="AK183" i="1"/>
  <c r="AK182" i="1"/>
  <c r="AK181" i="1"/>
  <c r="AK180" i="1"/>
  <c r="AK179" i="1"/>
  <c r="AK178" i="1"/>
  <c r="AK177" i="1"/>
  <c r="AK176" i="1"/>
  <c r="AK175" i="1"/>
  <c r="AK174" i="1"/>
  <c r="AK144" i="1"/>
  <c r="AK143" i="1"/>
  <c r="AK142" i="1"/>
  <c r="AK141" i="1"/>
  <c r="AK140" i="1"/>
  <c r="AK139" i="1"/>
  <c r="AK138" i="1"/>
  <c r="AK137" i="1"/>
  <c r="AK136" i="1"/>
  <c r="AK135" i="1"/>
  <c r="AK122" i="1"/>
  <c r="AK121" i="1"/>
  <c r="AK120" i="1"/>
  <c r="AK119" i="1"/>
  <c r="AK118" i="1"/>
  <c r="AK117" i="1"/>
  <c r="AK116" i="1"/>
  <c r="AK115" i="1"/>
  <c r="AK114" i="1"/>
  <c r="AK113" i="1"/>
  <c r="AK112" i="1"/>
  <c r="AK111" i="1"/>
  <c r="AK110" i="1"/>
  <c r="AK107" i="1"/>
  <c r="AK106" i="1"/>
  <c r="AK105" i="1"/>
  <c r="AK104" i="1"/>
  <c r="AK103" i="1"/>
  <c r="AK102" i="1"/>
  <c r="AK101" i="1"/>
  <c r="AK100" i="1"/>
  <c r="AK99" i="1"/>
  <c r="AK98" i="1"/>
  <c r="AK97" i="1"/>
  <c r="AK96" i="1"/>
  <c r="AK95" i="1"/>
  <c r="AK18" i="1"/>
  <c r="AK16" i="1" l="1"/>
  <c r="AK19" i="1"/>
  <c r="AK20" i="1"/>
  <c r="AK21" i="1"/>
  <c r="AK22" i="1"/>
  <c r="AK23" i="1"/>
  <c r="AK24" i="1"/>
  <c r="AK25" i="1"/>
  <c r="AK26" i="1"/>
  <c r="AK27" i="1"/>
  <c r="AK28" i="1"/>
  <c r="AK29" i="1"/>
  <c r="AK30" i="1"/>
  <c r="AK31" i="1"/>
  <c r="AK32" i="1"/>
  <c r="AK33" i="1"/>
  <c r="AK34" i="1"/>
  <c r="AK35" i="1"/>
  <c r="AK36" i="1"/>
  <c r="AK37" i="1"/>
  <c r="AK38" i="1"/>
  <c r="AK39" i="1"/>
  <c r="AK40" i="1"/>
  <c r="AK41" i="1"/>
  <c r="AK42" i="1"/>
  <c r="AK43" i="1"/>
  <c r="AK44" i="1"/>
  <c r="AK45" i="1"/>
  <c r="AK46" i="1"/>
  <c r="AK47" i="1"/>
  <c r="AK48" i="1"/>
  <c r="AK49" i="1"/>
  <c r="AK50" i="1"/>
  <c r="AK51" i="1"/>
  <c r="AK52" i="1"/>
  <c r="AK53" i="1"/>
  <c r="AK54" i="1"/>
  <c r="AK55" i="1"/>
  <c r="AK56" i="1"/>
  <c r="AK57" i="1"/>
  <c r="AK58" i="1"/>
  <c r="AK59" i="1"/>
  <c r="AK60" i="1"/>
  <c r="AK61" i="1"/>
  <c r="AK62" i="1"/>
  <c r="AK63" i="1"/>
  <c r="AK64" i="1"/>
  <c r="AK65" i="1"/>
  <c r="AK66" i="1"/>
  <c r="AK67" i="1"/>
  <c r="AK68" i="1"/>
  <c r="AK69" i="1"/>
  <c r="AK70" i="1"/>
  <c r="AK71" i="1"/>
  <c r="AK72" i="1"/>
  <c r="AK73" i="1"/>
  <c r="AK74" i="1"/>
  <c r="AK75" i="1"/>
  <c r="AK76" i="1"/>
  <c r="AK77" i="1"/>
  <c r="AK78" i="1"/>
  <c r="AK79" i="1"/>
  <c r="AK80" i="1"/>
  <c r="AK81" i="1"/>
  <c r="AK82" i="1"/>
  <c r="AK83" i="1"/>
  <c r="AK84" i="1"/>
  <c r="AK85" i="1"/>
  <c r="AK86" i="1"/>
  <c r="AK87" i="1"/>
  <c r="AK88" i="1"/>
  <c r="AK89" i="1"/>
  <c r="AK90" i="1"/>
  <c r="AK91" i="1"/>
  <c r="AK92" i="1"/>
  <c r="AK93" i="1"/>
  <c r="AK94" i="1"/>
  <c r="AK108" i="1"/>
  <c r="AK109" i="1"/>
  <c r="AK123" i="1"/>
  <c r="AK124" i="1"/>
  <c r="AK125" i="1"/>
  <c r="AK126" i="1"/>
  <c r="AK127" i="1"/>
  <c r="AK128" i="1"/>
  <c r="AK129" i="1"/>
  <c r="AK130" i="1"/>
  <c r="AK131" i="1"/>
  <c r="AK132" i="1"/>
  <c r="AK133" i="1"/>
  <c r="AK145" i="1"/>
  <c r="AK146" i="1"/>
  <c r="AK147" i="1"/>
  <c r="AK148" i="1"/>
  <c r="AK149" i="1"/>
  <c r="AK150" i="1"/>
  <c r="AK151" i="1"/>
  <c r="AK152" i="1"/>
  <c r="AK153" i="1"/>
  <c r="AK154" i="1"/>
  <c r="AK155" i="1"/>
  <c r="AK156" i="1"/>
  <c r="AK157" i="1"/>
  <c r="AK158" i="1"/>
  <c r="AK159" i="1"/>
  <c r="AK160" i="1"/>
  <c r="AK161" i="1"/>
  <c r="AK162" i="1"/>
  <c r="AK163" i="1"/>
  <c r="AK164" i="1"/>
  <c r="AK165" i="1"/>
  <c r="AK166" i="1"/>
  <c r="AK167" i="1"/>
  <c r="AK168" i="1"/>
  <c r="AK169" i="1"/>
  <c r="AK170" i="1"/>
  <c r="AK171" i="1"/>
  <c r="AK172" i="1"/>
  <c r="AK173" i="1"/>
  <c r="AK187" i="1"/>
  <c r="AK188" i="1"/>
  <c r="AK189" i="1"/>
  <c r="AK190" i="1"/>
  <c r="AK191" i="1"/>
  <c r="AK192" i="1"/>
  <c r="AK193" i="1"/>
  <c r="AK194" i="1"/>
  <c r="AK195" i="1"/>
  <c r="AK196" i="1"/>
  <c r="AK197" i="1"/>
  <c r="AK198" i="1"/>
  <c r="AK199" i="1"/>
  <c r="AK200" i="1"/>
  <c r="AK201" i="1"/>
  <c r="AK202" i="1"/>
  <c r="AK203" i="1"/>
  <c r="AK204" i="1"/>
  <c r="AK205" i="1"/>
  <c r="AK206" i="1"/>
  <c r="AK207" i="1"/>
  <c r="AK208" i="1"/>
  <c r="AK209" i="1"/>
  <c r="AK210" i="1"/>
  <c r="AK211" i="1"/>
  <c r="AK212" i="1"/>
  <c r="AK213" i="1"/>
  <c r="AK214" i="1"/>
  <c r="AK215" i="1"/>
  <c r="AK216" i="1"/>
  <c r="AK217" i="1"/>
  <c r="AK218" i="1"/>
  <c r="AK219" i="1"/>
  <c r="AK220" i="1"/>
  <c r="AK221" i="1"/>
  <c r="AK222" i="1"/>
  <c r="AK223" i="1"/>
  <c r="AK232" i="1"/>
  <c r="AK233" i="1"/>
  <c r="AK234" i="1"/>
  <c r="AK235" i="1"/>
  <c r="AK236" i="1"/>
  <c r="AK237" i="1"/>
  <c r="AK238" i="1"/>
  <c r="AK239" i="1"/>
  <c r="AK240" i="1"/>
  <c r="AK241" i="1"/>
  <c r="AK242" i="1"/>
  <c r="AK243" i="1"/>
  <c r="AK244" i="1"/>
  <c r="AK245" i="1"/>
  <c r="AK246" i="1"/>
  <c r="AK247" i="1"/>
  <c r="AK248" i="1"/>
  <c r="AK249" i="1"/>
  <c r="AK250" i="1"/>
  <c r="AK251" i="1"/>
  <c r="AK252" i="1"/>
  <c r="AK253" i="1"/>
  <c r="AK254" i="1"/>
  <c r="AK255" i="1"/>
  <c r="AK256" i="1"/>
  <c r="AK257" i="1"/>
  <c r="AK258" i="1"/>
  <c r="AK259" i="1"/>
  <c r="AK260" i="1"/>
  <c r="AK261" i="1"/>
  <c r="AK262" i="1"/>
  <c r="AK263" i="1"/>
  <c r="AK264" i="1"/>
  <c r="AK265" i="1"/>
  <c r="AK266" i="1"/>
  <c r="AK267" i="1"/>
  <c r="AK268" i="1"/>
  <c r="AK269" i="1"/>
  <c r="AK270" i="1"/>
  <c r="AK271" i="1"/>
  <c r="AK272" i="1"/>
  <c r="AK273" i="1"/>
  <c r="AK274" i="1"/>
  <c r="AK275" i="1"/>
  <c r="AK276" i="1"/>
  <c r="AK277" i="1"/>
  <c r="AK278" i="1"/>
  <c r="AK279" i="1"/>
  <c r="AK280" i="1"/>
  <c r="AK281" i="1"/>
  <c r="AK282" i="1"/>
  <c r="AK283" i="1"/>
  <c r="AK284" i="1"/>
  <c r="AK285" i="1"/>
  <c r="AK286" i="1"/>
  <c r="AK287" i="1"/>
  <c r="AK288" i="1"/>
  <c r="AK289" i="1"/>
  <c r="AK290" i="1"/>
  <c r="AK291" i="1"/>
  <c r="AK292" i="1"/>
  <c r="AK293" i="1"/>
  <c r="AK294" i="1"/>
  <c r="AK295" i="1"/>
  <c r="AK296" i="1"/>
  <c r="AK297" i="1"/>
  <c r="AK298" i="1"/>
  <c r="AK299" i="1"/>
  <c r="AK300" i="1"/>
  <c r="AK301" i="1"/>
  <c r="AK302" i="1"/>
  <c r="AK303" i="1"/>
  <c r="AK304" i="1"/>
  <c r="AK305" i="1"/>
  <c r="AK306" i="1"/>
  <c r="AK307" i="1"/>
  <c r="AK308" i="1"/>
  <c r="AK309" i="1"/>
  <c r="AK310" i="1"/>
  <c r="AK311" i="1"/>
  <c r="AK312" i="1"/>
  <c r="AK313" i="1"/>
  <c r="AK314" i="1"/>
  <c r="AK315" i="1"/>
  <c r="AK316" i="1"/>
  <c r="AK317" i="1"/>
  <c r="AK318" i="1"/>
  <c r="AK319" i="1"/>
  <c r="AK320" i="1"/>
  <c r="AK321" i="1"/>
  <c r="AK322" i="1"/>
  <c r="AK323" i="1"/>
  <c r="AK324" i="1"/>
  <c r="AK325" i="1"/>
  <c r="AK326" i="1"/>
  <c r="AK327" i="1"/>
  <c r="AK328" i="1"/>
  <c r="AK329" i="1"/>
  <c r="AK330" i="1"/>
  <c r="AK331" i="1"/>
  <c r="AK332" i="1"/>
  <c r="AK333" i="1"/>
  <c r="AK334" i="1"/>
  <c r="AK335" i="1"/>
  <c r="AK336" i="1"/>
  <c r="AK337" i="1"/>
  <c r="AK338" i="1"/>
  <c r="AK339" i="1"/>
  <c r="AK340" i="1"/>
  <c r="AK341" i="1"/>
  <c r="AK342" i="1"/>
  <c r="AK343" i="1"/>
  <c r="AK344" i="1"/>
  <c r="AK345" i="1"/>
  <c r="AK346" i="1"/>
  <c r="AK347" i="1"/>
  <c r="AK348" i="1"/>
  <c r="AK349" i="1"/>
  <c r="AK357" i="1"/>
  <c r="AK358" i="1"/>
  <c r="AK359" i="1"/>
  <c r="AK360" i="1"/>
  <c r="AK361" i="1"/>
  <c r="AK362" i="1"/>
  <c r="AK363" i="1"/>
  <c r="AK364" i="1"/>
  <c r="AK365" i="1"/>
  <c r="AK15" i="1"/>
</calcChain>
</file>

<file path=xl/comments1.xml><?xml version="1.0" encoding="utf-8"?>
<comments xmlns="http://schemas.openxmlformats.org/spreadsheetml/2006/main">
  <authors>
    <author>Vilma Deyanira Sanchez Ulloa</author>
    <author>jmartinezc</author>
  </authors>
  <commentList>
    <comment ref="AH11" authorId="0" shapeId="0">
      <text>
        <r>
          <rPr>
            <sz val="9"/>
            <color indexed="81"/>
            <rFont val="Tahoma"/>
            <family val="2"/>
          </rPr>
          <t xml:space="preserve">Seleccionar uno de los siguientes criterios:
</t>
        </r>
        <r>
          <rPr>
            <b/>
            <sz val="9"/>
            <color indexed="81"/>
            <rFont val="Tahoma"/>
            <family val="2"/>
          </rPr>
          <t>Alta</t>
        </r>
        <r>
          <rPr>
            <sz val="9"/>
            <color indexed="81"/>
            <rFont val="Tahoma"/>
            <family val="2"/>
          </rPr>
          <t xml:space="preserve">: La no disponibilidad de la información puede conllevar un impacto negativo de índole legal o económico, retrasar sus funciones, o generar pérdidas de imagen severas a entes externos.
</t>
        </r>
        <r>
          <rPr>
            <b/>
            <sz val="9"/>
            <color indexed="81"/>
            <rFont val="Tahoma"/>
            <family val="2"/>
          </rPr>
          <t xml:space="preserve">Media: </t>
        </r>
        <r>
          <rPr>
            <sz val="9"/>
            <color indexed="81"/>
            <rFont val="Tahoma"/>
            <family val="2"/>
          </rPr>
          <t xml:space="preserve">La no disponibilidad de la información puede conllevar un impacto negativo de índole legal o económica, retrasar sus funciones, o generar pérdida de imagen moderado de la SDIS.
</t>
        </r>
        <r>
          <rPr>
            <b/>
            <sz val="9"/>
            <color indexed="81"/>
            <rFont val="Tahoma"/>
            <family val="2"/>
          </rPr>
          <t xml:space="preserve">Baja: </t>
        </r>
        <r>
          <rPr>
            <sz val="9"/>
            <color indexed="81"/>
            <rFont val="Tahoma"/>
            <family val="2"/>
          </rPr>
          <t>La no disponibilidad de la información puede afectar la operación normal de la SDIS o entes externos, pero no conlleva implicaciones legales, económicas o de pérdida de imagen.</t>
        </r>
      </text>
    </comment>
    <comment ref="AL11" authorId="0" shapeId="0">
      <text>
        <r>
          <rPr>
            <sz val="9"/>
            <color indexed="81"/>
            <rFont val="Tahoma"/>
            <family val="2"/>
          </rPr>
          <t>Indicar la dependencia y el cargo del custodio de la información. En caso de que el custodio sea un tercero, indicar la empresa y cargo del mismo.</t>
        </r>
      </text>
    </comment>
    <comment ref="AM11" authorId="0" shapeId="0">
      <text>
        <r>
          <rPr>
            <sz val="9"/>
            <color indexed="81"/>
            <rFont val="Tahoma"/>
            <family val="2"/>
          </rPr>
          <t xml:space="preserve">Área o dependencia que produce la información
</t>
        </r>
      </text>
    </comment>
    <comment ref="AN11" authorId="0" shapeId="0">
      <text>
        <r>
          <rPr>
            <sz val="9"/>
            <color indexed="81"/>
            <rFont val="Tahoma"/>
            <family val="2"/>
          </rPr>
          <t>Los usuarios de la información se pueden clasificar como internos y externos; llámese internos a los funcionarios y contratistas de la SDIS y externos personas naturales o jurídicas que necesitan información de la entidad.</t>
        </r>
      </text>
    </comment>
    <comment ref="AO11" authorId="0" shapeId="0">
      <text>
        <r>
          <rPr>
            <sz val="9"/>
            <color indexed="81"/>
            <rFont val="Tahoma"/>
            <family val="2"/>
          </rPr>
          <t xml:space="preserve">Se cocola el cargo del responsable de la información (jefe de cada dependencia
</t>
        </r>
      </text>
    </comment>
    <comment ref="AP11" authorId="0" shapeId="0">
      <text>
        <r>
          <rPr>
            <sz val="9"/>
            <color indexed="81"/>
            <rFont val="Tahoma"/>
            <family val="2"/>
          </rPr>
          <t>Indicar si el documento de archivo (registro) se encuentra disponible (los usuarios pueden acceder a él en el lugar donde se ubica el documento original), publicado (los usuarios pueden acceder en línea al documento, es decir, a través de la página web u otro medio habilitado para tal fin),</t>
        </r>
      </text>
    </comment>
    <comment ref="AQ11" authorId="0" shapeId="0">
      <text>
        <r>
          <rPr>
            <sz val="9"/>
            <color indexed="81"/>
            <rFont val="Tahoma"/>
            <family val="2"/>
          </rPr>
          <t>Indica si la información está publicada o disponible para ser solicitada, señalando dónde está publicada y/o dónde se puede consultar o solicitar.</t>
        </r>
      </text>
    </comment>
    <comment ref="AR11" authorId="0" shapeId="0">
      <text>
        <r>
          <rPr>
            <sz val="9"/>
            <color indexed="81"/>
            <rFont val="Tahoma"/>
            <family val="2"/>
          </rPr>
          <t>Incluir el link de consulta del documento de archivo (registro) en el caso en que se encuentre en línea, es decir, a través de la página web u otro medio habilitado para tal fin. De lo contrario escriba “No aplica</t>
        </r>
      </text>
    </comment>
    <comment ref="B12" authorId="0" shapeId="0">
      <text>
        <r>
          <rPr>
            <sz val="9"/>
            <color indexed="81"/>
            <rFont val="Tahoma"/>
            <family val="2"/>
          </rPr>
          <t>Número consecutivo de activos de información registrados</t>
        </r>
      </text>
    </comment>
    <comment ref="C12" authorId="0" shapeId="0">
      <text>
        <r>
          <rPr>
            <sz val="9"/>
            <color indexed="81"/>
            <rFont val="Tahoma"/>
            <family val="2"/>
          </rPr>
          <t>Es el nombre de la dependencia responsable de la producción del documento de archivo (registro) en virtud al cumplimiento de sus funciones, procesos y procedimientos</t>
        </r>
        <r>
          <rPr>
            <sz val="9"/>
            <color indexed="81"/>
            <rFont val="Tahoma"/>
            <family val="2"/>
          </rPr>
          <t xml:space="preserve">
</t>
        </r>
      </text>
    </comment>
    <comment ref="D12" authorId="0" shapeId="0">
      <text>
        <r>
          <rPr>
            <sz val="9"/>
            <color indexed="81"/>
            <rFont val="Tahoma"/>
            <family val="2"/>
          </rPr>
          <t>Registrar el nombre del proceso definido en el S.I.G., al cual pertenece el documento de archivo (registro); en caso de no existir un proceso definido, relacione la norma y el (los) artículo(s) o función que permite la producción del documento de archivo (registro).</t>
        </r>
      </text>
    </comment>
    <comment ref="E12" authorId="0" shapeId="0">
      <text>
        <r>
          <rPr>
            <sz val="9"/>
            <color indexed="81"/>
            <rFont val="Tahoma"/>
            <family val="2"/>
          </rPr>
          <t>Registrar el código del procedimiento en el que se encuentra referenciado el documento de archivo o registro y su versión. Si se identifica una norma o función, en este campo se incluye “No Aplica (NA)”.</t>
        </r>
      </text>
    </comment>
    <comment ref="F12" authorId="0" shapeId="0">
      <text>
        <r>
          <rPr>
            <sz val="9"/>
            <color indexed="81"/>
            <rFont val="Tahoma"/>
            <family val="2"/>
          </rPr>
          <t xml:space="preserve">Registrar el código asignado al formato dentro del Sistema Integrado de Gestión, del cual se genera el documento de archivo o registro. En caso que el formato se encuentre en proceso de adopción o sea un documento externo, registre el nombre de éste. Sí no se cuenta con un formato preestablecido para la generación del documento de archivo (registro), en este campo se incluye “No Aplica (NA)”
</t>
        </r>
      </text>
    </comment>
    <comment ref="G12" authorId="0" shapeId="0">
      <text>
        <r>
          <rPr>
            <sz val="9"/>
            <color indexed="81"/>
            <rFont val="Tahoma"/>
            <family val="2"/>
          </rPr>
          <t xml:space="preserve">Identificar los documentos de archivo (registros) que se generan de la ejecución de las diferentes actividades. </t>
        </r>
      </text>
    </comment>
    <comment ref="J12" authorId="0" shapeId="0">
      <text>
        <r>
          <rPr>
            <sz val="9"/>
            <color indexed="81"/>
            <rFont val="Tahoma"/>
            <family val="2"/>
          </rPr>
          <t>Debe orientarse a identificar el valor generado para ciudadanos, usuarios y grupos de interés</t>
        </r>
      </text>
    </comment>
    <comment ref="S12" authorId="0" shapeId="0">
      <text>
        <r>
          <rPr>
            <sz val="9"/>
            <color indexed="81"/>
            <rFont val="Tahoma"/>
            <family val="2"/>
          </rPr>
          <t>Identificar dónde se genera la información contenida en el documento de archivo (registro), con base en los siguientes criterios</t>
        </r>
      </text>
    </comment>
    <comment ref="X13" authorId="0" shapeId="0">
      <text>
        <r>
          <rPr>
            <sz val="9"/>
            <color indexed="81"/>
            <rFont val="Tahoma"/>
            <family val="2"/>
          </rPr>
          <t xml:space="preserve">Indicar la clasificación del documento de archivo (registro) de conformidad con su nivel de confidencialidad (pública, clasificada o reservada) </t>
        </r>
      </text>
    </comment>
    <comment ref="AB13" authorId="0" shapeId="0">
      <text>
        <r>
          <rPr>
            <sz val="9"/>
            <color indexed="81"/>
            <rFont val="Tahoma"/>
            <family val="2"/>
          </rPr>
          <t>Fundamento que justifica la clasificación o la reserva, señalando expresamente la norma, artículo, inciso o párrafo que la ampara</t>
        </r>
      </text>
    </comment>
    <comment ref="AC13" authorId="0" shapeId="0">
      <text>
        <r>
          <rPr>
            <sz val="9"/>
            <color indexed="81"/>
            <rFont val="Tahoma"/>
            <family val="2"/>
          </rPr>
          <t xml:space="preserve">Se menciona la norma jurídica que sirve como fundamento jurídico para la clasificación o reserva de la información
</t>
        </r>
      </text>
    </comment>
    <comment ref="AD13" authorId="0" shapeId="0">
      <text>
        <r>
          <rPr>
            <sz val="9"/>
            <color indexed="81"/>
            <rFont val="Tahoma"/>
            <family val="2"/>
          </rPr>
          <t>Según sea integral o parcial la calificación, las partes o secciones clasificadas o reservadas</t>
        </r>
      </text>
    </comment>
    <comment ref="AE13" authorId="0" shapeId="0">
      <text>
        <r>
          <rPr>
            <sz val="9"/>
            <color indexed="81"/>
            <rFont val="Tahoma"/>
            <family val="2"/>
          </rPr>
          <t xml:space="preserve">Tiempo que cobija la clasificación o reserva
</t>
        </r>
      </text>
    </comment>
    <comment ref="AF13" authorId="0" shapeId="0">
      <text>
        <r>
          <rPr>
            <sz val="9"/>
            <color indexed="81"/>
            <rFont val="Tahoma"/>
            <family val="2"/>
          </rPr>
          <t>Cualquier información vinculada o que pueda asociarse a una o varias personas naturales determinadas o determinables</t>
        </r>
      </text>
    </comment>
    <comment ref="AG13" authorId="0" shapeId="0">
      <text>
        <r>
          <rPr>
            <sz val="9"/>
            <color indexed="81"/>
            <rFont val="Tahoma"/>
            <family val="2"/>
          </rPr>
          <t>Seleccionar una de las siguientes opciones:
Público: Son públicos, entre otros, los datos contenidos en documentos públicos, sentencias judiciales debidamente ejecutoriadas que no estén sometidos a reserva y los relativos al estado civil de las personas.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presente ley.
Dato privado o sensible: Es el dato que por su naturaleza íntima o reservada sólo es relevante para el titular.</t>
        </r>
      </text>
    </comment>
    <comment ref="G14" authorId="0" shapeId="0">
      <text>
        <r>
          <rPr>
            <sz val="9"/>
            <color indexed="81"/>
            <rFont val="Tahoma"/>
            <family val="2"/>
          </rPr>
          <t>Registrar la denominación asignada al documento de archivo o registro. Es necesario resaltar que este nombre es diferente al nombre asignado al formato.</t>
        </r>
      </text>
    </comment>
    <comment ref="H14" authorId="0" shapeId="0">
      <text>
        <r>
          <rPr>
            <sz val="9"/>
            <color indexed="81"/>
            <rFont val="Tahoma"/>
            <family val="2"/>
          </rPr>
          <t>Realizar la descripción general del documento, especificando la información que contiene.</t>
        </r>
      </text>
    </comment>
    <comment ref="I14" authorId="0" shapeId="0">
      <text>
        <r>
          <rPr>
            <sz val="9"/>
            <color indexed="81"/>
            <rFont val="Tahoma"/>
            <family val="2"/>
          </rPr>
          <t>Establecer el Idioma, lengua o dialecto en que se encuentra la información consignada en el documento de archivo (registro).</t>
        </r>
      </text>
    </comment>
    <comment ref="J14" authorId="0" shapeId="0">
      <text>
        <r>
          <rPr>
            <sz val="9"/>
            <color indexed="81"/>
            <rFont val="Tahoma"/>
            <family val="2"/>
          </rPr>
          <t xml:space="preserve">Seleccionar alguno de los criterios de la lista desplegable.
• </t>
        </r>
        <r>
          <rPr>
            <b/>
            <sz val="9"/>
            <color indexed="81"/>
            <rFont val="Tahoma"/>
            <family val="2"/>
          </rPr>
          <t>Financiero</t>
        </r>
        <r>
          <rPr>
            <sz val="9"/>
            <color indexed="81"/>
            <rFont val="Tahoma"/>
            <family val="2"/>
          </rPr>
          <t xml:space="preserve">: Impacto actual o futuro de ingresos, valor de activos, pasivos o cualquier otro aspecto relacionado con la riqueza y el riesgo. 
• </t>
        </r>
        <r>
          <rPr>
            <b/>
            <sz val="9"/>
            <color indexed="81"/>
            <rFont val="Tahoma"/>
            <family val="2"/>
          </rPr>
          <t>Político</t>
        </r>
        <r>
          <rPr>
            <sz val="9"/>
            <color indexed="81"/>
            <rFont val="Tahoma"/>
            <family val="2"/>
          </rPr>
          <t xml:space="preserve">: Impacto en una persona o un grupo de influencia o partidos políticos como producto de la acción del gobierno o su política. 
• </t>
        </r>
        <r>
          <rPr>
            <b/>
            <sz val="9"/>
            <color indexed="81"/>
            <rFont val="Tahoma"/>
            <family val="2"/>
          </rPr>
          <t>Social</t>
        </r>
        <r>
          <rPr>
            <sz val="9"/>
            <color indexed="81"/>
            <rFont val="Tahoma"/>
            <family val="2"/>
          </rPr>
          <t xml:space="preserve">: Impacto en las relaciones con la comunidad o familias, en la movilidad social, estatus o identidad.
 • </t>
        </r>
        <r>
          <rPr>
            <b/>
            <sz val="9"/>
            <color indexed="81"/>
            <rFont val="Tahoma"/>
            <family val="2"/>
          </rPr>
          <t>Estratégico</t>
        </r>
        <r>
          <rPr>
            <sz val="9"/>
            <color indexed="81"/>
            <rFont val="Tahoma"/>
            <family val="2"/>
          </rPr>
          <t xml:space="preserve">: Impacto en personas o grupos económicos relevantes en sus objetivos y recursos para la innovación o el planeamiento. • Ideológico: Impacto en las creencias, en la moral o en los compromisos éticos en la sociedad. 
• </t>
        </r>
        <r>
          <rPr>
            <b/>
            <sz val="9"/>
            <color indexed="81"/>
            <rFont val="Tahoma"/>
            <family val="2"/>
          </rPr>
          <t>Legitimidad y Respeto</t>
        </r>
        <r>
          <rPr>
            <sz val="9"/>
            <color indexed="81"/>
            <rFont val="Tahoma"/>
            <family val="2"/>
          </rPr>
          <t xml:space="preserve">: Impacto a nivel de la confianza, integridad y legitimidad de entidades públicas y privadas.
</t>
        </r>
      </text>
    </comment>
    <comment ref="K14" authorId="0" shapeId="0">
      <text>
        <r>
          <rPr>
            <sz val="9"/>
            <color indexed="81"/>
            <rFont val="Tahoma"/>
            <family val="2"/>
          </rPr>
          <t>Seleccionar una de las siguientes opciones  si dicha información es de ámbito municipal, distrital o nacional</t>
        </r>
      </text>
    </comment>
    <comment ref="L14" authorId="0" shapeId="0">
      <text>
        <r>
          <rPr>
            <sz val="9"/>
            <color indexed="81"/>
            <rFont val="Tahoma"/>
            <family val="2"/>
          </rPr>
          <t>Indicar el tipo de fuente primaria si la produce directamente la entidad, secundaria si la produce otras entidades de orden distrital o nacional y que involucran directamente a la SDIS.</t>
        </r>
      </text>
    </comment>
    <comment ref="M14" authorId="0" shapeId="0">
      <text>
        <r>
          <rPr>
            <sz val="9"/>
            <color indexed="81"/>
            <rFont val="Tahoma"/>
            <family val="2"/>
          </rPr>
          <t>Marcar con una “X” si el documento se encuentra elaborado en soporte papel y cinta (video, cassette, película, microfilm, entre otros)</t>
        </r>
      </text>
    </comment>
    <comment ref="N14" authorId="0" shapeId="0">
      <text>
        <r>
          <rPr>
            <sz val="9"/>
            <color indexed="81"/>
            <rFont val="Tahoma"/>
            <family val="2"/>
          </rPr>
          <t>Marcar con una “X” si el documento se encuentra elaborado en soporte papel y cinta (video, cassette, película, microfilm, entre otros)</t>
        </r>
      </text>
    </comment>
    <comment ref="O14" authorId="0" shapeId="0">
      <text>
        <r>
          <rPr>
            <sz val="9"/>
            <color indexed="81"/>
            <rFont val="Tahoma"/>
            <family val="2"/>
          </rPr>
          <t xml:space="preserve">marcar con una “X” en caso que el documento (registro) haya sido digitalizado31 o haya sufrido un proceso de conversión de una señal o soporte analógico a una representación digital (Acuerdo 027 de 2006 de Archivo General de la Nación).
</t>
        </r>
      </text>
    </comment>
    <comment ref="P14" authorId="0" shapeId="0">
      <text>
        <r>
          <rPr>
            <sz val="9"/>
            <color indexed="81"/>
            <rFont val="Tahoma"/>
            <family val="2"/>
          </rPr>
          <t xml:space="preserve">Marcar con una “X” si el registro de la información generada, recibida, almacenada, y comunicada se encuentra en medios electrónicos, y permanece en estos medios durante su ciclo vital. (Acuerdo 027 de 2006 de Archivo General de la Nación).
</t>
        </r>
      </text>
    </comment>
    <comment ref="Q14" authorId="0" shapeId="0">
      <text>
        <r>
          <rPr>
            <sz val="9"/>
            <color indexed="81"/>
            <rFont val="Tahoma"/>
            <family val="2"/>
          </rPr>
          <t xml:space="preserve">Se debe Indicar el soporte específico de la información: papel; cintas, películas y casetes (cine, video, audio, microfilm, etc.); discos duros; discos ópticos (CD, DVD, Blu Ray, etc.), entre otros. (Observar Localización del documento o registro).
</t>
        </r>
      </text>
    </comment>
    <comment ref="R14" authorId="0" shapeId="0">
      <text>
        <r>
          <rPr>
            <sz val="9"/>
            <color indexed="81"/>
            <rFont val="Tahoma"/>
            <family val="2"/>
          </rPr>
          <t>identificar la forma, tamaño o modo en la que se presenta la información o se permite su visualización o consulta, tales como: hoja de cálculo, imagen, video, documento de texto, etc. Así mismo, si es necesario, especificar la extensión del archivo en el que se encuentra dicho documento, por ejemplo .jpg, .odt, .xls</t>
        </r>
      </text>
    </comment>
    <comment ref="S14" authorId="0" shapeId="0">
      <text>
        <r>
          <rPr>
            <sz val="9"/>
            <color indexed="81"/>
            <rFont val="Tahoma"/>
            <family val="2"/>
          </rPr>
          <t xml:space="preserve">Marcar con una “X” cuando la información es generada por la entidad u organismo distrital.
</t>
        </r>
      </text>
    </comment>
    <comment ref="T14" authorId="0" shapeId="0">
      <text>
        <r>
          <rPr>
            <sz val="9"/>
            <color indexed="81"/>
            <rFont val="Tahoma"/>
            <family val="2"/>
          </rPr>
          <t>Marcar con una “X” cuando la información es generada por una persona natural o jurídica diferente a la entidad u organismo distrital y hace parte de las actividades de ésta</t>
        </r>
      </text>
    </comment>
    <comment ref="U14" authorId="0" shapeId="0">
      <text>
        <r>
          <rPr>
            <sz val="9"/>
            <color indexed="81"/>
            <rFont val="Tahoma"/>
            <family val="2"/>
          </rPr>
          <t>Registrar el nombre asignado en la tabla de retención documental para la serie</t>
        </r>
      </text>
    </comment>
    <comment ref="V14" authorId="0" shapeId="0">
      <text>
        <r>
          <rPr>
            <sz val="9"/>
            <color indexed="81"/>
            <rFont val="Tahoma"/>
            <family val="2"/>
          </rPr>
          <t xml:space="preserve">Registrar el nombre asignado en la tabla de retención documental para la Subserie, en caso de no tener te campo se incluye “No Aplica (NA)”.
</t>
        </r>
      </text>
    </comment>
    <comment ref="W14" authorId="0" shapeId="0">
      <text>
        <r>
          <rPr>
            <sz val="9"/>
            <color indexed="81"/>
            <rFont val="Tahoma"/>
            <family val="2"/>
          </rPr>
          <t xml:space="preserve">Registrar el nombre asignado en la tabla de retención documental para la  subserie
</t>
        </r>
      </text>
    </comment>
    <comment ref="X14" authorId="0" shapeId="0">
      <text>
        <r>
          <rPr>
            <sz val="9"/>
            <color indexed="81"/>
            <rFont val="Tahoma"/>
            <family val="2"/>
          </rPr>
          <t>Es toda información que un sujeto obligado genere, obtenga, adquiera, o controle en su calidad de tal.</t>
        </r>
      </text>
    </comment>
    <comment ref="Y14" authorId="0" shapeId="0">
      <text>
        <r>
          <rPr>
            <sz val="9"/>
            <color indexed="81"/>
            <rFont val="Tahoma"/>
            <family val="2"/>
          </rPr>
          <t xml:space="preserve">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mencionada ley
</t>
        </r>
      </text>
    </comment>
    <comment ref="Z14" authorId="0" shapeId="0">
      <text>
        <r>
          <rPr>
            <sz val="9"/>
            <color indexed="81"/>
            <rFont val="Tahoma"/>
            <family val="2"/>
          </rPr>
          <t xml:space="preserve">Es aquella información que estando en poder o custodia de un sujeto obligado en su calidad de tal, es exceptuada de acceso a la ciudadanía por daño a intereses públicos y bajo cumplimiento de la totalidad de los requisitos consagrados en el artículo 19 de la mencionada ley
</t>
        </r>
      </text>
    </comment>
    <comment ref="AK14" authorId="0" shapeId="0">
      <text>
        <r>
          <rPr>
            <b/>
            <sz val="9"/>
            <color indexed="81"/>
            <rFont val="Tahoma"/>
            <family val="2"/>
          </rPr>
          <t>Alta (3):</t>
        </r>
        <r>
          <rPr>
            <sz val="9"/>
            <color indexed="81"/>
            <rFont val="Tahoma"/>
            <family val="2"/>
          </rPr>
          <t xml:space="preserve"> Activos de información en los cuales la clasificación de la información en dos (2) o más atributos (confidencialidad, integridad, y disponibilidad) es alta.
</t>
        </r>
        <r>
          <rPr>
            <b/>
            <sz val="9"/>
            <color indexed="81"/>
            <rFont val="Tahoma"/>
            <family val="2"/>
          </rPr>
          <t>Media (2)</t>
        </r>
        <r>
          <rPr>
            <sz val="9"/>
            <color indexed="81"/>
            <rFont val="Tahoma"/>
            <family val="2"/>
          </rPr>
          <t xml:space="preserve">: Activos de información en los cuales la clasificación de la información es alta o media en al menos uno (1) de sus atributos. 
</t>
        </r>
        <r>
          <rPr>
            <b/>
            <sz val="9"/>
            <color indexed="81"/>
            <rFont val="Tahoma"/>
            <family val="2"/>
          </rPr>
          <t>Baja (1)</t>
        </r>
        <r>
          <rPr>
            <sz val="9"/>
            <color indexed="81"/>
            <rFont val="Tahoma"/>
            <family val="2"/>
          </rPr>
          <t>: Activos de información en los cuales la clasificación de la información en todos sus atributos es baja.</t>
        </r>
      </text>
    </comment>
    <comment ref="F171" authorId="1" shapeId="0">
      <text>
        <r>
          <rPr>
            <b/>
            <sz val="9"/>
            <color indexed="81"/>
            <rFont val="Tahoma"/>
            <family val="2"/>
          </rPr>
          <t>jmartinezc:</t>
        </r>
        <r>
          <rPr>
            <sz val="9"/>
            <color indexed="81"/>
            <rFont val="Tahoma"/>
            <family val="2"/>
          </rPr>
          <t xml:space="preserve">
Es un Instructivo derogado por INS-BS-014. Se debe colocar el nombre del formato en cada tipo documental si tiene, del Instructivo no.
</t>
        </r>
      </text>
    </comment>
    <comment ref="G171" authorId="1" shapeId="0">
      <text>
        <r>
          <rPr>
            <b/>
            <sz val="9"/>
            <color indexed="81"/>
            <rFont val="Tahoma"/>
            <family val="2"/>
          </rPr>
          <t>jmartinezc:</t>
        </r>
        <r>
          <rPr>
            <sz val="9"/>
            <color indexed="81"/>
            <rFont val="Tahoma"/>
            <family val="2"/>
          </rPr>
          <t xml:space="preserve">
Es un Instructivo derogado por INS-BS-014. Se debe colocar el nombre del formato en cada tipo documental si tiene, del Instructivo no.
</t>
        </r>
      </text>
    </comment>
  </commentList>
</comments>
</file>

<file path=xl/sharedStrings.xml><?xml version="1.0" encoding="utf-8"?>
<sst xmlns="http://schemas.openxmlformats.org/spreadsheetml/2006/main" count="13098" uniqueCount="994">
  <si>
    <t>CRITERIO CON BASE EN LA LEY 1712 DE 2014</t>
  </si>
  <si>
    <t>2. Item</t>
  </si>
  <si>
    <t>Elaborado por:</t>
  </si>
  <si>
    <t xml:space="preserve">Lugar y Fecha: </t>
  </si>
  <si>
    <t xml:space="preserve">Aprobado por: </t>
  </si>
  <si>
    <t xml:space="preserve">Cargo: </t>
  </si>
  <si>
    <t>Observaciones de la
actualización:</t>
  </si>
  <si>
    <t>3. Dependencia</t>
  </si>
  <si>
    <t>Oficina Asesora de Comunicaciones</t>
  </si>
  <si>
    <t>4. Norma, función o proceso</t>
  </si>
  <si>
    <t>5. Procedimiento</t>
  </si>
  <si>
    <t>6. Código del formato</t>
  </si>
  <si>
    <t>(NA)</t>
  </si>
  <si>
    <t>7. Tipo documental</t>
  </si>
  <si>
    <t>7.1. Nombre del registro o documento de archivo</t>
  </si>
  <si>
    <t>7.2. Definición</t>
  </si>
  <si>
    <t>7.3. Idioma</t>
  </si>
  <si>
    <t>Español</t>
  </si>
  <si>
    <t>8. Datos abiertos</t>
  </si>
  <si>
    <t>8.1. Tipología de la Información</t>
  </si>
  <si>
    <t>Estratégico</t>
  </si>
  <si>
    <t>8.2. Ámbito Geográfico</t>
  </si>
  <si>
    <t>Distrital</t>
  </si>
  <si>
    <t>8.3. Fuente</t>
  </si>
  <si>
    <t>Primaria</t>
  </si>
  <si>
    <t>9. Tipo de Soporte (medio de conservación y/o soporte)</t>
  </si>
  <si>
    <t>X</t>
  </si>
  <si>
    <t>Papel</t>
  </si>
  <si>
    <t>10. Tipo de origen</t>
  </si>
  <si>
    <t>10.1. Interno</t>
  </si>
  <si>
    <t>10.2. Externo</t>
  </si>
  <si>
    <t>11.1. Serie</t>
  </si>
  <si>
    <t>11.2. Subserie</t>
  </si>
  <si>
    <t>12. Estado y custodia de la Información (Disponibilidad)</t>
  </si>
  <si>
    <t>Pública</t>
  </si>
  <si>
    <t>Clasificada</t>
  </si>
  <si>
    <t>Reservada</t>
  </si>
  <si>
    <t>12.2. Objetivo legítimo de la excepción</t>
  </si>
  <si>
    <t>12.3. Fundamento Constitucional o Legal</t>
  </si>
  <si>
    <t>12.4.Fundamento jurídico de la excepción</t>
  </si>
  <si>
    <t>12.5.Excepción total o parcial</t>
  </si>
  <si>
    <t>12.6.Plazo de la clasificación o reserva</t>
  </si>
  <si>
    <t>13. CRITERIOS CON BASE EN LA LEY 
1581 DE 2012</t>
  </si>
  <si>
    <t>13.1.Datos Personales</t>
  </si>
  <si>
    <t>NO</t>
  </si>
  <si>
    <t>13.2.Tipo de Datos Personales</t>
  </si>
  <si>
    <t>14. Valoración del Activo de Información</t>
  </si>
  <si>
    <t>14.1.Cofidencialidad</t>
  </si>
  <si>
    <t>Baja</t>
  </si>
  <si>
    <t>14.2.Integridad</t>
  </si>
  <si>
    <t>14.3. Disponibilidad</t>
  </si>
  <si>
    <t>14.4. Criticidad</t>
  </si>
  <si>
    <t>15.Custodio de la
Información</t>
  </si>
  <si>
    <t xml:space="preserve">16. Dueño de la Información </t>
  </si>
  <si>
    <t xml:space="preserve">17. Usuario </t>
  </si>
  <si>
    <t>Interno/Externo</t>
  </si>
  <si>
    <t>18. Responsable de la Seguridad</t>
  </si>
  <si>
    <t>19. Estado de la 
Información</t>
  </si>
  <si>
    <t>Disponible físico</t>
  </si>
  <si>
    <t xml:space="preserve">20. Localización del documento o del archivo de Información  </t>
  </si>
  <si>
    <t>Archivo de Gestión
Archivo Central</t>
  </si>
  <si>
    <t>21. Publicada en (link página web)</t>
  </si>
  <si>
    <t>Fuente</t>
  </si>
  <si>
    <t>Tipo de soporte</t>
  </si>
  <si>
    <t>Presentación
 de la información</t>
  </si>
  <si>
    <t>Datos Personales</t>
  </si>
  <si>
    <t>Tipo de dato</t>
  </si>
  <si>
    <t>Criticidad</t>
  </si>
  <si>
    <t>Usuario</t>
  </si>
  <si>
    <t>Estado de la información</t>
  </si>
  <si>
    <t>Excepción</t>
  </si>
  <si>
    <t>Excel</t>
  </si>
  <si>
    <t>SI</t>
  </si>
  <si>
    <t>Dato público</t>
  </si>
  <si>
    <t>Interno</t>
  </si>
  <si>
    <t>Total</t>
  </si>
  <si>
    <t>Secundaria</t>
  </si>
  <si>
    <t>Cintas</t>
  </si>
  <si>
    <t>Png</t>
  </si>
  <si>
    <t>Dato semiprivado</t>
  </si>
  <si>
    <t>Media</t>
  </si>
  <si>
    <t>Externo</t>
  </si>
  <si>
    <t>Disponible web</t>
  </si>
  <si>
    <t>Parcial</t>
  </si>
  <si>
    <t>Dependiente</t>
  </si>
  <si>
    <t>Peliculas</t>
  </si>
  <si>
    <t>JPEG</t>
  </si>
  <si>
    <t>Privado o sensible</t>
  </si>
  <si>
    <t>Alta</t>
  </si>
  <si>
    <t>Disponible físico / web</t>
  </si>
  <si>
    <t>Casetes (cine, video, audio, microfilm)</t>
  </si>
  <si>
    <t>TIFF</t>
  </si>
  <si>
    <t>No disponible</t>
  </si>
  <si>
    <t>Discos duros</t>
  </si>
  <si>
    <t>PNG</t>
  </si>
  <si>
    <t xml:space="preserve">Discos ópticos (CD, DVD, Blu Ray, etc.) </t>
  </si>
  <si>
    <t>Word</t>
  </si>
  <si>
    <t>Power Point</t>
  </si>
  <si>
    <t>PDF</t>
  </si>
  <si>
    <t>Otro</t>
  </si>
  <si>
    <t>hoja de cálculo, imagen, video, documento de texto, etc. Así mismo, si es necesario, especificar la extensión del archivo en el que se encuentra dicho documento, por ejemplo .jpg, .odt, .xls.</t>
  </si>
  <si>
    <t>Dependencia</t>
  </si>
  <si>
    <t>Idioma</t>
  </si>
  <si>
    <t>Tipología de la información</t>
  </si>
  <si>
    <t>Ámbito Geográfico</t>
  </si>
  <si>
    <t>Despacho</t>
  </si>
  <si>
    <t>Financiero</t>
  </si>
  <si>
    <t>Municipal</t>
  </si>
  <si>
    <t>Oficina Asesora Jurídica</t>
  </si>
  <si>
    <t>Inglés</t>
  </si>
  <si>
    <t>Político</t>
  </si>
  <si>
    <t>Social</t>
  </si>
  <si>
    <t>Departamental</t>
  </si>
  <si>
    <t>Oficina de Control Interno</t>
  </si>
  <si>
    <t>Nacional</t>
  </si>
  <si>
    <t>Oficina de Asuntos Disciplinarios</t>
  </si>
  <si>
    <t xml:space="preserve">Legitimidad y respeto </t>
  </si>
  <si>
    <t>Subsecretaría</t>
  </si>
  <si>
    <t>Jurídico</t>
  </si>
  <si>
    <t>Dirección Gestión Corporativa</t>
  </si>
  <si>
    <t xml:space="preserve">otro </t>
  </si>
  <si>
    <t>Subdirección de Contratación</t>
  </si>
  <si>
    <t>Subdirección de Plantas Físicas</t>
  </si>
  <si>
    <t>Subdirección de Gestión y Desarrollo del Talento Humano</t>
  </si>
  <si>
    <t>Dirección de Análisis y Diseño Estratégico</t>
  </si>
  <si>
    <t>Subdirección de Diseño, Evaluación y Sistematización</t>
  </si>
  <si>
    <t>Subdirección de Investigación e Información</t>
  </si>
  <si>
    <t>Dirección Territorial</t>
  </si>
  <si>
    <t>Subdirección para La Gestión Integral Local</t>
  </si>
  <si>
    <t>Subdireccióna para la Identificación, Caracterización e Integración</t>
  </si>
  <si>
    <t>Subdirecciones Locales</t>
  </si>
  <si>
    <t>Dirección Poblacional</t>
  </si>
  <si>
    <t>Subdirección para la Infancia</t>
  </si>
  <si>
    <t>Subdirección para la Juventud</t>
  </si>
  <si>
    <t>Subdirección para la Adultez</t>
  </si>
  <si>
    <t>Subdirección para la Vejez</t>
  </si>
  <si>
    <t>Subdireccióna para la Familia</t>
  </si>
  <si>
    <t>Subdireccióna LGBTI</t>
  </si>
  <si>
    <t>Dirección de Nutrición y Abastecimiento</t>
  </si>
  <si>
    <t>Subdirección de Nutrición</t>
  </si>
  <si>
    <t>Subdirección de Abastecimiento</t>
  </si>
  <si>
    <t>(N.A)</t>
  </si>
  <si>
    <t>Subdirección Administrativa y Financiera</t>
  </si>
  <si>
    <t>No aplica</t>
  </si>
  <si>
    <t>PCD-AD-CM-612
Ejecución de recursos caja menor
PCD-GF-EG-023
Resolución caja menor</t>
  </si>
  <si>
    <t>PCD-AD-DP-566
Solicitud de Certificado de Disponibilidad Presupuestal</t>
  </si>
  <si>
    <t>N.A</t>
  </si>
  <si>
    <t>PCD-BS-020
Baja de bienes inservibles</t>
  </si>
  <si>
    <t>PCD-BS-007
Entrada de bienes
PCD-BS-009
Reposición de bienes por hurto, caso fortuito o fuerza mayor
PCD-AD-008
Donaciones Nacionales</t>
  </si>
  <si>
    <t>PCD-BS-010
Reintegro almacén</t>
  </si>
  <si>
    <t>PCD-BS-008
Traslado por salidas de almacén
PCD-BS-012
Traslado de bienes propiedad, planta y equipos</t>
  </si>
  <si>
    <t>PCD-AD-GC-567
Gestión de cuentas
PCD-BS-019
Pago de Servicios Públicos</t>
  </si>
  <si>
    <t>PCD-BS-013
Disposición Final contenida en la TRD</t>
  </si>
  <si>
    <t>PCD-BS-ED-521
Formulación y actualización de estándares documentales
PCD-BS-013
Disposición Final contenida en la TRD</t>
  </si>
  <si>
    <t>PCD-PE-006
Modificaciones al presupuesto de inversión</t>
  </si>
  <si>
    <t>PCD-BS-022
Plan institucional de gestión ambiental de la SDIS</t>
  </si>
  <si>
    <t>PCD-LO-MB-270
Procedimiento de Mantenimiento de Bienes Muebles y Equipos</t>
  </si>
  <si>
    <t xml:space="preserve">PCD-BS-001
Gestión integral de los residuos sólidos aprovechables en las unidades operativas propias y tercerizadas de la SDIS
PCD-BS-003
Gestión integral de Aceite Vegetal Usado y grasas
PCD-BS-018
Gestión integral de residuos hospitalarios en predios propios y tercerizados de la SDIS </t>
  </si>
  <si>
    <t>ASISTENCIA TÉCNICA DOCUMENTAL</t>
  </si>
  <si>
    <t>CAJA MENOR</t>
  </si>
  <si>
    <t>CERTIFICADOS DE DISPONIBILIDAD PRESUPUESTAL - CDP</t>
  </si>
  <si>
    <t>CERTIFICADOS DE REGISTRO PRESUPUESTAL - CRP</t>
  </si>
  <si>
    <t>CONCILIACIONES
CONTABLES</t>
  </si>
  <si>
    <t>ESTADOS FINANCIEROS</t>
  </si>
  <si>
    <t>IMPLEMENTACIÓN Y SEGUIMIENTO DE BUENAS PRÁCTICAS AMBIENTALES EN LAS UNIDADES OPERATIVAS</t>
  </si>
  <si>
    <t xml:space="preserve">MODIFICACIONES PRESUPUESTALES
</t>
  </si>
  <si>
    <t xml:space="preserve">ACTAS
</t>
  </si>
  <si>
    <t>Actas Comité Técnico de Inventarios</t>
  </si>
  <si>
    <t>Actas Comité Técnico de Sostenibilidad Contable</t>
  </si>
  <si>
    <t>Comprobantes de Baja de Bienes</t>
  </si>
  <si>
    <t>Comprobantes de Reintegro de Bienes</t>
  </si>
  <si>
    <t>Comprobantes de Traslado y Salida de Bienes</t>
  </si>
  <si>
    <t xml:space="preserve">GESTIÓN DE PAGOS
</t>
  </si>
  <si>
    <t>Ordenes de Pago</t>
  </si>
  <si>
    <t xml:space="preserve">INFORMES
</t>
  </si>
  <si>
    <t>Informes a Entidades de Control y Vigilancia</t>
  </si>
  <si>
    <t xml:space="preserve">INSTRUMENTOS ARCHIVISTICOS
</t>
  </si>
  <si>
    <t>Instrumentos de Descripción de Archivos </t>
  </si>
  <si>
    <t>Tabla de Control de Acceso</t>
  </si>
  <si>
    <t xml:space="preserve">Tabla de Retención Documental </t>
  </si>
  <si>
    <t xml:space="preserve">Tabla de Valoración Documental </t>
  </si>
  <si>
    <t xml:space="preserve">LIBROS DE CONTABILIDAD 
</t>
  </si>
  <si>
    <t xml:space="preserve">PLANES
</t>
  </si>
  <si>
    <t xml:space="preserve">PROGRAMAS
</t>
  </si>
  <si>
    <t>Programas de Gestión Documental - PGD</t>
  </si>
  <si>
    <t>Programas de Transferencias Documentales</t>
  </si>
  <si>
    <t>Programas Anuales Mensualizados de Caja PAC</t>
  </si>
  <si>
    <t>Programas de  Uso Eficiente de la Energía</t>
  </si>
  <si>
    <t>Programas de Uso Eficiente del Agua</t>
  </si>
  <si>
    <t xml:space="preserve">REGISTROS DE COMUNICACIONES OFICIALES
</t>
  </si>
  <si>
    <t>Registros de Comunicaciones Oficiales Enviadas</t>
  </si>
  <si>
    <t>Registros de Comunicaciones Oficiales Internas</t>
  </si>
  <si>
    <t>Convocatoria o citación a reunión correo electrónico</t>
  </si>
  <si>
    <t>Documento por el cual se invita a los miembros de Comité Técnico de Inventarios</t>
  </si>
  <si>
    <t>Actas de reunión y anexos</t>
  </si>
  <si>
    <t>Documento que refleja la toma de decisiones y compromisos adquiridos en sesión de Comité Técnico de Inventarios</t>
  </si>
  <si>
    <t>Convocatoria o citación a reunión Comité Técnico de Sostenibilidad Contable</t>
  </si>
  <si>
    <t>Comunicaciones de carácter oficial relacionadas con la asistencia técnica</t>
  </si>
  <si>
    <t>Documento  que evidencia el apoyo logístico y asistencial para velar que
se cumpla la Ley General de Archivos a nivel de toda la SDIS.</t>
  </si>
  <si>
    <t>Comunicaciones de carácter oficial relacionadas con la ejecución de la caja menor</t>
  </si>
  <si>
    <t>Documento el proceso de verificación, mediante el recuento del efectivo y/o de los documentos existentes, en un momento determinado, con el fin de establecer controles internos respecto al manejo de los recursos o de procedimientos establecidos.</t>
  </si>
  <si>
    <t>Es una Acta en la cual consta que se ha contado el efectivo existente y se han confrontado los gastos y sus soportes efectuados por Caja Menor</t>
  </si>
  <si>
    <t>Documento donde se relacionan todos los responsables de manejar las cajas menores</t>
  </si>
  <si>
    <t>Es una comunicación oficial interna en la cual se solicita la expedición del certificando de disponibilidad presupuestal</t>
  </si>
  <si>
    <t>Documento por medio del cual se designa un responsable de la caja menor que debe ser servidor público, profesional y de carrera administrativa, el cual estará debidamente autorizado para la administración y ejecución eficiente de los recursos mediante la Resolución y amparado por una póliza global de manejo ante una entidad aseguradora debidamente reconocida por el estado, la cual debe  amparar el 100% del monto del fondo de la caja menor.</t>
  </si>
  <si>
    <t>Es un acto administrativo por el cual se ordena la creación de una o varias cajas menores, del manejo y gasto del presupuesto aprobado</t>
  </si>
  <si>
    <t>Es una relación que sirve para relacionar los gastos efectuados por un determinado rubro de caja menor</t>
  </si>
  <si>
    <t>Es el soporte para efectuar el desembolso de la caja menor</t>
  </si>
  <si>
    <t>Puede ser una factura, orden de compra o cuenta de cobro que soportan un pago de dinero de la caja menor</t>
  </si>
  <si>
    <t>Es un documento en donde se relacionan los descuentos tributarios realizados en la caja menor</t>
  </si>
  <si>
    <t>Documento en el que se registra y compara los movimientos de distintas cuentas, para facilitar el monitoreo de saldos y diferencias, si las hay.</t>
  </si>
  <si>
    <t>Es una planilla en donde se relacionan los gastos por concepto de transporte</t>
  </si>
  <si>
    <t>Comunicación que envía el responsable de la Caja Menor al responsable de presupuesto, solicitando el certificado de registro presupuestal</t>
  </si>
  <si>
    <t>Es un documento que sirve para relacionar las mesadas para su legalización</t>
  </si>
  <si>
    <t>Documento que evidencia la asistencia a una reunión con los respectivos soportes</t>
  </si>
  <si>
    <t>Es el documento por medio del cual se solicita la anulación de un registro presupuestal que ha sido previamente solicitado por una dependencia o centro de costo.</t>
  </si>
  <si>
    <t>Es la comunicación por medio de la cual las áreas solicitan que se expida el certificado de disponibilidad presupuestal cuando van a asumir un compromiso financiero.</t>
  </si>
  <si>
    <t>Corresponden a aquellos que tienen apertura formalizada mediante acto administrativo y no alcanzaron a suscribir, ni perfeccionar el contrato</t>
  </si>
  <si>
    <t>Solicitud escrita firmada y validada la autorización de Vigencia Futura por parte de la Dirección de Análisis y Diseño y con la referencia al cumplimiento de requisitos que esta autorización así requiera por el CONFIS Distrital, la Secretaría de Planeación y de la Dirección Distrital de Presupuesto.
- El documento debe aclarar que se trata de una vigencia futura. La herramienta generará este documento y será sujeto de
reemplazo por un documento de la vigencia del cual se esta comprometiendo, cuando ésta vigencia inicie</t>
  </si>
  <si>
    <t>Comunicaciones de carácter oficial relacionadas con la solicitud de certificados de disponibilidad presupuestal</t>
  </si>
  <si>
    <t>Comunicación por medio de la cual se solicita la anulación de un registro presupuestal debido a la no ejecución del compromiso</t>
  </si>
  <si>
    <t>Es la comunicación por medio de la cual las áreas solicitan que se expida el certificado de registro presupuestal cuando van a asumir un compromiso financiero.</t>
  </si>
  <si>
    <t>Solicitud escrita firmada y validada la autorización de Vigencia Futura por parte de la Dirección de Análisis y Diseño y con la referencia al cumplimiento de requisitos que esta autorización así requiera por el CONFIS Distrital, la Secretaría de Planeación y de la Dirección Distrital de Presupuesto.
- El documento debe aclarar que se trata de una vigencia futura. La herramienta generará este documento y será sujeto de reemplazo por un documento de la vigencia del cual se esta comprometiendo, cuando ésta vigencia inicie</t>
  </si>
  <si>
    <t>Comunicaciones de carácter oficial relacionadas con el registro presupuestal</t>
  </si>
  <si>
    <t>Documento que soporta el ingreso o reintegro de bienes para baja, salida del almacén.</t>
  </si>
  <si>
    <t>Comunicaciones de carácter oficial solicitando concepto técnico si lo requiere de los bienes que no han cumplido la vida útil y son objeto de baja.</t>
  </si>
  <si>
    <t>Es el certificado expedido por el área de mantenimiento o soporte técnico que evalúa el estado, similitud, marca, modelo, calidad, clase medida, estado y su funcionamiento que certifica la baja del bien.</t>
  </si>
  <si>
    <t>Documento que formaliza a la entrega de bienes sin contraprestación económica que se realiza entre entidades del sector central distrital. Se formaliza con el acta de entrega que se suscribe entre las respectivas entidades</t>
  </si>
  <si>
    <t xml:space="preserve">Documento por el cual se hace valoración y se deja constancia indicando el motivo de la baja del bien inservible </t>
  </si>
  <si>
    <t>Es el documento que se elabora en el cual se registra la baja de un bien por hurto. Este comprobante de baja lleva anexo el denuncio ante la autoridad competente.</t>
  </si>
  <si>
    <t>Son los datos que contiene el aplicativo para el manejo de los bienes de la Entidad.</t>
  </si>
  <si>
    <t xml:space="preserve">Consta la publicación en la página de del ofrecimiento a titulo gratuito de los bienes aprobados por el comité de inventarios para bajas  </t>
  </si>
  <si>
    <t>Es el documento firmado por donde se hace transferencia de los bienes a título gratuito a la Secretaría Distrital de Integración Social.</t>
  </si>
  <si>
    <t>Es el comprobante Contable que se elabora para demostrar que un bien ha entrado al Almacén o Bodega donde se afectan los rubros, se describen las características y se anota el precio correspondiente.</t>
  </si>
  <si>
    <t>Soporta la convocatoria y las diferentes actividades, fechas en que se llevará la enajenación</t>
  </si>
  <si>
    <t xml:space="preserve">Documento que evidencia la atribución de una cosa (mueble o inmueble) a una persona a través de una subasta, licitación o partición hereditaria. </t>
  </si>
  <si>
    <t>Es el documento expedido por el entidad
encargada de realizar la subasta de bienes en el cual registra las condiciones de modo, tiempo y lugar en que se realizó la venta de los bienes.</t>
  </si>
  <si>
    <t>Es el Acta firmada por los dos Almacenistas: de la Entidad relacionada con la enajenación de bienes</t>
  </si>
  <si>
    <t>Constituyen pruebas cruzadas entre datos de dos fuentes internas diferentes o de una interna con otra externa, proporcionan confiabilidad sobre la información financiera registrada</t>
  </si>
  <si>
    <t>Documento que permite comparar entre los datos del inventario la conciliación de cuentas en los saldos de bienes de la bodega</t>
  </si>
  <si>
    <t xml:space="preserve">Es el documento que justifica el reintegro los bienes
devolutivos y las características de ellos.
</t>
  </si>
  <si>
    <t>Es el documento que registra reintegro de bienes para baja, salida del almacén o reintegro de bienes para reubicación  entre dependencias o usuarios.</t>
  </si>
  <si>
    <t xml:space="preserve">Es el documento que se elabora en el Almacén en el cual se registra el traslado del  bien. </t>
  </si>
  <si>
    <t xml:space="preserve">Es el documento que se elabora en el Almacén en el cual se registra la salida del bien de almacén. </t>
  </si>
  <si>
    <t>Documento de carácter informativo donde se solicita el traslado de bienes al almacén</t>
  </si>
  <si>
    <t>Documento en el que se registra y compara los movimientos de distintas cuentas, de propiedad planta y equipo, para facilitar el monitoreo de saldos y diferencias, si las hay.</t>
  </si>
  <si>
    <t>Documento en el que se registra y compara los movimientos de distintas cuentas de cartera, para facilitar el monitoreo de saldos y diferencias, si las hay.</t>
  </si>
  <si>
    <t>Documento, que es de obligatoria emisión, el representante legal y el contador de la Secretaría Distrital de Integración Social, declaran que la información dispuesta al interior de los informes contable – financieros emitido</t>
  </si>
  <si>
    <t>Es el registro donde se controlan ordenadamente las variaciones que producen las operaciones realizadas en los diferentes conceptos del activo, pasivo y del capital.</t>
  </si>
  <si>
    <t>Conjunto de agrupaciones de subcuentas, que identifican las diferentes Operaciones Recíprocas efectuadas entre las entidades contables públicas</t>
  </si>
  <si>
    <t>Es el reporte de carácter obligatorio para todos los trimestres del año y que las entidades sujetas bajo este ámbito aplicaran por primera vez el marco normativo de gobierno en convergencia con normas internacionales</t>
  </si>
  <si>
    <t xml:space="preserve"> Es la relación de las personas naturales y jurídicas que a cualquier título, a una fecha de corte, tienen contraída una obligación con una entidad pública de cualquier orden o nivel, cuya cuantía supera los cinco salarios mínimos mensuales legales vigentes (SMMLV) y más de seis (6) meses de mora, o que habiendo suscrito un acuerdo de pago, lo haya incumplido.</t>
  </si>
  <si>
    <t xml:space="preserve">Documento emitido por la Subdirección Administrativa y Financiera  que refleja la situación financiera de la Secretaría Distrital de Integración Social, </t>
  </si>
  <si>
    <t>Documentación que soporta los cambios normativos.</t>
  </si>
  <si>
    <t>Documento que muestra las deducciones respecto a deudas generales  y obligaciones contraídas por la Secretaría Distrital de Integración Social.</t>
  </si>
  <si>
    <t>Comunicaciones de carácter oficial relacionadas con los estados financieros</t>
  </si>
  <si>
    <t>Evidencia la trazabilidad que ha tenido el pago por los diferentes actores hasta llegar al desembolso.</t>
  </si>
  <si>
    <t>Comunicaciones de carácter oficial relacionadas con las ordenes de pago</t>
  </si>
  <si>
    <t>Documento suscrito entre un delegado de cada unidad operativa y el área de Gestión Ambiental para la implementación y seguimiento de los lineamientos ambientales y la normatividad ambiental vigente.</t>
  </si>
  <si>
    <t>Documento que soporta la entrega de la declaración de compromiso PIGA  al Subsistema de Gestión Ambiental</t>
  </si>
  <si>
    <t>Documento que soporta los procesos de socialización de lineamientos ambientales</t>
  </si>
  <si>
    <t>Documento que evidencia las condiciones ambientales de una unidad operativa.</t>
  </si>
  <si>
    <t>Documento que evidencia el nivel de implementación del Subsistema de Gestión Ambiental de las Unidades Operativas de la SDIS</t>
  </si>
  <si>
    <t>Documento que evidencia el desarrollo y socialización de una intervención ambiental.</t>
  </si>
  <si>
    <t>Documento que soporta la socialización y participación de una intervención ambiental.</t>
  </si>
  <si>
    <t>Documento mediante el cual se registran las personas que participan del día sin carro distrital.</t>
  </si>
  <si>
    <t>Documento que permite identificar las normas ambientales aplicables a la entidad.</t>
  </si>
  <si>
    <t>Documento que consolida la identificación y evaluación de los Aspectos e Impactos Ambientales por Servicio</t>
  </si>
  <si>
    <t>Documento que soporta la solicitud formal de cada unidad operativa que cuenta con Publicidad Exterior Visual y requiere el registro ante el ente de control ambiental.</t>
  </si>
  <si>
    <t>Documento que soporta el registro de Publicidad Exterior Visual de cada unidad operativa, emitido por el ente de control ambiental.</t>
  </si>
  <si>
    <t>Documento que soporta el registro e investigación de incidentes y/o accidentes ambientales en la entidad.</t>
  </si>
  <si>
    <t>Documento que consolida el esquema de transporte interno de residuos sólidos aprovechables en la unidad operativa.</t>
  </si>
  <si>
    <t>Documento que establece entre la SDIS y un reciclador de oficio reconocido por la UAESP, el acuerdo de entregar y recibir residuos sólidos aprovechables susceptible de ser reciclado, de manera preferencial.</t>
  </si>
  <si>
    <t>Documento que consolida los residuos sólidos generados y entregados de una unidad operativa.</t>
  </si>
  <si>
    <t>Documento que certifica la entrega del material aprovechable y no aprovechable de una unidad operativa</t>
  </si>
  <si>
    <t>Documento que establece las unidades operativas propias que por condiciones especificas no pueden encapsular aceite vegetal usado en los bidones institucionales.</t>
  </si>
  <si>
    <t>Documento que consolida las cantidades de contenedores necesarios y a entregar a las unidades operativas.</t>
  </si>
  <si>
    <t>Documento que soporta la entrega de contenedores para la separación en la fuente d esos residuos a cada unidad operativa propia.</t>
  </si>
  <si>
    <t xml:space="preserve">Documento que soporta la generación de aceite vegetal usado AVU </t>
  </si>
  <si>
    <t>Documento que soporta el envió de la información contenida en el formato de diagnostico ambiental.</t>
  </si>
  <si>
    <t>Documento que establece entre la SDIS y una organización de recicladores constituida y aprobada por la UAESP, el acuerdo de entregar y recibir residuos sólidos aprovechables susceptible de ser reciclado, de manera preferencial.</t>
  </si>
  <si>
    <t>Documento que establece las acciones a tener en cuenta para la manipulación del Aceite Vegetal Usado.</t>
  </si>
  <si>
    <t>Documento que dar instrucciones acerca  manipulación y uso de elementos de protección personal para el manejo de aceite vegetal usado</t>
  </si>
  <si>
    <t>Documentos que soportan la información consolidad y enviada por solicitud de los entes de control.</t>
  </si>
  <si>
    <t>Es el conjunto de datos sobre las operaciones con terceros (sus clientes o usuarios), que las personas naturales y jurídicas deben presentar a la DIAN periódicamente.</t>
  </si>
  <si>
    <t>Comunicaciones de carácter oficial relacionadas con los informes enviados a otros organismos</t>
  </si>
  <si>
    <t>Documento que permite recuperar la información, ya que describe las series, Subseries o asuntos documentales.</t>
  </si>
  <si>
    <t>Contiene los diferentes lineamientos e instructivos para la organización y administración de los archivos de la Secretaría Distrital de Integración Social.</t>
  </si>
  <si>
    <t xml:space="preserve">Instrumento de consulta que describe las unidades
documentales (documentos o expedientes) de una serie, o parte de ella, que
traten de un mismo asunto. </t>
  </si>
  <si>
    <t>Es el inventario de la información pública generada, obtenida, adquirida o controlada por el sujeto obligado, en calidad de tal, que ha sido calificada como clasificada o reservada.</t>
  </si>
  <si>
    <t>Documento que reconstruye la evolución de la estructura orgánica de la institución a
partir de los materiales obtenidos en la búsqueda preliminar y de la misma
documentación objeto de organización.</t>
  </si>
  <si>
    <t>Documento que soportan la Mesa de Trabajo para la elaboración de la Tabla de Control de Acceso.</t>
  </si>
  <si>
    <t>Documento que Lista las series y Subseries a las cuales se asigna el permisos de acceso y restricciones para su consulta identificando los usuarios internos y externos de la SDIS.</t>
  </si>
  <si>
    <t>Comunicaciones de carácter oficial relacionadas con la Tabla de Control de Acceso</t>
  </si>
  <si>
    <t>Documentos dispositivos que sirven para elaborar el organigrama vigente y que a la vez reflejan las funciones de las dependencias de la SDIS. Incluyen aquellos correspondientes a cada Comité, Consejo o Comisión interna de la Secretaría</t>
  </si>
  <si>
    <t>Documento que refleja la estructura de la SDIS y las agrupaciones documentales definidas como series y subseries</t>
  </si>
  <si>
    <t>Documento que describe los tipos documentales de conformidad con su proceso, procedimiento, actividad, Serie y Subserie.</t>
  </si>
  <si>
    <t>Documento que permite argumentar técnicamente la disposición final de las series y/o subseries documentales.</t>
  </si>
  <si>
    <t>Documento que Lista las series y Subseries, con sus correspondientes tipos documentales, a las cuales se asigna el tiempo de permanencia en cada una de las fases de archivo.</t>
  </si>
  <si>
    <t>Documento que refleja la toma de decisiones y compromisos adquiridos en sesión de  Comité Interno de Archivo</t>
  </si>
  <si>
    <t>Comunicaciones de carácter oficial relacionadas con la tabla de retención documental</t>
  </si>
  <si>
    <t>Documento en el que se relaciona las observaciones y recomendaciones técnicas para la convalidación de la Tabla de Retención Documental.</t>
  </si>
  <si>
    <t>El Banco Terminológico contiene el registro de datos desde el punto de vista documental de la Secretaría Distrital de Integración Social, basado en definiciones de Series, Subseries y Tipos Documentales, que permite la normalización de los documentos producidos por la entidad.</t>
  </si>
  <si>
    <t>Documento que evidencia el Registro de series y subseries documentales de la SDIS ante el Archivo General de la Nación AGN.</t>
  </si>
  <si>
    <t>Documento que evidencia la publicación de la Tabla de Retención Documental en la página WEB de la SDIS.</t>
  </si>
  <si>
    <t>Documento que refleja la aprobación y  compromisos adquiridos en la sesión de Comité Interno de Archivo con relación a la Tabla de Retención Documental.</t>
  </si>
  <si>
    <t>Documentos dispositivos que sirven para elaborar los organigramas vigente y que a la vez reflejan las funciones de las dependencias dl DABS o DAPAS. Incluyen aquellos correspondientes a cada Comité, Consejo o Comisión interna</t>
  </si>
  <si>
    <t>Documento que permite recuperar la información, ya que describe las series o asuntos documentales del DABS O DAPAS.</t>
  </si>
  <si>
    <t>El cuadro de clasificación documental es el instrumento que refleja la estructura del DABS o DAPAS y las agrupaciones documentales definidas como asuntos o series</t>
  </si>
  <si>
    <t>Documento que define el listado de series o asuntos a los cuales se asigna tanto el tiempo de permanencia en el Archivo Central como su disposición final.</t>
  </si>
  <si>
    <t>Documento que permite sustentar la disposición final de las series y/o subseries documentales misionales.</t>
  </si>
  <si>
    <t>Comunicaciones de carácter oficial relacionadas con la tabla de valoración documental</t>
  </si>
  <si>
    <t>Documento en el que se relaciona las observaciones y recomendaciones técnicas para la convalidación de la Tabla de Valoración Documental.</t>
  </si>
  <si>
    <t>Documento que evidencia el Registro de series y asuntos documentales en los Fondos Documentales Acumulados ante el Archivo General de la Nación (AGN).</t>
  </si>
  <si>
    <t>Documento que evidencia la publicación de la Tabla de Valoración Documental en la página WEB de la SDIS.</t>
  </si>
  <si>
    <t>Contienen los registros contables indispensables para el control detallado de las operaciones en efectivo de la entidad</t>
  </si>
  <si>
    <t>Es un documento de gestión financiera y presupuestal que permite dar certeza sobre la existencia de una apropiación disponible y libre de afectación para la asunción de un compromiso.</t>
  </si>
  <si>
    <t>Es la comunicación mediante la cual un centro de costos informa al responsable del presupuesto que requiere ejecutar un traslado presupuestal , que afecta las apropiaciones</t>
  </si>
  <si>
    <t>Es el documentos suscrito por el representante legal de una Entidad Distrital en el cual indica con claridad porque disminuye o aumenta la apropiación y cuales son los servicios que ya no requiere. También explicar el uso del dinero adicional que incorpora</t>
  </si>
  <si>
    <t>Es una comunicación por medio de la cual se solicita conceptuar sobre los traslados presupuestales internos</t>
  </si>
  <si>
    <t>Es el documento que contiene el pronunciamiento técnico de un experto sobre la viabilidad de los agregados por inversión</t>
  </si>
  <si>
    <t>Es el Acto Administrativo expedido por Secretario(a) del Despacho, medio del cual se adoptan las modificaciones presupuestales.</t>
  </si>
  <si>
    <t>El oficio de reducción es proyectado por el Director Distrital de Presupuesto, suscrito y enviado a las Entidades.</t>
  </si>
  <si>
    <t>Es el documentos en el cual indica con claridad porque disminuye o aumenta la apropiación y cuales son los servicios que ya no requiere. También explica el uso del dinero adicional que incorpora en los rubros
presupuestales del respectivo centro de costos</t>
  </si>
  <si>
    <t>Es la Comunicación suscrita por el Director Distrital de presupuesto, en la cual comunicación la reducción presupuestal a una Entidad</t>
  </si>
  <si>
    <t>Es un acto administrativo por medio del cual se adoptan</t>
  </si>
  <si>
    <t>Instrumento de planificación consignado en un documento que contiene las acciones, mecanismos, estrategias y medidas que deberán adoptar las diferentes entidades y/o organizaciones del sector público y privado existentes en Colombia.</t>
  </si>
  <si>
    <t>Comunicaciones de carácter oficial relacionadas con el Plan Estratégico de Seguridad vial</t>
  </si>
  <si>
    <t>Prioriza de riesgos viales de la SDIS el cual contiene los actores, factores de peligros, actividades y demás elementos necesarios para la
implementación del PESV</t>
  </si>
  <si>
    <t>Documento que evidencia las acciones de control, supervisión y vigilancia a cada uno de los vehículos que la SDIS contrata en sus diferentes modalidades de transporte en cumplimiento de las normas de tránsito.</t>
  </si>
  <si>
    <t>Documento que evidencia las auditorias de verificación de cumplimiento de cada servicio de transporte, verificando aspectos del contrato, del servicio en general y del vehículo como tal. Estos reportes se encuentran en el expediente contractual de cada proceso</t>
  </si>
  <si>
    <t>Es un instrumento para la planeación de la función archivística, en el cual se articula con los demás planes y proyectos estratégicos previstos por la entidad.</t>
  </si>
  <si>
    <t>Documento que evidencia la publicación de Plan Institucional de Archivos - PINAR en la página WEB de la SDIS.</t>
  </si>
  <si>
    <t>Comunicaciones de carácter oficial relacionadas con la divulgación del Plan Institucional de Archivo - PINAR</t>
  </si>
  <si>
    <t>Documento que registra el seguimiento a la implementación  del PINAR en la entidad.</t>
  </si>
  <si>
    <t>El informe comprende los hallazgos del seguimiento a la implementación del PINAR en la entidad.</t>
  </si>
  <si>
    <t>Documento que da las directrices institucionales para  desarrollar una intervención ambiental.</t>
  </si>
  <si>
    <t>Documentos que soportan el desarrollo del Comité Interno para el Plan Institucional de Gestión Ambiental.</t>
  </si>
  <si>
    <t>Documentos que soportan el desarrollo de la Mesa de Trabajo Ambiental Local.</t>
  </si>
  <si>
    <t>Documentos que soportan el desarrollo de la Mesa de Trabajo Ambiental Técnica.</t>
  </si>
  <si>
    <t xml:space="preserve">Documento que adopta e implementa en la entidad el Plan Institucional de Gestión Ambiental 2016 -2020 de acuerdo con el acta de concertación suscrita entre la Secretaría Distrital de Integración Social - SDIS y la Secretaria Distrital de Ambiente –SDA </t>
  </si>
  <si>
    <t>Es el instrumento de planeación que parte del análisis de la situación ambiental institucional, con el propósito de brindar información y argumentos necesarios para el planteamiento de acciones de gestión ambiental que garanticen primordialmente el cumplimiento de los objetivos de eco eficiencia establecidos en el Decreto 456 de 2008 en la entidad.</t>
  </si>
  <si>
    <t>Es el lineamiento que da las directrices para la construcción de las políticas ambientales internas.</t>
  </si>
  <si>
    <t xml:space="preserve">Documento que evidencia el seguimiento al cumplimiento e implementación de los lineamientos, metas, actividades y compromisos ambientales. </t>
  </si>
  <si>
    <t>Documento por el cual se delegan los referentes ambientales técnicos y locales de la entidad.</t>
  </si>
  <si>
    <t>Documento que da las directrices institucionales para  la identificación y evaluación de los Aspectos e Impactos Ambientales de la entidad</t>
  </si>
  <si>
    <t>Documento que consolida la identificación y evaluación de los Aspectos e Impactos Ambientales general de la entidad.</t>
  </si>
  <si>
    <t>Es el documento que da las  Disposiciones técnicas para el uso de elementos de publicidad exterior Visual - PEV en la SDIS</t>
  </si>
  <si>
    <t>Documento mediante el cual se dan las directrices de movilidad sostenible en la entidad.</t>
  </si>
  <si>
    <t>Programa de mantenimiento preventivo</t>
  </si>
  <si>
    <t>Documento que permite establecer la secuencia cronológica del mantenimiento de bienes muebles y equipos</t>
  </si>
  <si>
    <t>Comunicación oficial interno y/o correo electrónico</t>
  </si>
  <si>
    <t>Documento que se produce en solicitud o respuesta de un requerimiento que se realiza en desarrollo de programa de mantenimiento de bienes muebles y equipos.</t>
  </si>
  <si>
    <t>Soporte de servicio</t>
  </si>
  <si>
    <t>Documento que evidencia el servicio de mantenimiento de un mueble o equipo.</t>
  </si>
  <si>
    <t>Informe mensual</t>
  </si>
  <si>
    <t>Documento que registra las actividades realizadas de mantenimiento y los bienes muebles y equipos dañados.</t>
  </si>
  <si>
    <t>Diagnóstico integral</t>
  </si>
  <si>
    <t>Documento mediante el cual se Identifican las condiciones en las que se encuentran los archivos de la SDIS para formular estrategias de mejoramiento a partir de las deficiencias y oportunidades encontradas.</t>
  </si>
  <si>
    <t xml:space="preserve">Programa </t>
  </si>
  <si>
    <t>Documento en el cual se estable las estrategias que permitan a corto, mediano y largo plazo la implementación y el mejoramiento de servicios, procedimientos y programas de gestión documental.</t>
  </si>
  <si>
    <t>Acta de comité de archivo</t>
  </si>
  <si>
    <t>Documento que refleja la toma de decisiones y compromisos adquiridos en la sesión de Comité Interno de Archivo con relación a la Gestión Documental de la SDIS.</t>
  </si>
  <si>
    <t>Documento publicación en la Web</t>
  </si>
  <si>
    <t>Documento que evidencia la publicación del Programa de Gestión Documental en la página WEB de la SDIS.</t>
  </si>
  <si>
    <t>Reporte ambiental de residuos hospitalarios a entes de control</t>
  </si>
  <si>
    <t>Documentos que soportan la información consolidada y envidada por solicitud de los entes de control.</t>
  </si>
  <si>
    <t>Certificado de remisión de soportes de informes ambientales de residuos hospitalarios.</t>
  </si>
  <si>
    <t>Documento que soportan envió de los reportes informes ambientales semestrales y anuales de la SDIS ante entes de control.</t>
  </si>
  <si>
    <t>Soportes de remisión al cumplimiento del Programa Gestión Integral de los Residuos hospitalarios.</t>
  </si>
  <si>
    <t>Documento que soporta el envió de información de implementación y cumplimiento del Programa Gestión Integral de los Residuos  hospitalarios.</t>
  </si>
  <si>
    <t>Soportes de recepción al cumplimiento del Programa Gestión Integral de los Residuos  hospitalarios.</t>
  </si>
  <si>
    <t>Documento que soporta la solicitud de información al cumplimiento del Programa Gestión Integral de los Residuos  hospitalarios.</t>
  </si>
  <si>
    <t>Documento que consolida y soporta los residuos peligrosos que ingresan del área de almacenamiento central y temporal de residuos peligrosos de la entidad.</t>
  </si>
  <si>
    <t>Documento mediante el cual se consolida y registran los residuos peligrosos salientes de la entidad</t>
  </si>
  <si>
    <t>Documento que soporta el cumplimiento del PGIRP en el área de almacenamiento central y temporal de residuos peligrosos de la entidad.</t>
  </si>
  <si>
    <t>Documento que soporta el cumplimiento del PGIRP y la normatividad ambiental vigente en el tema de las empresas gestoras autorizadas, que realizan el manejo integral y disposición final de los residuos peligrosos.</t>
  </si>
  <si>
    <t>Documento que consolida el cumplimiento para el transporte de residuos peligrosos.</t>
  </si>
  <si>
    <t>Documento que consolida la generación y entrega de rótulos de residuos peligrosos.</t>
  </si>
  <si>
    <t>Documento que consolida el plan de transporte de los residuos peligrosos generados por la entidad.</t>
  </si>
  <si>
    <t>Reporte ambiental de residuos peligrosos a entes de control</t>
  </si>
  <si>
    <t>Certificado de remisión de Elaborar informes ambientales de residuos peligrosos.</t>
  </si>
  <si>
    <t>Documento soporte del envió de los informes ambientales semestrales y anuales de la SDIS enviados a entes de control.</t>
  </si>
  <si>
    <t>Certificado de disposición final de los residuos peligrosos generados.</t>
  </si>
  <si>
    <t>Documento que soporta el manejo integral de residuos peligros, emitido por empresa gestora autorizada por entes de control ambiental.</t>
  </si>
  <si>
    <t>Certificado del acopiador primario de aceites lubricantes.</t>
  </si>
  <si>
    <t>Documento que soporta la autorización de almacenamiento de aceites lubricantes, emitido por entes de control ambiental.</t>
  </si>
  <si>
    <t xml:space="preserve">Certificado de transportador de aceites lubricantes. </t>
  </si>
  <si>
    <t>Documento que soporta la autorización de transporte de aceites lubricantes, emitido por entes de control ambiental.</t>
  </si>
  <si>
    <t>Media móvil</t>
  </si>
  <si>
    <t>Documento que soporta la generación promedio mensual de residuos peligrosos de cada unidad operativa</t>
  </si>
  <si>
    <t>Matriz de compatibilidad de residuos peligrosos.</t>
  </si>
  <si>
    <t>Documento que soporta la compatibilidad de los residuos peligrosos generados por la entidad para poder establecer su almacenamiento</t>
  </si>
  <si>
    <t>Soportes de remisión al cumplimiento del Programa Gestión Integral de los Residuos peligrosos.</t>
  </si>
  <si>
    <t>Documento que soporta el envió de información de implementación y cumplimiento del Programa Gestión Integral de los Residuos  peligrosos.</t>
  </si>
  <si>
    <t>Soportes de recepción al cumplimiento del Programa Gestión Integral de los Residuos  peligrosos.</t>
  </si>
  <si>
    <t>Documento que soporta la solicitud de información al cumplimiento del Programa Gestión Integral de los Residuos  peligrosos.</t>
  </si>
  <si>
    <t>Documento mediante el cual se dan las directrices ambientales de implementación para el manejo integral de los residuos peligrosos generados por la SDIS</t>
  </si>
  <si>
    <t xml:space="preserve">Documento que da las directrices institucionales para  el reporte de los residuos aprovechables generados en las unidades operativas. </t>
  </si>
  <si>
    <t>Documento mediante el cual se dan las directrices ambientales de implementación para el manejo integral de los residuos aprovechables generados por la SDIS</t>
  </si>
  <si>
    <t xml:space="preserve">Documento que consolida la generación trimestral de residuos aprovechables en la unidad operativa. </t>
  </si>
  <si>
    <t>Reporte ambiental de residuos aprovechables a entes de control</t>
  </si>
  <si>
    <t>Certificado de remisión de Elaborar informes ambientales de residuos aprovechables.</t>
  </si>
  <si>
    <t>Documento Emitir soportes, del envió de los Elaborar informes ambientales semestrales y anuales de la SDIS ante entes de control.</t>
  </si>
  <si>
    <t>Soportes de remisión al cumplimiento del Programa Gestión Integral de los Residuos aprovechables.</t>
  </si>
  <si>
    <t>Documento que soporta el envió de información de implementación y cumplimiento del Programa Gestión Integral de los Residuos aprovechables.</t>
  </si>
  <si>
    <t>Soportes de recepción al cumplimiento del Programa Gestión Integral de los Residuos aprovechables.</t>
  </si>
  <si>
    <t>Documento que soporta la solicitud de información al cumplimiento del Programa Gestión Integral de los Residuos aprovechables.</t>
  </si>
  <si>
    <t>Es el lineamiento que da las directrices para la reducción progresiva de papel mediante estrategias institucionales.</t>
  </si>
  <si>
    <t>Es el lineamiento que da las directrices para la reducción progresiva de residuos mediante estrategias institucionales.</t>
  </si>
  <si>
    <t>Documento que da las directrices institucionales para  el manejo como residuos de los colchones y colchonetas.</t>
  </si>
  <si>
    <t>Soportes de implementación de la gestión integral de los residuos de colchones y colchonetas.</t>
  </si>
  <si>
    <t>Documento que soporta el manejo de los colchones y colchonetas.</t>
  </si>
  <si>
    <t>Documento que da las directrices institucionales para  el manejo de AVU.</t>
  </si>
  <si>
    <t>Documento mediante el cual se registran los AVU generados.</t>
  </si>
  <si>
    <t>Documento que establece entre la SDIS y una empres gestora constituida y aprobada por la SDA, el acuerdo de entregar y recibir Aceite Vegetal Usado, de manera preferencial.</t>
  </si>
  <si>
    <t>Verificación empresa transportadora de Aceite Vegetal Usado FOR-BS-017</t>
  </si>
  <si>
    <t>Documento que consolida el cumplimiento para el transporte Aceite Vegetal Usado generado por la entidad</t>
  </si>
  <si>
    <t xml:space="preserve">Verificación empresa gestora de Aceite Vegetal Usado FOR-BS-018 </t>
  </si>
  <si>
    <t>Documento que evidencia el cumplimiento de las empresas gestoras, en el manejo, almacenamiento y disposición final del aceite vegetal usado entregado por la SDIS</t>
  </si>
  <si>
    <t>Reporte ambiental de generación de aceite vegetal usado a entes de control</t>
  </si>
  <si>
    <t>Certificado de remisión de Elaborar informes ambientales de generación de aceite vegetal usado.</t>
  </si>
  <si>
    <t>Certificado de transporte y/o disposición final de  (A.V.U)</t>
  </si>
  <si>
    <t xml:space="preserve">Documento donde se visualiza información del transporte y/o la gestión integral de los AVU emitido por empresa gestora autorizada por entes de control. </t>
  </si>
  <si>
    <t>Soportes de remisión al cumplimiento del Programa Gestión Integral de los Residuos  aceite vegetal usado.</t>
  </si>
  <si>
    <t>Documento que soporta el envió de información de implementación y cumplimiento del Programa Gestión Integral de los Residuos  aceite vegetal usado.</t>
  </si>
  <si>
    <t>Soportes de recepción al cumplimiento del Programa Gestión Integral de los Residuos  aceite vegetal usado.</t>
  </si>
  <si>
    <t>Documento que soporta la solicitud de información al cumplimiento del Programa Gestión Integral de los Residuos  aceite vegetal usado.</t>
  </si>
  <si>
    <t>Documento mediante el cual se dan las directrices ambientales de implementación para el manejo integral de Residuos de Construcción y Demolición – RCD generados por la SDIS</t>
  </si>
  <si>
    <t xml:space="preserve">Documento que consolida la generación (cantidad y volumen) de RCD en un mes por una obra. </t>
  </si>
  <si>
    <t>Documento que consolida la cantidad de RCD aprovechados en una obra.</t>
  </si>
  <si>
    <t>Documento que consolida el valor de aprovechamiento de RCD entregados.</t>
  </si>
  <si>
    <t>Documento que consolida la información requerida para realizar la apertura de un PIN de obra.</t>
  </si>
  <si>
    <t>Documento que consolida la información de los transportes de RCD realizados por la obra.</t>
  </si>
  <si>
    <t>Documento que consolida la información general de la obra.</t>
  </si>
  <si>
    <t>Registro Indicadores RCD</t>
  </si>
  <si>
    <t>Documento que consolida los resultados de los indicadores de la gestión integral de los RCD</t>
  </si>
  <si>
    <t>Reporte ambiental de generación de RCD a entes de control</t>
  </si>
  <si>
    <t>Certificado de remisión de informes ambientales de generación de RCD.</t>
  </si>
  <si>
    <t>Documento Emitir soportes, del envió de los Elaborar informes ambientales de la SDIS ante entes de control.</t>
  </si>
  <si>
    <t>Soportes de remisión al cumplimiento del Programa Gestión Integral de los Residuos  RCD.</t>
  </si>
  <si>
    <t>Documento que soporta el envió de información de implementación y cumplimiento de la Gestión Integral de los Residuos  RCD.</t>
  </si>
  <si>
    <t>Soporte de recepción al cumplimiento del Programa Gestión Integral de los Residuos  RCD.</t>
  </si>
  <si>
    <t>Documentos de entrada a la entidad que evidencian el cumplimiento del manejo integral de Residuos de Construcción y Demolición – RCD generados por la SDIS</t>
  </si>
  <si>
    <t xml:space="preserve">Documento que da directrices para mejorar la calidad de los vertimientos de agua. </t>
  </si>
  <si>
    <t>Cronograma de transferencias</t>
  </si>
  <si>
    <t>Contiene las fechas por dependencias de transferencias documentales proyectado por el proceso de Gestión Documental y la aplicación de la Tabla de Retención Documental (TRD)</t>
  </si>
  <si>
    <t>Comunicaciones oficiales internas y externas</t>
  </si>
  <si>
    <t>Comunicaciones de carácter oficial relacionadas con el Programa de Transferencias Documentales</t>
  </si>
  <si>
    <t>Instrumento de recuperación de información que describe de manera exacta y precisa las series o asuntos de un
fondo documental, además indica la cantidad de expedientes de un archivo.</t>
  </si>
  <si>
    <t>Acta de reunión de transferencias</t>
  </si>
  <si>
    <t>Documento mediante el cual se legaliza y se deja en firme la transferencia de documentos.</t>
  </si>
  <si>
    <t>Comunicación oficial de solicitud a la Oficina Asesora de Comunicaciones para publicación en página web</t>
  </si>
  <si>
    <t>Comunicación interna solicitando la publicación de las transferencias documentales en la página WEB de la SDIS.</t>
  </si>
  <si>
    <t>Documento que evidencia la publicación de las transferencias documentales en la página WEB de la SDIS.</t>
  </si>
  <si>
    <t>Circular Tesorería Distrital Programación PAC inicial</t>
  </si>
  <si>
    <t>Oficio solicitud programación de PAC inicial</t>
  </si>
  <si>
    <t>Programación inicial PAC</t>
  </si>
  <si>
    <t>Reprogramación PAC</t>
  </si>
  <si>
    <t>Ajuste mensual PAC</t>
  </si>
  <si>
    <t>Oficio seguimiento PAC</t>
  </si>
  <si>
    <t>Soportes de remisión al cumplimiento de los programas de  Uso eficiente de la energía.</t>
  </si>
  <si>
    <t>Documento que soporta el envió de información de implementación y cumplimiento de los programas de Uso eficiente de la energía.</t>
  </si>
  <si>
    <t>Soportes de recepción al cumplimiento de los programas Uso eficiente de la energía.</t>
  </si>
  <si>
    <t>Documento que soporta la solicitud de información al cumplimiento de los programas Uso eficiente de la energía.</t>
  </si>
  <si>
    <t>Es el lineamiento que da las directrices para la reducción progresiva del consumo de energía estrategias institucionales.</t>
  </si>
  <si>
    <t>Directrices para la inclusión y seguimiento al cumplimiento de clausulas ambientales en los contratos de la SDIS</t>
  </si>
  <si>
    <t>Soportes de cumplimiento del Manual de compras verdes</t>
  </si>
  <si>
    <t>Documentos que soportan el cumplimiento de las clausulas ambientales</t>
  </si>
  <si>
    <t>Soportes de remisión al cumplimiento del programa de Consumo Sostenible.</t>
  </si>
  <si>
    <t>Documento que soporta el envió de información de implementación y cumplimiento de los programa de Consumo Sostenible.</t>
  </si>
  <si>
    <t>Soportes de remisión al cumplimiento del programa de Uso eficiente del agua.</t>
  </si>
  <si>
    <t>Documento que soporta el envió de información de implementación y cumplimiento del programa de Uso eficiente del agua.</t>
  </si>
  <si>
    <t>Soportes de recepción al cumplimiento de los programas Uso eficiente del agua.</t>
  </si>
  <si>
    <t>Documento que soporta la solicitud de información al cumplimiento de los programas Uso eficiente del agua.</t>
  </si>
  <si>
    <t>Es el lineamiento que da las directrices para la reducción progresiva del consumo de agua estrategias institucionales.</t>
  </si>
  <si>
    <t xml:space="preserve">Planilla Registro Según modalidad entrega de correo
</t>
  </si>
  <si>
    <t xml:space="preserve">Documento mediante el cual se realiza el control de las comunicaciones oficiales enviadas a través del operador de correo
</t>
  </si>
  <si>
    <t>Planilla soporte entrega de documentos</t>
  </si>
  <si>
    <t>Documento mediante el cual se evidencia la entrega de las comunicaciones oficiales internas en la SDIS.</t>
  </si>
  <si>
    <t>Documento mediante el cual se evidencia la entrega de las comunicaciones oficiales recibidas en la SDIS.</t>
  </si>
  <si>
    <t>Resolución de constitución de Caja Menor y sus anexos (pólizas, certificaciones, etc.)</t>
  </si>
  <si>
    <t>Acta de reunión planillas de asistencia y anexos</t>
  </si>
  <si>
    <t>Solicitud CDP</t>
  </si>
  <si>
    <t>Solicitud liberación y/o anulación CDP</t>
  </si>
  <si>
    <t>Solicitud de duplicados CDP</t>
  </si>
  <si>
    <t>Procesos en curso</t>
  </si>
  <si>
    <t>Solicitud Vigencias Futuras</t>
  </si>
  <si>
    <t>Solicitud CRP</t>
  </si>
  <si>
    <t>Solicitud liberación o anulación CRP</t>
  </si>
  <si>
    <t>Solicitud de duplicados CRP</t>
  </si>
  <si>
    <t>Correo electrónico o Memorando</t>
  </si>
  <si>
    <t>Traslado de bienes a bodega de inservibles</t>
  </si>
  <si>
    <t>Acta de valorización</t>
  </si>
  <si>
    <t>Copia de resolución de baja</t>
  </si>
  <si>
    <t>Matriz traslado de bienes a bodega inservibles (software)</t>
  </si>
  <si>
    <t>Acta de transferencia título gratuito</t>
  </si>
  <si>
    <t>Acta de entrega de bienes</t>
  </si>
  <si>
    <t>Cronograma de enajenación de bienes</t>
  </si>
  <si>
    <t>Acta de Adjudicación</t>
  </si>
  <si>
    <t>Informe de subasta</t>
  </si>
  <si>
    <t>Acta de bienes enajenados</t>
  </si>
  <si>
    <t>Registro Contable</t>
  </si>
  <si>
    <t xml:space="preserve">Conciliación </t>
  </si>
  <si>
    <t>Comprobantes de Ingreso de Bienes</t>
  </si>
  <si>
    <t>Justificación del reintegro de bienes</t>
  </si>
  <si>
    <t>Correo electrónico</t>
  </si>
  <si>
    <t>Comprobante de Traslado</t>
  </si>
  <si>
    <t>Memorando</t>
  </si>
  <si>
    <t>Conciliación de propiedad de planta y equipo</t>
  </si>
  <si>
    <t>Conciliación de cartera</t>
  </si>
  <si>
    <t>Certificación de estados financieros</t>
  </si>
  <si>
    <t>CGN 001 Saldos y movimientos</t>
  </si>
  <si>
    <t>CGN 002 Operaciones reciprocas</t>
  </si>
  <si>
    <t>CGN 2016-04 Variaciones trimestrales significativas</t>
  </si>
  <si>
    <t>CGN 2009.009 Venta de activos fijos</t>
  </si>
  <si>
    <t>Boletín de deudores morosos del estado</t>
  </si>
  <si>
    <t>Informe sobre estados financieros</t>
  </si>
  <si>
    <t>Copia normatividad Estados Financieros</t>
  </si>
  <si>
    <t>Trámite de embargos</t>
  </si>
  <si>
    <t>Orden de pago</t>
  </si>
  <si>
    <t>Hoja de ruta</t>
  </si>
  <si>
    <t>Factura o documento equivalente</t>
  </si>
  <si>
    <t>Resolución que ordena pago</t>
  </si>
  <si>
    <t>Copia del contrato</t>
  </si>
  <si>
    <t>Copia del acta de inicio</t>
  </si>
  <si>
    <t>Amortización garantías y anticipos</t>
  </si>
  <si>
    <t>Soportes gestión de pago</t>
  </si>
  <si>
    <t xml:space="preserve">Actas y soportes de socialización de lineamientos ambientales. </t>
  </si>
  <si>
    <t>Informe de intervención ambiental</t>
  </si>
  <si>
    <t xml:space="preserve">Lista de Chequeo de Intervención Ambiental.
</t>
  </si>
  <si>
    <r>
      <t xml:space="preserve">Acta de intervención </t>
    </r>
    <r>
      <rPr>
        <sz val="9"/>
        <color rgb="FFFF0000"/>
        <rFont val="Arial"/>
        <family val="2"/>
      </rPr>
      <t/>
    </r>
  </si>
  <si>
    <t xml:space="preserve">Lista de asistencia intervención </t>
  </si>
  <si>
    <t xml:space="preserve">Declaración de Compromiso </t>
  </si>
  <si>
    <t>Soporte de entrega declaración de compromiso PIGA</t>
  </si>
  <si>
    <t>Hojas de seguridad Residuos Peligrosos</t>
  </si>
  <si>
    <t>Soportes de entrega de contenedores para la separación de residuos.</t>
  </si>
  <si>
    <t>Certificado de generación de aceite vegetal usado AVU</t>
  </si>
  <si>
    <t>Solicitud de registro de Publicidad Exterior Visual.</t>
  </si>
  <si>
    <t xml:space="preserve">Registro de Publicidad Exterior Visual. </t>
  </si>
  <si>
    <t>Informe SIVICOF</t>
  </si>
  <si>
    <t>Oficios remisorios de ejecución presupuestal</t>
  </si>
  <si>
    <t>Oficios remisorios de actas de liberación y o anulación de reserva presupuestal</t>
  </si>
  <si>
    <t>Acta de liberación y/o anulación reservas presupuestales</t>
  </si>
  <si>
    <t>Actas de liberación y/o anulación de pasivos exigibles</t>
  </si>
  <si>
    <t>Informe de ejecución presupuestal vigencia</t>
  </si>
  <si>
    <t>Informe de ejecución presupuestal  reserva</t>
  </si>
  <si>
    <t>Actas de seguimiento a la ejecución presupuestal</t>
  </si>
  <si>
    <t>Reportes de estampillas</t>
  </si>
  <si>
    <t>Contribución especial</t>
  </si>
  <si>
    <t>Información Exógena</t>
  </si>
  <si>
    <t>Actas de reunión y Planilla de Asistencia</t>
  </si>
  <si>
    <t xml:space="preserve">Normatividad </t>
  </si>
  <si>
    <t>Cuadro evolutivo</t>
  </si>
  <si>
    <t>Cuadros de Clasificación</t>
  </si>
  <si>
    <t>Cuadros de Caracterización</t>
  </si>
  <si>
    <t>Fichas de Valoración Documental</t>
  </si>
  <si>
    <t>Acta de comité interno de archivo</t>
  </si>
  <si>
    <t>Concepto Técnico de Validación</t>
  </si>
  <si>
    <t>Banco terminológico de series y subseries documentales</t>
  </si>
  <si>
    <t xml:space="preserve">Registro único de series y subseries </t>
  </si>
  <si>
    <t>Actas de reunión</t>
  </si>
  <si>
    <t>Inventarios preliminares</t>
  </si>
  <si>
    <t xml:space="preserve">Inventarios Documentales </t>
  </si>
  <si>
    <t>Guías de gestión documental</t>
  </si>
  <si>
    <t>Catálogos</t>
  </si>
  <si>
    <t>Informe de Censo Guía</t>
  </si>
  <si>
    <t>Índices de información clasificada y reservada</t>
  </si>
  <si>
    <t xml:space="preserve">
Tabla de Control de Acceso</t>
  </si>
  <si>
    <t xml:space="preserve">
Tabla de Retención Documental </t>
  </si>
  <si>
    <t xml:space="preserve">
Tabla de Valoración Documental </t>
  </si>
  <si>
    <t>Oficio emitido por la Secretaría Distrital de Hacienda, informando la reducción del presupuesto de la Entidad</t>
  </si>
  <si>
    <t>Decreto de reducción presupuestal</t>
  </si>
  <si>
    <t>Certificados de disponibilidad presupuestal de los rubros a los cuales les reduce el presupuesto</t>
  </si>
  <si>
    <t>Memorando solicitando suspensión o aplazamiento presupuestal que no los agregados</t>
  </si>
  <si>
    <t>Acto Administrativo de suspensión o aplazamiento presupuestal</t>
  </si>
  <si>
    <t>Solicitud de traslados presupuestales</t>
  </si>
  <si>
    <t>Justificación legal, económica y financiera del traslado presupuestal interno</t>
  </si>
  <si>
    <t>Comunicación oficial remisoria a la Secretaría Distrital de Planeación de la solicitud de concepto favorable</t>
  </si>
  <si>
    <t>Proyecto de resolución de traslado presupuestal</t>
  </si>
  <si>
    <t>Comunicación oficial remisoria a la Secretaría Distrital de Hacienda de la solicitud de concepto favorable</t>
  </si>
  <si>
    <t>Justificación Legal económica y financiera</t>
  </si>
  <si>
    <t>Concepto favorable de la SHD sobre viabilidad para realizar el traslado presupuestal  interno</t>
  </si>
  <si>
    <t>Resolución de traslado presupuestal</t>
  </si>
  <si>
    <t>Oficio remisorio del Acto Administrativo de traslado presupuestal a la Secretaría de Hacienda</t>
  </si>
  <si>
    <t>Solicitud de traslados por concepto de gastos y anexos</t>
  </si>
  <si>
    <t>Plan</t>
  </si>
  <si>
    <t>Plan de Acción</t>
  </si>
  <si>
    <t>Evidencias de cumplimiento de Plan de Acción</t>
  </si>
  <si>
    <t>Visitas seguimiento Entes de Control</t>
  </si>
  <si>
    <t>Acta del Comité Interno para el Plan Institucional de Gestión Ambiental y anexos</t>
  </si>
  <si>
    <t>Acta de Mesa de Trabajo Ambiental Local y anexos</t>
  </si>
  <si>
    <t>Acta de Mesa de Trabajo Ambiental Técnica y anexos</t>
  </si>
  <si>
    <t>Resolución por la cual se adopta el Plan Institucional de Gestión Ambiental “PIGA” 2016 – 2020, de la Secretaría Distrital de Integración Social</t>
  </si>
  <si>
    <t>Acta de equipo ambiental.</t>
  </si>
  <si>
    <t>Reporte ambiental PIGA a entes de control</t>
  </si>
  <si>
    <t>Acta de aprobación del Comité Institucional de Gestión y Desempeño</t>
  </si>
  <si>
    <t>Comunicaciones oficiales de socialización</t>
  </si>
  <si>
    <t>Actas de reunión de socializaciones y planilla de asistencia</t>
  </si>
  <si>
    <t>Cronograma de implementación</t>
  </si>
  <si>
    <t>Seguimiento y evaluación a la implementación</t>
  </si>
  <si>
    <t>Informe de seguimiento y evaluación a la implementación</t>
  </si>
  <si>
    <t xml:space="preserve">
Plan Estratégico de Seguridad Vial</t>
  </si>
  <si>
    <t>Libro diario</t>
  </si>
  <si>
    <t>Actas de apertura</t>
  </si>
  <si>
    <t>Libros auxiliares</t>
  </si>
  <si>
    <t>Libro mayor y balances</t>
  </si>
  <si>
    <t>F-AD-CM-17</t>
  </si>
  <si>
    <t xml:space="preserve">Arqueo de caja menor </t>
  </si>
  <si>
    <t>F-AD-CM-07</t>
  </si>
  <si>
    <t xml:space="preserve">Relación de responsables de caja menor </t>
  </si>
  <si>
    <t>F-AD-CM-08</t>
  </si>
  <si>
    <t xml:space="preserve">Solicitud de designación responsables de apoyo para el manejo de cajas menores </t>
  </si>
  <si>
    <t>F-AD-CM-12</t>
  </si>
  <si>
    <t>F-AD-CM-13</t>
  </si>
  <si>
    <t>F-AD-CM-16</t>
  </si>
  <si>
    <t xml:space="preserve">Designación responsable de cajas menores </t>
  </si>
  <si>
    <t xml:space="preserve">Relación de gastos de caja menor </t>
  </si>
  <si>
    <t>F-AD-CM-01</t>
  </si>
  <si>
    <t xml:space="preserve">Comprobante de Egreso </t>
  </si>
  <si>
    <t>FOR-AD-009</t>
  </si>
  <si>
    <t xml:space="preserve">Documento equivalente a la factura </t>
  </si>
  <si>
    <t>FOR-AD-026</t>
  </si>
  <si>
    <t>Relación de gastos de descuentos tributarios</t>
  </si>
  <si>
    <t xml:space="preserve"> F-AD-CM-04</t>
  </si>
  <si>
    <t xml:space="preserve">Conciliación bancaria </t>
  </si>
  <si>
    <t>F-AD-CM-05</t>
  </si>
  <si>
    <t>Relación de transporte</t>
  </si>
  <si>
    <t xml:space="preserve"> F-AD-CM-06</t>
  </si>
  <si>
    <t xml:space="preserve">Información para solicitar certificado de registro presupuestal </t>
  </si>
  <si>
    <t>Relación para legalización de mesadas</t>
  </si>
  <si>
    <t xml:space="preserve"> F-AD-CM-18</t>
  </si>
  <si>
    <t>Traslado, reintegro baja, reintegro reubicación o salida almacén.</t>
  </si>
  <si>
    <t>FOR-BS-060</t>
  </si>
  <si>
    <t xml:space="preserve"> FOR-BS-027 </t>
  </si>
  <si>
    <t>MC-14 Certificado para pago</t>
  </si>
  <si>
    <t xml:space="preserve"> Plan de Gestión Integral de Residuos Hospitalarios y Similares. </t>
  </si>
  <si>
    <t>FOR-BS-057</t>
  </si>
  <si>
    <t xml:space="preserve">Formato RH1 Clasificación de los Residuos Hospitalarios </t>
  </si>
  <si>
    <t>FOR-BS-053</t>
  </si>
  <si>
    <t xml:space="preserve">Lista de Chequeo de Verificación Externa de Residuos Hospitalarios y Similares </t>
  </si>
  <si>
    <t>FOR-BS-055</t>
  </si>
  <si>
    <t xml:space="preserve">Lista de Chequeo de Verificación Interna de Residuos Hospitalarios y Similares </t>
  </si>
  <si>
    <t>FOR-BS-054</t>
  </si>
  <si>
    <t xml:space="preserve">Lista de Verificación al Transportador de Residuos Hospitalarios y Similares </t>
  </si>
  <si>
    <t>FOR-BS-056</t>
  </si>
  <si>
    <t>Declaración de Compromiso para el Plan de Gestión Integral de Residuos Hospitalarios y Similares</t>
  </si>
  <si>
    <t xml:space="preserve"> FOR-BS-050</t>
  </si>
  <si>
    <t>Formato Registro, investigación y análisis de incidentes y/o accidentes ambientales</t>
  </si>
  <si>
    <t xml:space="preserve"> FOR-BS-030</t>
  </si>
  <si>
    <t xml:space="preserve">Rotulo Residuos Peligrosos </t>
  </si>
  <si>
    <t>FOR-BS-036</t>
  </si>
  <si>
    <t xml:space="preserve">Matriz de Identificación y evaluación de Aspectos e Impactos Ambientales Social </t>
  </si>
  <si>
    <t>FOR-BS-043</t>
  </si>
  <si>
    <t>RRIRS FOR-BS-005</t>
  </si>
  <si>
    <t>Ruta de recolección interna de residuos sólidos</t>
  </si>
  <si>
    <t xml:space="preserve">Acción afirmativa / Acuerdo de corresponsabilidad </t>
  </si>
  <si>
    <t>FOR-BS-008/ FOR-BS-008</t>
  </si>
  <si>
    <t xml:space="preserve">Registro, medición y control de residuos entregados </t>
  </si>
  <si>
    <t>FOR-BS-009</t>
  </si>
  <si>
    <t xml:space="preserve">Certificado recolección residuos sólidos </t>
  </si>
  <si>
    <t>FOR-BS-010</t>
  </si>
  <si>
    <t xml:space="preserve">Solicitud de contenedores para la separación en la fuente de residuos (Unidades operativas propias) </t>
  </si>
  <si>
    <t>FOR-BS-006</t>
  </si>
  <si>
    <t xml:space="preserve">Registro y control limpieza/mantenimiento de trampas de grasa </t>
  </si>
  <si>
    <t>FOR-BS-067</t>
  </si>
  <si>
    <t xml:space="preserve">Planilla de asistencia movilidad sostenible </t>
  </si>
  <si>
    <t>FOR-BS-071</t>
  </si>
  <si>
    <t xml:space="preserve"> FOR-BS-XXX</t>
  </si>
  <si>
    <t>F-SG-GA-002</t>
  </si>
  <si>
    <t xml:space="preserve"> FOR-BS-043</t>
  </si>
  <si>
    <t>FOR-BS-044</t>
  </si>
  <si>
    <t>INS-BS-014</t>
  </si>
  <si>
    <t>PLA-BS-007</t>
  </si>
  <si>
    <t>FOR-BS-062</t>
  </si>
  <si>
    <t>FOR-BS-063</t>
  </si>
  <si>
    <t>FOR-BS-040</t>
  </si>
  <si>
    <t xml:space="preserve"> FOR-BS-041</t>
  </si>
  <si>
    <t>FOR-BS-042</t>
  </si>
  <si>
    <t xml:space="preserve"> FOR-BS-066</t>
  </si>
  <si>
    <t>FOR-BS-068</t>
  </si>
  <si>
    <t>PLA-BS-004.</t>
  </si>
  <si>
    <t>INS-BS-002</t>
  </si>
  <si>
    <t>PLA-BS-001.</t>
  </si>
  <si>
    <t>FOR-BS-004</t>
  </si>
  <si>
    <t>LIN-BS-001</t>
  </si>
  <si>
    <t>LIN-BS-003</t>
  </si>
  <si>
    <t>INS-BS-010</t>
  </si>
  <si>
    <t>PLA-BS-002</t>
  </si>
  <si>
    <t>AVU FOR-BS-061</t>
  </si>
  <si>
    <t>FOR-BS-016</t>
  </si>
  <si>
    <t>FR-BR-021</t>
  </si>
  <si>
    <t>FR-BR-026</t>
  </si>
  <si>
    <t>FOR-BS-023</t>
  </si>
  <si>
    <t>INS-BS-011</t>
  </si>
  <si>
    <t>Refleja la orientación y acompañamiento a las diferentes dependencias con sus unidades operativas de la Secretaría Distrital de Integración Social relacionadas con la función archivística y la gestión documental.</t>
  </si>
  <si>
    <t>9.1 Físico</t>
  </si>
  <si>
    <t>9.2 Análogo</t>
  </si>
  <si>
    <t>9.3. Digital</t>
  </si>
  <si>
    <t>9.4. Electrónico</t>
  </si>
  <si>
    <t>9.5. Descripción  del soporte</t>
  </si>
  <si>
    <t>9.6. Presentación de la información (formato)</t>
  </si>
  <si>
    <t>Acta de reunión Comité Técnico de Sostenibilidad Contable y anexos (Conceptos jurídicos, presentación, resoluciones)</t>
  </si>
  <si>
    <t>Informe de asistencia técnica documental</t>
  </si>
  <si>
    <t xml:space="preserve">Ruta Recolección Interna de Residuos Hospitalarios y Similares </t>
  </si>
  <si>
    <t>FOR-BS-051</t>
  </si>
  <si>
    <t>Libro auxiliar de efectivo F-AD-CM-09</t>
  </si>
  <si>
    <t>Concepto favorable de la SDP sobre viabilidad para realizar el traslado presupuestal  interno</t>
  </si>
  <si>
    <t xml:space="preserve">Plan de Intervención Ambiental </t>
  </si>
  <si>
    <t>Plan Institucional de Gestión Ambiental – PIGA PLA-BS-003</t>
  </si>
  <si>
    <t>Hacia Una Cultura Cero Si Se Puede LIN-BS-002</t>
  </si>
  <si>
    <t>Formato Delegación Referente Ambiental F-SG-GA-002</t>
  </si>
  <si>
    <t>Instructivo para la identificación y evaluación de aspectos e impactos ambientales por servicio INS-BS-009</t>
  </si>
  <si>
    <t>Matriz de Identificación y evaluación de Aspectos e Impactos Ambientales Institucional FOR-BS-043</t>
  </si>
  <si>
    <t>Formato Matriz de Aspectos e Impactos Ambientales de la Secretaria Distrital de Integración Social FOR-BS-044</t>
  </si>
  <si>
    <t>Instructivo Disposiciones técnicas para elementos de publicidad exterior Visual - PEV de la SDIS INS-BS-014</t>
  </si>
  <si>
    <t>Plan de movilidad sostenible PLA-BS-007</t>
  </si>
  <si>
    <t>Inventarios Documentales F-BS-57</t>
  </si>
  <si>
    <t xml:space="preserve">Manual de Compras Verdes MNL-BS-001 </t>
  </si>
  <si>
    <t>Registro de entrada de residuos peligrosos del área de almacenamiento temporal principal de residuos peligrosos FOR-BS-062</t>
  </si>
  <si>
    <t>Registro de salida de residuos peligrosos del área de almacenamiento temporal principal de residuos peligrosos FOR-BS-063</t>
  </si>
  <si>
    <t>Lista de Chequeo Verificación Interna FOR-BS-040</t>
  </si>
  <si>
    <t>Lista De Chequeo Verificación Externa FOR-BS-041</t>
  </si>
  <si>
    <t>Entrega y/o Recolección de Rótulos de Residuos Peligrosos FOR-BS-066</t>
  </si>
  <si>
    <t>Plan de Transporte FOR-BS-068</t>
  </si>
  <si>
    <t xml:space="preserve"> Plan de Gestión Integral de Residuos Peligrosos PLA-BS-004.</t>
  </si>
  <si>
    <t>Reporte trimestral de residuos sólidos aprovechables  INS-BS-002</t>
  </si>
  <si>
    <t>Plan de acción interno para el aprovechamiento eficiente de los residuos sólidos PLA-BS-001.</t>
  </si>
  <si>
    <t>Reporte trimestral de residuos sólidos aprovechables FOR-BS-004</t>
  </si>
  <si>
    <t>Cero Papel  LIN-BS-001</t>
  </si>
  <si>
    <t>Cero Residuos  LIN-BS-003</t>
  </si>
  <si>
    <t>Instructivo Manejo y disposición final de colchones y colchonetas INS-BS-010</t>
  </si>
  <si>
    <t>Plan integral para el encapsulamiento de Aceite Vegetal Usado y recolección de grasas PLA-BS-002</t>
  </si>
  <si>
    <t>Medición registro y reporte de Aceite vegetal usado -AVU FOR-BS-061</t>
  </si>
  <si>
    <t>Acuerdo de corresponsabilidad para la recolección, tratamiento y aprovechamiento de Aceite Vegetal Usado FOR-BS-016</t>
  </si>
  <si>
    <t>Instructivo  Gestión Integral de residuos de construcción y demolición – RCD INS-BS-006</t>
  </si>
  <si>
    <t>Seguimiento y Aprovechamiento de Residuos de Construcción y Demolición en Obra FR-BR-025</t>
  </si>
  <si>
    <t>Elaborar informe Aprovechamiento de Residuos de Construcción y Demolición IN SITU FR-BR-024</t>
  </si>
  <si>
    <t>Estimación de cotos de tratamiento de residuos de construcción  y demolición en obra FR-BR-022</t>
  </si>
  <si>
    <t>Apertura de PIN para el Manejo Integral de Residuos de Construcción y Demolición FR-BR-021</t>
  </si>
  <si>
    <t>Registro Diario de Transporte de RCD a Sitios de Disposición FR-BR-026</t>
  </si>
  <si>
    <t>Ficha Técnica Resumen de Obra FOR-BS-023</t>
  </si>
  <si>
    <t xml:space="preserve"> Instructivo Mejorar la calidad de los vertimientos INS-BS-011</t>
  </si>
  <si>
    <t>Cero Desperdicio De Energía LIN-BS-005</t>
  </si>
  <si>
    <t>Cero Desperdicio De Agua LIN-BS-004</t>
  </si>
  <si>
    <t>Informes a Organismos</t>
  </si>
  <si>
    <t>Libros Auxiliares de caja menor</t>
  </si>
  <si>
    <t>Libros Diarios</t>
  </si>
  <si>
    <t>Planes Institucionales de Gestión Ambiental - PIGA</t>
  </si>
  <si>
    <t>Plan Estratégico de Seguridad Vial</t>
  </si>
  <si>
    <t>Planes Institucionales de Archivos - PINAR</t>
  </si>
  <si>
    <t>Este proceso contempla la constitución de la(s) caja(s) menor(es) mediante resolución suscrita por el representante legal de cada entidad, la asignación de las cuantías máximas mensuales autorizadas, los requisitos para el primer giro de la caja menor para lo cual se necesita que se haya expedido el certificado de disponibilidad presupuestal previo, la expedición de las pólizas de manejo amparando al responsable de su administración aprobada con anterioridad al primer giro una vez se hayan surtido los trámites bancarios pertinentes. (Guía para la gestión normalizada de los documentos generados en el proceso de administración de documentos en la caja menor Secretaría General del Archivo de Bogotá)</t>
  </si>
  <si>
    <t>Esta serie está constituida por las copias de los Certificados de Registro Presupuestal, que es  el conjunto de documentos mediante los cuales se hace constar la operación de registro de los compromisos u obligaciones adquiridos con proveedores de bienes obra y servicios en el presupuesto.  Los certificados de registro presupuestal deben indicar claramente el valor y el tiempo de ejecución del compromiso. 
Guía para la gestión normalizada de los documentos generados en el proceso de administración de documentos ejecución presupuestal (Secretaría General del Archivo de Bogotá)</t>
  </si>
  <si>
    <t>Es la comunicación por medio de la cual las áreas solicitan que se expida el registro presupuestal cuando van a asumir un compromiso cuando ya ha sido asignado .</t>
  </si>
  <si>
    <t xml:space="preserve">COMPROBANTES DE ALMACEN </t>
  </si>
  <si>
    <t xml:space="preserve">La serie baja de bienes está constituida por el conjunto de documentos que se constituyen en la evidencia del retiro de un bien de propiedad de una entidad, por no estar en condiciones de prestar servicio alguno, por el estado de deterioro o desgaste natural en que se encuentra, por no ser necesario su uso o por circunstancias, necesidades o decisiones administrativas y legales que lo exijan. </t>
  </si>
  <si>
    <t xml:space="preserve">Son las devoluciones a bodega realizadas por las dependencias, funcionario o terceros, de los bienes que no se requieren para el cumplimiento de los objetivos para los cuales fueron destinados, se da por retiro o traslado de los funcionarios, por supresión de la dependencia entre otros factores, por inservibles u obsoletos, bienes sobre los cuales la administración puede optar por su reparación, redistribución o baja definitiva con destino final específico. 
Guía para la gestión normalizada de los documentos generados en el proceso  control de inventarios de los bienes de consumo y devolutivos (Secretaría General del Archivo de Bogotá)
</t>
  </si>
  <si>
    <t>La subserie salida o traslado de bienes de bodega a servicio, está compuesta por los documentos que soportan el retiro de bienes con destino a las dependencias y funcionarios de la Entidad para el desarrollo de sus funciones.  La salida de bienes inicia con un pedido por parte de funcionarios autorizados y se legaliza con el correspondiente comprobante de salida de Almacén.
Guía para la gestión normalizada de los documentos generados en el proceso  control de inventarios de los bienes de consumo y devolutivos (Secretaría General del Archivo de Bogotá)</t>
  </si>
  <si>
    <t>Documentos donde se relacionan aspectos relevantes de las comunicaciones externas que se van a enviar en la base de datos, tiene elementos como nombre del destinatario, dirección ciudad numero de radicación, relación de copias y anexos, resumen de contenido y dependencia remitente</t>
  </si>
  <si>
    <t>Documentos donde se relacionan aspectos relevantes de las comunicaciones internas que se van a enviar en la base de datos, tiene elementos como nombre del destinatario, dirección ciudad numero de radicación, relación de copias y anexos, resumen de contenido y dependencia remitente</t>
  </si>
  <si>
    <t xml:space="preserve">La subserie documental da cuenta de todo el procedimiento y los soportes que testimonian la entrega de un nivel de archivo a otro, para su administración, teniendo en cuenta el Art. 34 de Ley 594 de 2000 y en aplicación de los Tablas de Retención Documental, se establecen los traslados de los documentos que, teniendo en cuenta sus valores primarios, deba ser entregada para ser administrada en los archivos centrales. 
Guía para la gestión normalizada de los documentos generados en el proceso  en la administración del archivo central (Secretaría General del Archivo de Bogotá).
</t>
  </si>
  <si>
    <t>Es el conjunto de documentos mediante los cuales las Entidades del sector central, establecimientos públicos o empresas industriales y Comerciales y Empresas Sociales del Estado del Distrito, solicitan el aumento  o disminución de  las cuantías de las apropiaciones, para complementar las insuficientes ampliar los servicios existentes o establecer nuevos servicios autorizados por la ley. 
Guía para la gestión normalizada de los documentos generados en el proceso de modificación presupuestal (Secretaría General del Archivo de Bogotá)</t>
  </si>
  <si>
    <t xml:space="preserve">Unidades documentales representadas en informes de naturaleza cuantitativa o cualitativa. En la actualidad se producen mediante los sistemas de información contable, con base en los cuales se obtienen reportes que presentan conceptualmente y en forma organizada las principales características de estructura de los activos y pasivos. Dichos informes atienden necesidades individuales de información de tipo administrativo, como requerimientos agregados o de orden macroeconómico o de cuentas nacionales.
Guía para la gestión normalizada de los documentos generados en el proceso  contable (Secretaría General del Archivo de Bogotá).
</t>
  </si>
  <si>
    <t xml:space="preserve">Presenta en los movimientos débito y crédito de las cuentas, el registro cronológico y preciso de las operaciones diarias efectuadas, con base en los comprobantes de contabilidad.
Guía para la gestión normalizada de los documentos generados en el proceso  contable (Secretaría General del Archivo de Bogotá).
</t>
  </si>
  <si>
    <t xml:space="preserve">Representa  las sumas de los movimientos débito y crédito de cada una de las cuentas del respectivo mes, que han sido tomadas del Libro Diario; los saldos de las cuentas del mes anterior clasificados de manera nominativa según la estructura del Catálogo General de Cuentas, y el saldo final del mismo mes. Tratándose de las entidades societarias, el libro de socios o accionistas es un libro principal y contiene el registro de las acciones, cuotas o partes de interés social de cada uno de los socios y los movimientos de las mismas.
Guía para la gestión normalizada de los documentos generados en el proceso  contable (Secretaría General del Archivo de Bogotá).
</t>
  </si>
  <si>
    <t xml:space="preserve">
Programas de Consumo Sostenible</t>
  </si>
  <si>
    <t xml:space="preserve">
Programas de Gestión Integral de Residuos</t>
  </si>
  <si>
    <t xml:space="preserve">
Programas de Mantenimiento de Bienes Muebles y Equipos</t>
  </si>
  <si>
    <t>La implementación de mercados verdes donde se transan productos y servicios menos
nocivos con el ambiente o derivados del aprovechamiento sostenible de los recursos
naturales resultan ser más competitivos y toman más importancia cada día por la
responsabilidad social y criterio ambiental que se debe tener en cuenta al momento de
adquirir un bien o un servicio, lo anterior con el fin de permitir fortalecer la cadena de
suministro y generar valor agregado ambiental dentro de las operaciones misionales de la
entidad. Estos productos o servicios promueven el uso sostenible y la conservación de los
recursos naturales. (Plan institucional de gestión ambiental - SIDS)</t>
  </si>
  <si>
    <t>Define las condiciones especiales en cuanto al manejo y disposición final de todos los residuos
sólidos generados en la prestación de servicios sociales de la Secretaria Distrital de 
Integración Social obligan a que constantemente se actualicen y mejoren todas las acciones
y procesos de gestión ambiental que se llevan a cabo en la entidad por ser esta una de las
instituciones distritales con mayor intervención a nivel distrital y con mayor número de
equipamientos o predios en la ciudad, teniendo así una generación importante y variada de
residuos.  (Plan institucional de gestión ambiental - SIDS)</t>
  </si>
  <si>
    <t>Establecer e implementar estrategias, dirigidas a optimizar el uso de la energía en la
Secretaria Distrital de Integración Social y a la conservación del recurso, mediante el
mejoramiento de la planta física “Instalación de fuentes lumínicas ahorradoras de alta
eficiencia de manera progresiva de conformidad al presupuesto de la entidad” y procesos de
fortalecimiento ambiental “jornadas de sensibilización y campañas institucionales” dirigidos al
personal de la entidad, durante el periodo de ejecución del actual plan. (Plan institucional de gestión ambiental - SIDS)</t>
  </si>
  <si>
    <t>Establecer e implementar estrategias, dirigidas a optimizar el uso del agua en la Secretaria
Distrital de Integración Social y a la conservación del recurso, mediante el mejoramiento de
la planta física “Instalación de accesorios ahorradores de agua de manera progresiva de
conformidad al presupuesto de la entidad” y procesos de fortalecimiento ambiental “jornadas
de sensibilización y campañas institucionales” dirigidos al personal y usuarios de la entidad, 
durante el periodo de ejecución del actual plan. (Plan institucional de gestión ambiental - SIDS)</t>
  </si>
  <si>
    <t>Evidencia la emisión de los documentos del archivo de gestión al central (Transferencia Primaria), y de este al histórico (Transferencia Secundaria), de conformidad con las Tablas de Retención – TRD y de la Tabla de Valoración Documental – TVD, vigentes.</t>
  </si>
  <si>
    <t>Evidencia el mantenimiento realizado a los bienes y equipos de la SDIS</t>
  </si>
  <si>
    <t>Contiene los documentos concernientes a los Programas de Gestión Ambiental como componentes establecidos en el Plan Institucional de Gestión Ambiental y forman parte de las actividades, las medidas, las responsabilidades y los marcos temporales que se requieren para conseguir los objetivos establecidos por la Secretaria Distrital de Integración Social como contribución a un medio ambiente sostenible en el Distrito Capital.</t>
  </si>
  <si>
    <t xml:space="preserve">La conciliación bancaria es un proceso que permite confrontar y conciliar los valores que la empresa tiene registrados, de una cuenta de ahorros o corriente, con los valores que el banco suministra por medio del extracto bancario.
https://www.gerencie.com/conciliacion-bancaria.html
</t>
  </si>
  <si>
    <t>Es un listado de series con sus correspondientes tipos documentales a la cual se asigna el tiempo de permanencia en cada etapa del ciclo vital de los documentos.
Facilitan el manejo de la información.
Contribuyen a la racionalización de la producción documental.
Permiten a la administración proporcionar un servicio eficaz y eficiente.
Facilitan el control y acceso a los documentos a través de los tiempos de retención en ella estipulados.
https://sites.google.com/site/tablasderetenciondocumentales/tblas-de-retencion-documental</t>
  </si>
  <si>
    <t>Según el Archivo General de la Nación (AGN), las Tablas de Valoración Documental -TVD- son el listado de asuntos o series documentales a los cuales se asigna el tiempo de permanencia, así́ como su disposición final. Se elaboran para intervenir los fondos acumulados de las entidades. AGN (Acuerdo 002 de 2004).</t>
  </si>
  <si>
    <t>Contiene todos los programas que soportan El Plan Institucional de Gestión Ambiental como instrumento de planeación a largo plazo de la Secretaría Distrital de Integración Social, en el área de su jurisdicción, que permite orientar la gestión ambiental de todos los actores de la secretaría con el propósito de que el proceso de desarrollo propenda por la sostenibilidad ambiental del territorio distrital y la región.</t>
  </si>
  <si>
    <t xml:space="preserve">Son  instrumentos que permiten  la descripción archivística se liga, entonces, de manera directa a los procesos previos de clasificación y ordenación, pues solo es posible describir información que se encuentre debidamente organizada. </t>
  </si>
  <si>
    <t xml:space="preserve">Las tablas de control de acceso son un instrumento para la identificación de las condiciones de
acceso y restricciones que aplican a los documentos (art. 8 del Decreto 2609 de 2012).
</t>
  </si>
  <si>
    <t>Es el instrumento de planificación que oficialmente consignado en un documento contiene las acciones, mecanismos, estrategias y medidas, que deberán adoptar las diferentes entidades, organizaciones o empresas del sector público y privado existentes en Colombia, encaminadas a alcanzar la Seguridad Vial como algo inherente al ser humano y así evitar o reducir la accidentalidad vial de los integrantes de sus compañías, empresas u organizaciones y disminuir los efectos que puedan generar los accidentes de tránsito. (el Artículo 2, literal 1) del Decreto 2851 del 6 de diciembre de 2013)</t>
  </si>
  <si>
    <t>Establece el desarrollo sistemático de la estructura de los procesos, procedimientos y lineamientos de la gestión documental, que comprende la administración integral de los documentos desde su concepción hasta su disposición final.</t>
  </si>
  <si>
    <t>Publicación en página web</t>
  </si>
  <si>
    <t>Fotocopia de la factura</t>
  </si>
  <si>
    <t>Es el documento que registra la evidencia de que se ha ejecutado una compra o se ha hecho una adquisición de un bien para una Entidad.</t>
  </si>
  <si>
    <t xml:space="preserve">Acta de recibido a satisfacción </t>
  </si>
  <si>
    <t>Es el documento en el cual consta los detalles de la diligencia de recibo y entrega simultánea de bienes, tales como el detalle de los bienes, la persona que entrega, la que recibe, la fecha y el lugar donde se elabora.</t>
  </si>
  <si>
    <t xml:space="preserve">Comprobante de entrada de servicio </t>
  </si>
  <si>
    <t>Conciliación</t>
  </si>
  <si>
    <t xml:space="preserve">Oficio con reporte de hechos </t>
  </si>
  <si>
    <t>Documento mediante el cual un funcionario o contratista pone a conocimiento el reporte de bienes sustraídos por hurto, afectados por daño y/o pérdida</t>
  </si>
  <si>
    <t>Denuncia</t>
  </si>
  <si>
    <t>Documento que pone en conocimiento ante la autoridad competente sobre el hurto de un bien de la SDIS o de propiedad de un tercero que cuya custodia este a cargo de las SDIS en cumplimiento de una relación contractual.</t>
  </si>
  <si>
    <t>Reporte a Disciplinarios</t>
  </si>
  <si>
    <t>Documento mediante el cual se reporta a la Oficina de Asuntos Disciplinarios sobre el hurto de un bien de la SDIS.</t>
  </si>
  <si>
    <t xml:space="preserve">Reporte a vigilancia o a Aseguradora </t>
  </si>
  <si>
    <t>Documento mediante el cual se reporta a la empresa de vigilancia o aseguradora sobre el hurto de un bien de la SDIS.</t>
  </si>
  <si>
    <t xml:space="preserve">Concepto Técnico </t>
  </si>
  <si>
    <t>Es la comunicación emitida por un experto en los materiales o bienes adquiridos en el cual éste da el concepto de que se encuentran en buen estado o tienen imperfecciones, desmantelamientos o averías.</t>
  </si>
  <si>
    <t>Acta de reposición FOR-BS-028</t>
  </si>
  <si>
    <t>Es el documento que registra la reposición de los bienes y las características de ellos</t>
  </si>
  <si>
    <t>Comprobante de baja de servicio</t>
  </si>
  <si>
    <t>Documento en formato preestablecido que diligencia un funcionario o dependencia que requiere que se le suministren bienes para su servicio.</t>
  </si>
  <si>
    <t>Carta de ofrecimiento de donación</t>
  </si>
  <si>
    <t xml:space="preserve">Documento donde una persona natural o jurídica, nacional o extranjera, ofrece a título gratuito e irrevocable a favor de la Entidad, la propiedad de un bien que le pertenece, previa aceptación del Representante Legal de la SDIS. </t>
  </si>
  <si>
    <t>Carta de aceptación de la donación</t>
  </si>
  <si>
    <t>Documento donde el Representante Legal de la SDIS acepta un bien ofrecido por una persona natural o jurídica, nacional o extranjera, ofrece a título gratuito e irrevocable.</t>
  </si>
  <si>
    <t>Escritura de insinuación</t>
  </si>
  <si>
    <t>La Insinuación de la donación es la autorización otorgada por Notario Público, mediante escritura,  a las donaciones a favor de la Secretaría Distrital d Integración Social, cuyo valor exceda la cuantía de cincuenta (50) salarios mínimos legales vigentes.</t>
  </si>
  <si>
    <t>Certificado de donación DADEP (Bienes inmuebles)</t>
  </si>
  <si>
    <t>Fotocopia Minuta contrato de donación  FOR-AD-019</t>
  </si>
  <si>
    <t>Es un Contrato entre dos Entidades que se benefician mutuamente, legalizando alguna donación.</t>
  </si>
  <si>
    <t xml:space="preserve">Formato Traslado, reintegro de bienes para baja, salida de bienes del almacén o reintegro de bienes para reubicación. FOR-BS-027 </t>
  </si>
  <si>
    <t>Comprobante de Salida de Almacén</t>
  </si>
  <si>
    <t>baja FOR-BS-060</t>
  </si>
  <si>
    <t xml:space="preserve">INVENTARIOS
</t>
  </si>
  <si>
    <t>Inventario de Activos de Información</t>
  </si>
  <si>
    <t>Inventarios Bienes Muebles</t>
  </si>
  <si>
    <t>PCD-LO-LF-016
Levantamiento físico de inventarios</t>
  </si>
  <si>
    <t>Registro de Activos de Información</t>
  </si>
  <si>
    <t>El Registro de Activos de Información es el inventario de la información pública que el sujeto obligado genere, obtenga, adquiera, transforme o controle en su calidad de tal.</t>
  </si>
  <si>
    <t>Publicación en Página Web</t>
  </si>
  <si>
    <t>Circular y cronograma de levantamiento físico de inventarios</t>
  </si>
  <si>
    <t>Es el documento expedido por el responsable del área administrativa de una Entidad distrital en el cual informa las fechas asignadas para la toma física del inventario de elementos a cada una de las dependencias de una Entidad.</t>
  </si>
  <si>
    <t>Levantamiento físico de inventarios individual</t>
  </si>
  <si>
    <t>Informe de levantamiento físico y anexos</t>
  </si>
  <si>
    <t>Es el informe emitido por el sistema de inventarios sobre los bienes existentes en una Entidad, en una fecha determinada.</t>
  </si>
  <si>
    <t>Libros Mayor y Balance</t>
  </si>
  <si>
    <t>Formato Concepto de baja FOR-BS-060</t>
  </si>
  <si>
    <t xml:space="preserve"> FOR-BS-027</t>
  </si>
  <si>
    <t>Comprobantes de Ajuste</t>
  </si>
  <si>
    <t>Los ajustes son registros contables elaborados para que las cuentas revelen saldos razonables, hechos generalmente antes de la presentación de los estados e informes contables</t>
  </si>
  <si>
    <t>Soportes comprobantes de Ajuste</t>
  </si>
  <si>
    <t>Comunicaciones oficiales de comprobantes</t>
  </si>
  <si>
    <t>Otros comprobantes</t>
  </si>
  <si>
    <t>Corresponden a aquellos tipo de comprobantes que son soporte de contabilidad y no están descritos específicamente.</t>
  </si>
  <si>
    <t>Reporte de cartera</t>
  </si>
  <si>
    <t>Reporte de pasivos exigibles</t>
  </si>
  <si>
    <t xml:space="preserve">Amortización de garantías </t>
  </si>
  <si>
    <t>Amortización de anticipos</t>
  </si>
  <si>
    <t>Informe de ejecución de convenios</t>
  </si>
  <si>
    <t>Comprobante de nómina</t>
  </si>
  <si>
    <t>Relación de autorización y soportes</t>
  </si>
  <si>
    <t xml:space="preserve">COMPROBANTES CONTABLES
</t>
  </si>
  <si>
    <t>Comprobantes de Ajustes</t>
  </si>
  <si>
    <t>Comprobantes de Egresos</t>
  </si>
  <si>
    <t>Consolida una base de datos de inventarios actualizada, veraz y confiable, a través de un estricto registro y control de los bienes que pertenecen y son responsabilidad de la SDIS; verificando por lo menos una vez al año la consistencia de la información contenida en el software de inventarios y la registrada a través de un conteo físico realizado en todas las dependencias, para presentar los informes tanto internos como externos</t>
  </si>
  <si>
    <t>Registros de Comunicaciones Oficiales Recibidas</t>
  </si>
  <si>
    <t>12.1. Nivel de confidencialidad</t>
  </si>
  <si>
    <t xml:space="preserve">Acta visita de arqueos </t>
  </si>
  <si>
    <t>Archivo de Gestión Apoyo Logístico
Archivo Central</t>
  </si>
  <si>
    <t>Contiene las decisiones y deliberaciones que toma el Comité de Inventarios de la Secretaría Distrital de Integración Social que tiene por objeto velar por el correcto manejo de los bienes muebles de la entidad o por los que legalmente sea responsable y apoyar en su gestión al responsable del Almacén e inventarios.</t>
  </si>
  <si>
    <t>Es la comunicación suscrita por el Almacenista, en la cual solicita autorización para iniciar los trámites de entrada al Almacén</t>
  </si>
  <si>
    <t>Es el comprobante impreso por el Almacén en el cual se relacionan los bienes entregados a otra Entidad mediante el Contrato de Comodato.</t>
  </si>
  <si>
    <t>Documento mediante el cual se solicita el traslado de propiedad planta y equipo designando Al funcionario responsable de los mismos.</t>
  </si>
  <si>
    <t>https://sdisgovco-my.sharepoint.com/:f:/g/personal/mboterob_sdis_gov_co/EgEBj6Yqo6dJnn_h1b75GBAB0jgoC694hNeZWz5Gg3gpuA?e=fTaz1a</t>
  </si>
  <si>
    <t>Documento por el cual se invita a los miembros de  Comité Técnico de Sostenibilidad Contable a participar en las diferentes sesiones</t>
  </si>
  <si>
    <t>*Subdiección Administrativa y Financiera - Asesoría de Recursos Financieros
Archivo Central</t>
  </si>
  <si>
    <t>Documento que refleja la toma de decisiones y compromisos adquiridos en sesión de  Comité Técnico de Sostenibilidad Contable y puede contar son sus correspondientes soportes</t>
  </si>
  <si>
    <t xml:space="preserve">Contiene las decisiones y deliberaciones que toma el Comité de Sostenibilidad Contable de la Secretaría Distrital de Integración Social que tiene por objeto asesorar el proceso de gestión contable </t>
  </si>
  <si>
    <t>Documentos mediante los cuales se llevan a cabo los registros en los libros contables. Estos comprobantes resumen las operaciones de la entidad y se deben elaborar, como mínimo, mensualmente</t>
  </si>
  <si>
    <t>Los soportes de contabilidad pueden ser de origen externo o interno. Los soportes de contabilidad pueden ser producto de eventos transaccionales o no transaccionales. Los soportes de contabilidad de origen externo, que surgen de eventos transaccionales, deben contener como mínimo la fecha, la cuantía, la descripción de la transacción y los datos básicos que permitan identificar el tercero con quien la entidad llevó a cabo la operación; adicionalmente, los soportes deberán cumplir con los requisitos establecidos por las autoridades competentes. Los soportes de contabilidad de origen interno, producto de eventos no transaccionales, deben contener como mínimo la fecha, la cuantía y el concepto; así mismo, el sistema de información deberá permitir identificar la trazabilidad del soporte de contabilidad, identificando como mínimo quién lo elaboró y aprobó</t>
  </si>
  <si>
    <t>Comunicaciones de carácter oficial relacionadas con los comprobantes de ajuste o comprobantes contables</t>
  </si>
  <si>
    <t>Documento emitido por las área generadoras de cartera al interior de la entidad  que consolida el comportamiento de la cartera en un periodo determinado. Se utiliza para elaborar la conciliación de los saldos de deudores y originar los ajustes contables , relacionados con intereses, actos administrativos y demás conceptos a que haya lugar.</t>
  </si>
  <si>
    <t xml:space="preserve">Informe emitido por el área  de presupuesto que comprende los saldos de las reservas que fenecieron y que con corte a determinada fecha aún presentan saldo </t>
  </si>
  <si>
    <t xml:space="preserve">Documento que evidencia la amortización por anticipos  de acuerdo con lo pactado contractualmente
</t>
  </si>
  <si>
    <t>Es el comprobante Contable que permite reconocer en los estados financieros de la entidad los movimientos de la nómina (Causación y pago)</t>
  </si>
  <si>
    <t xml:space="preserve">PCD-AD-GC-567
Gestión de cuentas
</t>
  </si>
  <si>
    <t>Es el soporte que emite el sistema de información de la Tesorería Distrital OPGET, cuenta con un consecutivo propio para cada vigencia.</t>
  </si>
  <si>
    <t xml:space="preserve">La serie Gestión de Pagos está constituida por los documentos generados  como producto de la función pagadora de las Entidades Distritales.  Son documentos de pagos los oficios de notas débito, órdenes de pago, órdenes de devolución de ingresos tributario, órdenes de devolución de ingresos no  tributarios, órdenes de pago en moneda extranjera y relaciones de autorización. 
</t>
  </si>
  <si>
    <t>DEROGADO</t>
  </si>
  <si>
    <t>FOR-GF-006</t>
  </si>
  <si>
    <t xml:space="preserve"> FOR-GF-016</t>
  </si>
  <si>
    <t>Certificado registro presupuestal</t>
  </si>
  <si>
    <t>Acto administrativo firmado por el ordenador del gasto por medio del cual se ordena un pago</t>
  </si>
  <si>
    <t>Un contrato es un acuerdo legal, escrito, manifestado en común entre dos o más personas con capacidad jurídica (partes del contrato), que se obligan en virtud del mismo, regulando sus relaciones a una determinada finalidad o cosa.</t>
  </si>
  <si>
    <t>El acta de inicio del contrato estatal es un documento formal y escrito, producto del encuentro entre un representante de la entidad, llamado supervisor o interventor, y el contratista seleccionado, en el cual se deja constancia de la fecha de iniciación tanto de las actividades contractuales como de la vigilancia y control que se le realizará a las mismas.</t>
  </si>
  <si>
    <t>Informes de ejecución financiera de la entidad que son requeridos por los entes de control</t>
  </si>
  <si>
    <t>reporte generado por el sistema de información, que contiene de forma consolidada la información presupuestal de la vigencia con corte a un periodo de tiempo</t>
  </si>
  <si>
    <t>reporte generado por el sistema de información, que contiene de forma consolidada la información presupuestal de las reservas presupuestales con corte a un periodo de tiempo</t>
  </si>
  <si>
    <t>Actas generadas de acuerdo con las mesas de trabajo realizadas con los proyectos con el fin de realizar seguimiento a la ejecución presupuestal</t>
  </si>
  <si>
    <t xml:space="preserve">Informe que debe elaborar la Asesoría de Recursos Financieros, donde se consolida el valor descontado por concepto de las diferentes estampillas </t>
  </si>
  <si>
    <t>FOR-GF013</t>
  </si>
  <si>
    <t xml:space="preserve">Acta de apertura de libro auxiliar ejecución de recursos de caja menor </t>
  </si>
  <si>
    <t>Documento que evidencia la apertura del libro auxiliar ejecución de recursos de caja menor para  cada vigencia</t>
  </si>
  <si>
    <t xml:space="preserve">Los libros auxiliares detallan cronológicamente los hechos económicos registrados en los comprobantes de contabilidad. En los libros auxiliares se debe identificar como mínimo: el periodo que comprende el libro auxiliar; la fecha, clase y número del comprobante de contabilidad que originó el registro; la descripción general del hecho o hechos económicos que se registran en el comprobante de contabilidad; el valor por el cual se afecta la cuenta, y el saldo inicial y final de la misma.  </t>
  </si>
  <si>
    <t>FOR-GF-007</t>
  </si>
  <si>
    <t xml:space="preserve">Libro auxiliar de bancos </t>
  </si>
  <si>
    <t>Registra cronológicamente los movimientos diarios de cada una de las cuentas afectadas.</t>
  </si>
  <si>
    <t>: El libro mayor resume por mes el saldo inicial, el movimiento y el saldo final de las cuentas. En este libro se debe identificar como mínimo: el mes al cual corresponden los saldos iniciales, el movimiento débito y crédito y el saldo final de la cuenta. Las cuentas se deben presentar de acuerdo con la secuencia establecida en la estructura del catálogo general de cuentas y los movimientos mensuales débitos y créditos de cada una de estas deben corresponder con las cifras registradas en el libro diario</t>
  </si>
  <si>
    <t>Instructivo programacioon anual de caja  PAC INS-AD-001</t>
  </si>
  <si>
    <t xml:space="preserve">Es un documento emitido anualmente por la Dirección Distrital de Tesoreria  por medio del cual se establecen las
condiciones generales para la elaboración de la programación inicial  del PAC en las entidades distritales.
</t>
  </si>
  <si>
    <t xml:space="preserve">Instrumento de administración financiera en el cual se define el monto maximo mensual de fondos disponibles para las entidades, a in de que puedan programar los pagos respectvios, de acuerdo con la disponibilidad de recurso que no puedan exceder el total del PAC de la vigencia </t>
  </si>
  <si>
    <t>FOR-GF-018</t>
  </si>
  <si>
    <t>FOR-GF-020</t>
  </si>
  <si>
    <t xml:space="preserve">Instrumento de administración financiera en el cual se realizan los ajuste  a nivel de proyectos y fuentes de financiación, sin modificar el monto  de los recursos requeridos por cada uno de los proyectos y rubros de funcionamiento, </t>
  </si>
  <si>
    <t>Es una comunicación por medio de la cual se solicita reporta a
las áreas de la entidad la ejecución del PAC</t>
  </si>
  <si>
    <t>PROCESO GESTIÓN DOCUMENTAL
FORMATO CUADRO DE CARACTERIZACIÓN DOCUMENTAL - REGISTRO DE ACTIVO DE INFORMACIÓN</t>
  </si>
  <si>
    <t>Código:</t>
  </si>
  <si>
    <t>Versión: 0</t>
  </si>
  <si>
    <t xml:space="preserve">Fecha: </t>
  </si>
  <si>
    <t>Página: 1 de 1</t>
  </si>
  <si>
    <t>Deyanira Sánchez Ulloa - Contratista Subdirección Administrativa y Financiera</t>
  </si>
  <si>
    <t xml:space="preserve">Firma: </t>
  </si>
  <si>
    <t>Archivo de Gestión Apoyo Logístico
Archivo Central
No corresponde a Apoyo Logístico</t>
  </si>
  <si>
    <t>UNIDAD ADMINISTRATIVA: SUBDIRECCIÓN ADMINISTRATIVA Y FINANCIERA</t>
  </si>
  <si>
    <t>Bogotá D.C., 17 de octubre de 2019</t>
  </si>
  <si>
    <t>Marco Antonio Machado Blandon</t>
  </si>
  <si>
    <t>Subdirector Administrativo y Financiero</t>
  </si>
  <si>
    <t xml:space="preserve">Se realizó acompañamiento por parte de:
Nasly Milena Pisciotti Duque– Asesora de Recursos Financieros
Deisy Yolima Gutiérrez – Contadora 
Guiomar Patricia Gil Ardila – Asesora Apoyo Logístico
Cristiam Rodolfo Patarroyo – Contratista Gestión Ambiental
Vilma Deyanira Sánchez – Profesional Contratista Subdirección Administrativa y Financiera
</t>
  </si>
  <si>
    <t>11. Clasificación documental categoría de información)</t>
  </si>
  <si>
    <t>11.3. Descripción de la categoría de información</t>
  </si>
  <si>
    <t>Decreto 607 de 2007. "Por el cual se determina el Objeto, la Estructura Organizacional y Funciones de la Secretaría Distrital de Integración Social". Artículo 12º.Subidrección Administrativa y Financiera. 
Decreto 1083 de 2015 Por medio del cual se expide el Decreto Único Reglamentario del Sector de Función Pública. 
Resolución 1887 de 2015. “Mediante la cual se deroga la Resolución 1551 de 2007 y se reglamenta las generalidades, operatividad y se dictan otras disposiciones del Sistema de Información de la Secretaría Distrital de Integración Social".  Artículo 20. Disponibilidad de la Información.
Resolución 355 de 2019 por la cual se crea el  Comité Institucional de Gestión y Desempeño de la Secretaría de Integración Social y se dictan otras disposiciones 
Resolución DDC-000001 de 2019 por la cual se expide el Manual de Procedimientos Administrativos y Contables para el manejo y control de bienes en las Entidades de Gobierno Distritales</t>
  </si>
  <si>
    <t>*Subdirección Administrativa y Financiera 
Archivo Central</t>
  </si>
  <si>
    <t>Subdirección Administrativa y Financiera - Apoyo Logístico</t>
  </si>
  <si>
    <t>Subdirección Administrativa y Financiera
Responsable del Archivo Central</t>
  </si>
  <si>
    <t>*Subdirección Administrativa y Financiera
Archivo Central</t>
  </si>
  <si>
    <t>Decreto 607 de 2007. "Por el cual se determina el Objeto, la Estructura Organizacional y Funciones de la Secretaría Distrital de Integración Social". Artículo 12º.Subidrección Administrativa y Financiera.  Resolución No. 1171 del 6 de junio de 2019 "Por medio de la cual se crea y reglamenta el Comité Técnico de Sostenibilidad del Sistema Contable de la Secretarla Distrital de integración Social y se deroga las Resolución Interna No. 1028 del23 de julio de 2018 "</t>
  </si>
  <si>
    <t xml:space="preserve">Contiene las convocatorias realizadas para participar en las sesiones del Comité de Sostenibilidad Contable de la Secretaría Distrital de Integración Social </t>
  </si>
  <si>
    <t>*Subdirección Administrativa y Financiera - Asesoría de Recursos Financieros
Archivo Central</t>
  </si>
  <si>
    <t xml:space="preserve">Decreto 607 de 2007. "Por el cual se determina el Objeto, la Estructura Organizacional y Funciones de la Secretaría Distrital de Integración Social". Artículo 12º.Subidrección Administrativa y Financiera. 
</t>
  </si>
  <si>
    <t>Decreto 607 de 2007. "Por el cual se determina el Objeto, la Estructura Organizacional y Funciones de la Secretaría Distrital de Integración Social". Artículo 12º.Subidrección Administrativa y Financiera. 
Resolución 0079 de enero de 2019 "Por la cual se constituyen y reglamentan las Cajas Menores de la Secretaría Distrital de Integración Social para la vigencia 2017"
Ministerio de Hacienda Decreto 2768 de 2012, Por el cual se regula la constitución y funcionamiento delas Cajas Menores.
DECRETO 061 DE 2007 "Por el cual se reglamenta el funcionamiento de las Cajas Menores y los Avances en Efectivo"</t>
  </si>
  <si>
    <t>Decreto 607 de 2007. "Por el cual se determina el Objeto, la Estructura Organizacional y Funciones de la Secretaría Distrital de Integración Social". Artículo 12º.Subidrección Administrativa y Financiera. 
PCD-AD-PRO-23
Adquisiciones</t>
  </si>
  <si>
    <t>Esta serie está constituida por las copias de los Certificados de Registro Presupuestal, que es el conjunto de documentos mediante los cuales se hace constar la operación de registro de los compromisos u obligaciones adquiridos por la entidad. Guía para la gestión normalizada de los documentos generados en el proceso de administración de documentos ejecución presupuestal (Secretaría General del Archivo de Bogotá)</t>
  </si>
  <si>
    <t>Decreto 607 de 2007. "Por el cual se determina el Objeto, la Estructura Organizacional y Funciones de la Secretaría Distrital de Integración Social". Artículo 12º.Subidrección Administrativa y Financiera. 
CRT-GL-001
Gestión logística
Resolución DDC-000001 de 2019 por la cual se expide el Manual de Procedimientos Administrativos y Contables para el manejo y control de bienes en las Entidades de Gobierno Distritales</t>
  </si>
  <si>
    <t>*Subdirección Administrativa y Financiera - Apoyo Logístico
Archivo Central</t>
  </si>
  <si>
    <t xml:space="preserve">Decreto 607 de 2007. "Por el cual se determina el Objeto, la Estructura Organizacional y Funciones de la Secretaría Distrital de Integración Social". Artículo 12º.Subidrección Administrativa y Financiera. 
CRT-GL-001
Gestión logística
PCD-AD-PRO-23
Adquisiciones
</t>
  </si>
  <si>
    <t>La serie está constituida por los comprobantes de entrada al almacén y los soportes anexos, de acuerdo con la modalidad de adquisición de los bienes, que pueden ser por compra, adquisición a través de caja menor, a través de contrato de compraventa, por compra en el exterior, ingreso de partes por desmantelamiento, por reconstrucción de equipo, por recuperación de bienes, por sobrantes, por compensaciones, por reposición, por contrato de Comodato, por traspaso o traslado interinstitucional, o por ingresos por donaciones. Guía para la gestión normalizada de los documentos generados en el proceso  control de inventarios de los bienes de consumo y devolutivos (Secretaría General del Archivo de Bogotá)</t>
  </si>
  <si>
    <t>Decreto 607 de 2007. "Por el cual se determina el Objeto, la Estructura Organizacional y Funciones de la Secretaría Distrital de Integración Social". Artículo 12º.Subidrección Administrativa y Financiera. 
CRT-GL-001
Gestión logística
PCD-AD-PRO-23
Adquisiciones
Resolución DDC-000001 de 2019 por la cual se expide el Manual de Procedimientos Administrativos y Contables para el manejo y control de bienes en las Entidades de Gobierno Distritales</t>
  </si>
  <si>
    <t>Documento preestablecido
que diligencia un funcionario o
dependencia que requiere que se le de de baja bienes de su servicio.</t>
  </si>
  <si>
    <t>Decreto 607 de 2007. "Por el cual se determina el Objeto, la Estructura Organizacional y Funciones de la Secretaría Distrital de Integración Social". Artículo 12º.Subidrección Administrativa y Financiera. 
Resolución 533 de 2015 
"Por la cual se incorpora en el Régimen de Contabilidad Pública, el marco normativo aplicable a entidades de gobierno y se dictan otras disposiciones."</t>
  </si>
  <si>
    <t>Documento que es generado  por las áreas que suscriban operaciones de mercado en las que pacten desembolsos a título de garantía</t>
  </si>
  <si>
    <t>Es el documento que informa sobre la ejecución financiero de los recursos recibidos o entregados en administración a otras entidades públicas. es generado por el respectivo superviso</t>
  </si>
  <si>
    <t>Comunicaciones de carácter oficial que sirven como soporte para la elaboración de los  comprobantes de ajuste</t>
  </si>
  <si>
    <t>Documento generado  por la Subdirección para la Gestión y Desarrollo del Talento Humano,  se denominan Relaciones de autorización -R.A y son las que permiten efectuar el pago de la nómina,  comisiones del 2%, memorando de calculo de  provisiones, l extracto mensual generado por FONCEP en el que se reflejen las operaciones realizadas con cargo a los recursos entregados por la SDIS por concepto de nómina</t>
  </si>
  <si>
    <t>Comunicaciones de carácter oficial que sirven como soporte para la elaboración de los  comprobantes de egreso</t>
  </si>
  <si>
    <t xml:space="preserve">Decreto 607 de 2007. "Por el cual se determina el Objeto, la Estructura Organizacional y Funciones de la Secretaría Distrital de Integración Social". Artículo 12º.Subidrección Administrativa y Financiera. </t>
  </si>
  <si>
    <t>Es el reporte de bienes de la Secretaría Distrital de Integración Social, ya sea tangible o intangible, que no puede convertirse en líquido a corto plazo y que normalmente son necesarios para el funcionamiento de la empresa y no se destinan a la venta.</t>
  </si>
  <si>
    <t xml:space="preserve">Decreto 607 de 2007. "Por el cual se determina el Objeto, la Estructura Organizacional y Funciones de la Secretaría Distrital de Integración Social". Artículo 12º.Subidrección Administrativa y Financiera. 
CRT-GF-001
Gestión Financiera
</t>
  </si>
  <si>
    <t>Decreto 607 de 2007. "Por el cual se determina el Objeto, la Estructura Organizacional y Funciones de la Secretaría Distrital de Integración Social". Artículo 12º.Subidrección Administrativa y Financiera. 
CRT-GF-001
Gestión Financiera
CRT-GL-001
Gestión logística</t>
  </si>
  <si>
    <t>Decreto 607 de 2007. "Por el cual se determina el Objeto, la Estructura Organizacional y Funciones de la Secretaría Distrital de Integración Social". Artículo 12º.Subidrección Administrativa y Financiera. 
CRT-GF-001
Gestión Financiera
Articulo 617. Estatuto Tributario y siguientes</t>
  </si>
  <si>
    <t>Una factura y/o documento equivalente son documentos de carácter mercantil que indica una compraventa de un bien o servicio y que, entre otras cosas, debe incluir toda la información de la operación y cumplí con las características legales establecidas</t>
  </si>
  <si>
    <t>Documento mediante el cual el Supervisor autoriza el pago al contratista o proveedor, donde se describen los datos básicos del contrato, contratista y la información para el pago.</t>
  </si>
  <si>
    <t xml:space="preserve">Decreto 607 de 2007. "Por el cual se determina el Objeto, la Estructura Organizacional y Funciones de la Secretaría Distrital de Integración Social". Artículo 12º.Subidrección Administrativa y Financiera. 
CRT-GF-001
Gestión Financiera
Resolución SDH No. 191 del 22 de septiembre de 2017 - Manuel Operativo Presupuestal del Distrito Capital
</t>
  </si>
  <si>
    <t>Acto administrativo en donde se efectuó la operación presupuestal mediante la cual se garantiza en forma definitiva la existencia de recursos para atender los compromisos legalmente contraídos y se asegura que los mismos no sean desviados para ningún otro fin</t>
  </si>
  <si>
    <t>Corresponde a documentos adicionales a los mencionados anteriormente, los cuales forman parte del pago, entre otros: oficios, certificación tributaria, copia de la cédula, certificación bancaria, etc.</t>
  </si>
  <si>
    <t>Decreto 607 de 2007. "Por el cual se determina el Objeto, la Estructura Organizacional y Funciones de la Secretaría Distrital de Integración Social". Artículo 12º.Subidrección Administrativa y Financiera. 
CRT-GA-001
Gestión ambiental</t>
  </si>
  <si>
    <t>PCD-BS-022
Plan institucional de gestión ambiental de la SDIS
PCD-BS-001
Gestión integral de los residuos sólidos aprovechables en las unidades operativas propias y tercer izadas de la SDIS
PCD-BS-014
Registro, Investigación y Análisis de Incidentes y/o Accidentes Ambientales</t>
  </si>
  <si>
    <t>Decreto 607 de 2007. "Por el cual se determina el Objeto, la Estructura Organizacional y Funciones de la Secretaría Distrital de Integración Social". Artículo 12º.Subidrección Administrativa y Financiera. 
Resolución 11 de 28 febrero de 2014 “Por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</si>
  <si>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Informes que son expedidos periódicamente por la Asesoría de Recursos Financieros para dar cumplimiento a lo establecido por la Contraloría Distrital de Bogotá</t>
  </si>
  <si>
    <t>Comunicaciones periódicas a través de las cuales se hace la remisión a los entes de control, Secretaria de Hacienda y demás partes interesadas las ejecuciones  presupuestales de la entidad</t>
  </si>
  <si>
    <t>Comunicaciones periódicas a través de las cuales se hace la remisión de las actas de liberación /y anulación de reservas presupuestales a la Secretaria de Hacienda y demás partes interesadas.</t>
  </si>
  <si>
    <t>Decreto 607 de 2007. "Por el cual se determina el Objeto, la Estructura Organizacional y Funciones de la Secretaría Distrital de Integración Social". Artículo 12º.Subidrección Administrativa y Financiera. 
Resolución SDH No. 191 del 22 de septiembre de 2017 - Manuel Operativo Presupuestal del Distrito Capital</t>
  </si>
  <si>
    <t>Acto admirativo en el que se consolida de forma mensual las liberaciones y/o anulaciones de as reservas presupuestales efectuadas durante el correspondiente periodo3</t>
  </si>
  <si>
    <t>Acto admirativo en el que se consolida de forma mensual las liberaciones y/o anulaciones de los pasivos exigibles efectuadas durante el correspondiente periodo</t>
  </si>
  <si>
    <t>Comunicaciones de carácter oficial relacionadas con los solicitudes de información, respuestas a requerimientos e  informes enviados a  las diversas entidades de control y vigilancia</t>
  </si>
  <si>
    <t>Documentos que contiene Informes de ejecución financiera de la entidad que son requeridos por los entes de control</t>
  </si>
  <si>
    <t>Medio Magnético</t>
  </si>
  <si>
    <t>Decreto 607 de 2007. "Por el cual se determina el Objeto, la Estructura Organizacional y Funciones de la Secretaría Distrital de Integración Social". Artículo 12º.Subidrección Administrativa y Financiera. Resolución SDH000415 del 15 de noviembre de 2016</t>
  </si>
  <si>
    <t>Hace referencia a los informes relacionados con todas las actividades de las dependencia y no solo a los a los relativos al seguimiento de la planeación (Guía de series y subseries transversales Archivo Distrital de Bogotá)</t>
  </si>
  <si>
    <t xml:space="preserve">Informe que debe elaborar la Asesoría de Recursos Financieros, donde se consolida el valor descontado por concepto de contribución especial </t>
  </si>
  <si>
    <t>Decreto 607 de 2007. "Por el cual se determina el Objeto, la Estructura Organizacional y Funciones de la Secretaría Distrital de Integración Social". Artículo 12º.Subidrección Administrativa y Financiera. 
CRT-GD-001
Gestión documental</t>
  </si>
  <si>
    <t>Colección de Fondos Documentales que custodia cada institución, unidad administrativa encargada de la conservación y servicio de la documentación.</t>
  </si>
  <si>
    <t xml:space="preserve">Elementos de hardware y de software de procesamiento, almacenamiento y comunicaciones, bases de datos y procesos,  procedimientos y recursos humanos asociados con el manejo de los datos y la información misional, operativa y administrativa de cada entidad, órgano u organismo3
. En su sentido más amplio, éstos hacen referencia a la información que se recibe, transforma y produce en la entidad u organismo distrital en el cumplimiento de sus funciones.
https://secretariageneral.gov.co/sites/default/files/linemientos-distritales/L_11%20Inventario%20de%20Activos%20de%20Informaci%C3%B3n.pdf
</t>
  </si>
  <si>
    <t>Documento que evidencia la publicación de Idos inventarios de Activos de Información en la página WEB de la SDIS.</t>
  </si>
  <si>
    <t>Decreto 607 de 2007. "Por el cual se determina el Objeto, la Estructura Organizacional y Funciones de la Secretaría Distrital de Integración Social". Artículo 12º.Subidrección Administrativa y Financiera. 
CRT-GL-001
Gestión logística
Resolución DDC-000001 de 2019 por la cual se expide el Manual de Procedimientos Administrativos y Contables para el manejo y control de bienes en las Entidades de Gobierno Distritales</t>
  </si>
  <si>
    <t>Es el documento en el cual se  hace el levantamiento del inventario físico de elementos en una Entidad Distrital.</t>
  </si>
  <si>
    <t>Decreto 607 de 2007. "Por el cual se determina el Objeto, la Estructura Organizacional y Funciones de la Secretaría Distrital de Integración Social". Artículo 12º.Subidrección Administrativa y Financiera. 
Resolución DDC- 000001 de Mayo 12 de 2009</t>
  </si>
  <si>
    <t>Los libros auxiliares de bancos detallan cronológicamente los hechos económicos ocurridos con las cuentas de bancos</t>
  </si>
  <si>
    <t>Documento que oficializa el uso de los libros de contabilidad</t>
  </si>
  <si>
    <t>Decreto 607 de 2007. "Por el cual se determina el Objeto, la Estructura Organizacional y Funciones de la Secretaría Distrital de Integración Social". Artículo 12º.Subidrección Administrativa y Financiera. 
CRT-PE-001
Planeación estratégica</t>
  </si>
  <si>
    <t>Es la Comunicación suscrita por el Director Distrital de presupuesto, en la cual comunicación la reducción presupuestal a una Entidad.</t>
  </si>
  <si>
    <t>Es el Acto Administrativo  suscrito por el Alcalde Mayor mediante el cual decreta la reducción del presupuesto
de una Entidad.</t>
  </si>
  <si>
    <t>Es el memorando mediante el cual se solicita la suspensión o aplazamiento presupuestal que no afecta los agregados</t>
  </si>
  <si>
    <t>Es el Acto Administrativo expedido por el Secretario(a) del Despacho, a través del cual restringe o prohíbe la
asunción de compromiso u obligaciones motivados por
necesidades de suspensión o aplazamiento</t>
  </si>
  <si>
    <t>Es la comunicación oficial mediante la cual el Director Distrital de Presupuesto, remite el Acto Administrativo de reducción presupuestal a la Entidad Distrital que lo ha solicitado.</t>
  </si>
  <si>
    <t>Es el documento por medio del cual se solicita un traslado presupuestal por concepto de gasto que requiere adicionar los recursos para atender los gastos.</t>
  </si>
  <si>
    <t xml:space="preserve">Decreto 607 de 2007. "Por el cual se determina el Objeto, la Estructura Organizacional y Funciones de la Secretaría Distrital de Integración Social". Artículo 12º.Subidrección Administrativa y Financiera. 
CRT-PE-001
Planeación estratégica
Resolución 1565 de 2014 por la cual se expide la Guía metodológica  para la elaboración del Plan Estratégico de Seguridad Vial </t>
  </si>
  <si>
    <t>Permite orientar los planes, programas y proyectos a corto, media y largo plazo, para guiar y desarrollar la función archivística de la Secretaría Distrital de Integración Social en un período determinado.</t>
  </si>
  <si>
    <t>Comunicación interna docilitando la publicación del PINAR en la página WEB de la SDIS.</t>
  </si>
  <si>
    <t>Es un instrumento que permite programar las fechas de implantación del PINAR en la entidad.</t>
  </si>
  <si>
    <t>Documento que permite establecer el plan y programa anual de mantenimiento de bienes muebles y equipos</t>
  </si>
  <si>
    <t>Cronograma de manteamiento preventivo</t>
  </si>
  <si>
    <t>Lista De Chequeo Verificación Al Trasportador De Respe FOR-BS-042</t>
  </si>
  <si>
    <t xml:space="preserve">Es una comuinicación por medio de la cual se realiza la difusión de los lineamientos presupuestales emitidos por la Secretaría de Hacienda, a cada dependencia, para la proyección del PAC inicial en cada vigencia </t>
  </si>
  <si>
    <t xml:space="preserve">Instrumento de administración financiera en el cual se define el monto de los recursos requeridos mensualmente por cada uno de los proyectos y rubros de funcionamiento, tarea que se realiza  en la vigencia anterior </t>
  </si>
  <si>
    <t>Instrumento de administración financiera en el cual se realizan los ajuste al monto de los recursos requeridos mensualmente por cada uno de los proyectos y rubros de funcionamiento, tarea que se realiza  periódicamente</t>
  </si>
  <si>
    <t>Comunicaciones de carácter oficial relacionadas con la programación y ejecución del PAC</t>
  </si>
  <si>
    <r>
      <rPr>
        <sz val="11"/>
        <color indexed="8"/>
        <rFont val="Arial"/>
        <family val="2"/>
      </rPr>
      <t>PROPIETARIO DE LOS ACTIVOS DE INFORMACIÓN</t>
    </r>
    <r>
      <rPr>
        <b/>
        <sz val="11"/>
        <color indexed="8"/>
        <rFont val="Arial"/>
        <family val="2"/>
      </rPr>
      <t>: SUBDIRECTOR(A) ADMINISTRATIVA Y FINANCIERA</t>
    </r>
  </si>
  <si>
    <r>
      <t>FECHA DE ELABORACIÓN / VALIDACIÓN:</t>
    </r>
    <r>
      <rPr>
        <b/>
        <sz val="11"/>
        <color indexed="8"/>
        <rFont val="Arial"/>
        <family val="2"/>
      </rPr>
      <t xml:space="preserve"> 17/10/2019</t>
    </r>
  </si>
  <si>
    <r>
      <t xml:space="preserve">El presente documento fue aprobado mediante Acta No. </t>
    </r>
    <r>
      <rPr>
        <b/>
        <sz val="11"/>
        <color indexed="8"/>
        <rFont val="Arial"/>
        <family val="2"/>
      </rPr>
      <t>40</t>
    </r>
    <r>
      <rPr>
        <sz val="11"/>
        <color indexed="8"/>
        <rFont val="Arial"/>
        <family val="2"/>
      </rPr>
      <t xml:space="preserve">  del 23 de octubre de 2019 (Aprobación de instrumentos de gestión de información: Inventario de Activos de Información e Índice de Información Clasificada y Reservada)</t>
    </r>
  </si>
  <si>
    <t>Fecha solicitud de publicación</t>
  </si>
  <si>
    <t>20 de noviembre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</si>
</sst>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1"/>
      <color rgb="FF006100"/>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1"/>
      <color rgb="FF000000"/>
      <name val="Arial"/>
      <family val="2"/>
    </font>
    <font>
      <sz val="11"/>
      <color rgb="FF333333"/>
      <name val="Arial"/>
      <family val="2"/>
    </font>
    <font>
      <sz val="14"/>
      <color rgb="FF006100"/>
      <name val="Calibri"/>
      <family val="2"/>
      <scheme val="minor"/>
    </font>
    <font>
      <sz val="9"/>
      <color rgb="FFFF0000"/>
      <name val="Arial"/>
      <family val="2"/>
    </font>
    <font>
      <u/>
      <sz val="11"/>
      <color theme="10"/>
      <name val="Calibri"/>
      <family val="2"/>
      <scheme val="minor"/>
    </font>
    <font>
      <sz val="11"/>
      <color theme="1"/>
      <name val="Arial"/>
      <family val="2"/>
    </font>
    <font>
      <sz val="11"/>
      <color indexed="8"/>
      <name val="Arial"/>
      <family val="2"/>
    </font>
    <font>
      <sz val="11"/>
      <name val="Arial"/>
      <family val="2"/>
    </font>
    <font>
      <b/>
      <sz val="11"/>
      <color indexed="8"/>
      <name val="Arial"/>
      <family val="2"/>
    </font>
    <font>
      <sz val="11"/>
      <color theme="0"/>
      <name val="Arial"/>
      <family val="2"/>
    </font>
    <font>
      <i/>
      <sz val="11"/>
      <name val="Arial"/>
      <family val="2"/>
    </font>
    <font>
      <u/>
      <sz val="11"/>
      <name val="Arial"/>
      <family val="2"/>
    </font>
    <font>
      <sz val="10"/>
      <color indexed="8"/>
      <name val="Arial"/>
      <family val="2"/>
    </font>
  </fonts>
  <fills count="7">
    <fill>
      <patternFill patternType="none"/>
    </fill>
    <fill>
      <patternFill patternType="gray125"/>
    </fill>
    <fill>
      <patternFill patternType="solid">
        <fgColor rgb="FFC6EFCE"/>
      </patternFill>
    </fill>
    <fill>
      <patternFill patternType="solid">
        <fgColor theme="4" tint="-0.249977111117893"/>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5">
    <border>
      <left/>
      <right/>
      <top/>
      <bottom/>
      <diagonal/>
    </border>
    <border>
      <left style="medium">
        <color rgb="FFCCCCCC"/>
      </left>
      <right/>
      <top style="medium">
        <color rgb="FFCCCCCC"/>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3" fillId="0" borderId="0"/>
    <xf numFmtId="0" fontId="10" fillId="0" borderId="0" applyNumberFormat="0" applyFill="0" applyBorder="0" applyAlignment="0" applyProtection="0"/>
  </cellStyleXfs>
  <cellXfs count="76">
    <xf numFmtId="0" fontId="0" fillId="0" borderId="0" xfId="0"/>
    <xf numFmtId="0" fontId="2" fillId="0" borderId="0" xfId="0" applyFont="1"/>
    <xf numFmtId="0" fontId="2" fillId="0" borderId="0" xfId="0" applyFont="1" applyAlignment="1">
      <alignment wrapText="1"/>
    </xf>
    <xf numFmtId="0" fontId="6" fillId="0" borderId="0" xfId="0" applyFont="1"/>
    <xf numFmtId="0" fontId="0" fillId="0" borderId="0" xfId="0" applyFill="1" applyBorder="1"/>
    <xf numFmtId="0" fontId="6" fillId="0" borderId="0" xfId="0" applyFont="1" applyAlignment="1">
      <alignment horizontal="justify" vertical="center"/>
    </xf>
    <xf numFmtId="0" fontId="7" fillId="6" borderId="1" xfId="0" applyFont="1" applyFill="1" applyBorder="1" applyAlignment="1">
      <alignment horizontal="left" vertical="center" wrapText="1" indent="1"/>
    </xf>
    <xf numFmtId="0" fontId="7" fillId="6" borderId="2" xfId="0" applyFont="1" applyFill="1" applyBorder="1" applyAlignment="1">
      <alignment horizontal="left" vertical="center" wrapText="1" indent="1"/>
    </xf>
    <xf numFmtId="0" fontId="8" fillId="2" borderId="0" xfId="1" applyFont="1" applyAlignment="1">
      <alignment horizontal="center" vertical="center"/>
    </xf>
    <xf numFmtId="0" fontId="8" fillId="2" borderId="0" xfId="1" applyFont="1" applyAlignment="1">
      <alignment horizontal="center"/>
    </xf>
    <xf numFmtId="0" fontId="11" fillId="5" borderId="0" xfId="0" applyFont="1" applyFill="1" applyAlignment="1">
      <alignment horizontal="left"/>
    </xf>
    <xf numFmtId="0" fontId="11" fillId="5" borderId="0" xfId="0" applyFont="1" applyFill="1" applyAlignment="1">
      <alignment horizontal="center"/>
    </xf>
    <xf numFmtId="0" fontId="12" fillId="0" borderId="0" xfId="0" applyFont="1" applyAlignment="1">
      <alignment horizontal="justify" vertical="center" wrapText="1"/>
    </xf>
    <xf numFmtId="0" fontId="12" fillId="0" borderId="0" xfId="0" applyFont="1" applyAlignment="1">
      <alignment horizontal="center"/>
    </xf>
    <xf numFmtId="0" fontId="12" fillId="0" borderId="0" xfId="0" applyFont="1" applyAlignment="1">
      <alignment horizontal="left"/>
    </xf>
    <xf numFmtId="0" fontId="12" fillId="0" borderId="0" xfId="0" applyFont="1" applyAlignment="1">
      <alignment horizontal="center" textRotation="90"/>
    </xf>
    <xf numFmtId="0" fontId="12" fillId="0" borderId="0" xfId="0" applyFont="1" applyAlignment="1">
      <alignment horizontal="center" vertical="center"/>
    </xf>
    <xf numFmtId="0" fontId="12" fillId="5" borderId="0" xfId="0" applyFont="1" applyFill="1" applyAlignment="1">
      <alignment horizontal="center"/>
    </xf>
    <xf numFmtId="0" fontId="14" fillId="0" borderId="0" xfId="0" applyFont="1" applyBorder="1" applyAlignment="1">
      <alignment vertical="center" wrapText="1"/>
    </xf>
    <xf numFmtId="0" fontId="12" fillId="5" borderId="0" xfId="0" applyFont="1" applyFill="1" applyAlignment="1">
      <alignment horizontal="center" vertical="center"/>
    </xf>
    <xf numFmtId="0" fontId="12" fillId="5" borderId="0" xfId="0" applyFont="1" applyFill="1" applyBorder="1" applyAlignment="1">
      <alignment horizontal="center"/>
    </xf>
    <xf numFmtId="0" fontId="11" fillId="4" borderId="0" xfId="0" applyFont="1" applyFill="1" applyBorder="1" applyAlignment="1">
      <alignment horizontal="center" vertical="center"/>
    </xf>
    <xf numFmtId="0" fontId="13" fillId="4" borderId="0" xfId="0" applyFont="1" applyFill="1" applyBorder="1" applyAlignment="1">
      <alignment horizontal="left" vertical="center"/>
    </xf>
    <xf numFmtId="0" fontId="11" fillId="0" borderId="0" xfId="0" applyFont="1" applyAlignment="1"/>
    <xf numFmtId="0" fontId="14" fillId="5" borderId="0" xfId="0" applyFont="1" applyFill="1" applyAlignment="1">
      <alignment horizontal="center"/>
    </xf>
    <xf numFmtId="0" fontId="14" fillId="0" borderId="0" xfId="0" applyFont="1" applyBorder="1" applyAlignment="1">
      <alignment horizontal="left"/>
    </xf>
    <xf numFmtId="0" fontId="14" fillId="5" borderId="0" xfId="0" applyFont="1" applyFill="1" applyAlignment="1">
      <alignment horizontal="center" vertical="center"/>
    </xf>
    <xf numFmtId="0" fontId="12" fillId="0" borderId="0" xfId="0" applyFont="1" applyBorder="1" applyAlignment="1">
      <alignment horizontal="center"/>
    </xf>
    <xf numFmtId="0" fontId="11" fillId="0" borderId="0" xfId="0" applyFont="1"/>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pplyProtection="1">
      <alignment horizontal="center" vertical="center" textRotation="90" wrapText="1"/>
      <protection locked="0"/>
    </xf>
    <xf numFmtId="0" fontId="13" fillId="4" borderId="3" xfId="0" applyNumberFormat="1" applyFont="1" applyFill="1" applyBorder="1" applyAlignment="1" applyProtection="1">
      <alignment horizontal="center" vertical="center" wrapText="1"/>
      <protection locked="0"/>
    </xf>
    <xf numFmtId="0" fontId="13" fillId="4" borderId="3" xfId="0" applyFont="1" applyFill="1" applyBorder="1" applyAlignment="1">
      <alignment horizontal="center" vertical="center" wrapText="1"/>
    </xf>
    <xf numFmtId="0" fontId="13" fillId="4" borderId="3" xfId="2" applyFont="1" applyFill="1" applyBorder="1" applyAlignment="1">
      <alignment horizontal="center" vertical="center" wrapText="1"/>
    </xf>
    <xf numFmtId="0" fontId="13" fillId="4" borderId="3" xfId="0" applyFont="1" applyFill="1" applyBorder="1" applyAlignment="1" applyProtection="1">
      <alignment horizontal="justify" vertical="center" wrapText="1"/>
      <protection locked="0"/>
    </xf>
    <xf numFmtId="0" fontId="13" fillId="4" borderId="3" xfId="0" applyFont="1" applyFill="1" applyBorder="1" applyAlignment="1" applyProtection="1">
      <alignment horizontal="center" vertical="center" wrapText="1"/>
      <protection locked="0"/>
    </xf>
    <xf numFmtId="0" fontId="13" fillId="4" borderId="3" xfId="0" applyFont="1" applyFill="1" applyBorder="1" applyAlignment="1" applyProtection="1">
      <alignment vertical="center" textRotation="255" wrapText="1"/>
      <protection locked="0"/>
    </xf>
    <xf numFmtId="0" fontId="13" fillId="4" borderId="3" xfId="0" applyNumberFormat="1" applyFont="1" applyFill="1" applyBorder="1" applyAlignment="1" applyProtection="1">
      <alignment horizontal="justify" vertical="center" wrapText="1"/>
      <protection locked="0"/>
    </xf>
    <xf numFmtId="0" fontId="13" fillId="4" borderId="3" xfId="1" applyFont="1" applyFill="1" applyBorder="1" applyAlignment="1">
      <alignment horizontal="center" vertical="center"/>
    </xf>
    <xf numFmtId="2" fontId="13" fillId="4" borderId="3" xfId="0" applyNumberFormat="1" applyFont="1" applyFill="1" applyBorder="1" applyAlignment="1" applyProtection="1">
      <alignment horizontal="center" vertical="center" wrapText="1"/>
      <protection locked="0"/>
    </xf>
    <xf numFmtId="0" fontId="13" fillId="4" borderId="3" xfId="0" applyFont="1" applyFill="1" applyBorder="1" applyAlignment="1">
      <alignment horizontal="center"/>
    </xf>
    <xf numFmtId="0" fontId="13" fillId="4" borderId="3" xfId="0" applyFont="1" applyFill="1" applyBorder="1" applyAlignment="1">
      <alignment horizontal="center" vertical="center"/>
    </xf>
    <xf numFmtId="0" fontId="13" fillId="4" borderId="3" xfId="0" applyFont="1" applyFill="1" applyBorder="1"/>
    <xf numFmtId="0" fontId="16" fillId="4" borderId="3" xfId="0" applyFont="1" applyFill="1" applyBorder="1" applyAlignment="1">
      <alignment horizontal="justify" vertical="center"/>
    </xf>
    <xf numFmtId="0" fontId="17" fillId="4" borderId="3" xfId="3" applyNumberFormat="1" applyFont="1" applyFill="1" applyBorder="1" applyAlignment="1" applyProtection="1">
      <alignment horizontal="center" vertical="center" wrapText="1"/>
      <protection locked="0"/>
    </xf>
    <xf numFmtId="0" fontId="13" fillId="4" borderId="3" xfId="0" applyFont="1" applyFill="1" applyBorder="1" applyAlignment="1" applyProtection="1">
      <alignment horizontal="left" vertical="center" wrapText="1"/>
      <protection locked="0"/>
    </xf>
    <xf numFmtId="0" fontId="11" fillId="0" borderId="0" xfId="0" applyFont="1" applyAlignment="1">
      <alignment horizontal="center"/>
    </xf>
    <xf numFmtId="0" fontId="11" fillId="0" borderId="0" xfId="0" applyFont="1" applyAlignment="1">
      <alignment vertical="center"/>
    </xf>
    <xf numFmtId="0" fontId="12" fillId="0" borderId="3" xfId="0" applyFont="1" applyBorder="1" applyAlignment="1">
      <alignment horizontal="left" vertical="center" wrapText="1"/>
    </xf>
    <xf numFmtId="0" fontId="12" fillId="0" borderId="7" xfId="0" applyFont="1" applyBorder="1" applyAlignment="1">
      <alignment horizontal="left" vertical="top" wrapText="1"/>
    </xf>
    <xf numFmtId="0" fontId="12"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0" xfId="0" applyFont="1" applyBorder="1" applyAlignment="1">
      <alignment horizontal="left" vertical="top" wrapText="1"/>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4"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2" fillId="0" borderId="3" xfId="0" applyFont="1" applyBorder="1" applyAlignment="1">
      <alignment horizontal="left" vertical="top" wrapText="1"/>
    </xf>
    <xf numFmtId="0" fontId="12" fillId="0" borderId="3" xfId="0" applyFont="1" applyBorder="1" applyAlignment="1">
      <alignment horizontal="left"/>
    </xf>
    <xf numFmtId="0" fontId="14" fillId="0" borderId="3" xfId="0" applyFont="1" applyBorder="1" applyAlignment="1">
      <alignment horizontal="left"/>
    </xf>
    <xf numFmtId="0" fontId="11" fillId="5" borderId="3" xfId="0" applyFont="1" applyFill="1" applyBorder="1" applyAlignment="1">
      <alignment horizontal="left"/>
    </xf>
    <xf numFmtId="0" fontId="11" fillId="4" borderId="3" xfId="0" applyFont="1" applyFill="1" applyBorder="1" applyAlignment="1">
      <alignment horizontal="center" vertical="center"/>
    </xf>
    <xf numFmtId="0" fontId="11" fillId="4" borderId="3" xfId="0" applyFont="1" applyFill="1" applyBorder="1" applyAlignment="1">
      <alignment horizontal="center" vertical="center" wrapText="1"/>
    </xf>
    <xf numFmtId="0" fontId="13" fillId="0" borderId="3" xfId="0" applyFont="1" applyFill="1" applyBorder="1" applyAlignment="1">
      <alignment horizontal="left" vertical="center"/>
    </xf>
    <xf numFmtId="0" fontId="13" fillId="4" borderId="3" xfId="0" applyFont="1" applyFill="1" applyBorder="1" applyAlignment="1">
      <alignment horizontal="left" vertical="center"/>
    </xf>
    <xf numFmtId="0" fontId="13" fillId="4" borderId="3" xfId="0" applyFont="1" applyFill="1" applyBorder="1" applyAlignment="1">
      <alignment horizontal="left" vertical="center" wrapText="1"/>
    </xf>
    <xf numFmtId="0" fontId="15" fillId="3" borderId="3" xfId="0" applyFont="1" applyFill="1" applyBorder="1" applyAlignment="1" applyProtection="1">
      <alignment horizontal="center" vertical="center" wrapText="1"/>
      <protection locked="0"/>
    </xf>
    <xf numFmtId="0" fontId="15" fillId="3" borderId="3" xfId="0" applyFont="1" applyFill="1" applyBorder="1" applyAlignment="1">
      <alignment horizontal="center" vertical="center"/>
    </xf>
  </cellXfs>
  <cellStyles count="4">
    <cellStyle name="Bueno" xfId="1" builtinId="26"/>
    <cellStyle name="Hipervínculo" xfId="3" builtinId="8"/>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117570</xdr:colOff>
      <xdr:row>1</xdr:row>
      <xdr:rowOff>38289</xdr:rowOff>
    </xdr:from>
    <xdr:to>
      <xdr:col>2</xdr:col>
      <xdr:colOff>224118</xdr:colOff>
      <xdr:row>4</xdr:row>
      <xdr:rowOff>45032</xdr:rowOff>
    </xdr:to>
    <xdr:pic>
      <xdr:nvPicPr>
        <xdr:cNvPr id="3" name="5 Imagen" descr="escudo-alc">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9045" y="228789"/>
          <a:ext cx="868548" cy="60065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sanchezu\Downloads\12120_Activos%20de%20Informaci&#243;n_Subdirecci&#243;n%20Administrativa%20y%20Financiera%20(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sanchezu\Desktop\ARCHIVOS\Deyanira\Transparencia\Transparencia%202019\Activos%202019\Activos\10020_Activos%20de%20Informaci&#243;n_Oficina%20Asesora%20de%20Comun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s>
    <sheetDataSet>
      <sheetData sheetId="0"/>
      <sheetData sheetId="1">
        <row r="2">
          <cell r="J2" t="str">
            <v>Alta</v>
          </cell>
        </row>
        <row r="3">
          <cell r="J3" t="str">
            <v>Baja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disgovco-my.sharepoint.com/:f:/g/personal/mboterob_sdis_gov_co/EgEBj6Yqo6dJnn_h1b75GBAB0jgoC694hNeZWz5Gg3gpuA?e=fTaz1a" TargetMode="External"/><Relationship Id="rId7" Type="http://schemas.openxmlformats.org/officeDocument/2006/relationships/comments" Target="../comments1.xml"/><Relationship Id="rId2" Type="http://schemas.openxmlformats.org/officeDocument/2006/relationships/hyperlink" Target="https://sdisgovco-my.sharepoint.com/:f:/g/personal/mboterob_sdis_gov_co/EgEBj6Yqo6dJnn_h1b75GBAB0jgoC694hNeZWz5Gg3gpuA?e=fTaz1a" TargetMode="External"/><Relationship Id="rId1" Type="http://schemas.openxmlformats.org/officeDocument/2006/relationships/hyperlink" Target="https://sdisgovco-my.sharepoint.com/:f:/g/personal/mboterob_sdis_gov_co/EgEBj6Yqo6dJnn_h1b75GBAB0jgoC694hNeZWz5Gg3gpuA?e=fTaz1a"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375"/>
  <sheetViews>
    <sheetView tabSelected="1" zoomScale="85" zoomScaleNormal="85" workbookViewId="0"/>
  </sheetViews>
  <sheetFormatPr baseColWidth="10" defaultRowHeight="14.25" x14ac:dyDescent="0.2"/>
  <cols>
    <col min="1" max="1" width="4" style="28" customWidth="1"/>
    <col min="2" max="2" width="11.42578125" style="28" customWidth="1"/>
    <col min="3" max="3" width="26.5703125" style="28" customWidth="1"/>
    <col min="4" max="4" width="42.5703125" style="28" customWidth="1"/>
    <col min="5" max="5" width="21.140625" style="46" customWidth="1"/>
    <col min="6" max="6" width="25.85546875" style="28" customWidth="1"/>
    <col min="7" max="7" width="21.28515625" style="46" customWidth="1"/>
    <col min="8" max="8" width="30.7109375" style="47" customWidth="1"/>
    <col min="9" max="9" width="11.42578125" style="28" customWidth="1"/>
    <col min="10" max="10" width="15.140625" style="28" customWidth="1"/>
    <col min="11" max="11" width="14.7109375" style="28" customWidth="1"/>
    <col min="12" max="12" width="16.5703125" style="28" customWidth="1"/>
    <col min="13" max="16" width="4.28515625" style="28" customWidth="1"/>
    <col min="17" max="17" width="17.7109375" style="28" customWidth="1"/>
    <col min="18" max="18" width="18.85546875" style="28" customWidth="1"/>
    <col min="19" max="20" width="4.28515625" style="28" customWidth="1"/>
    <col min="21" max="22" width="35.7109375" style="28" customWidth="1"/>
    <col min="23" max="23" width="30.7109375" style="28" customWidth="1"/>
    <col min="24" max="24" width="5.7109375" style="46" customWidth="1"/>
    <col min="25" max="26" width="5.7109375" style="28" customWidth="1"/>
    <col min="27" max="27" width="30.7109375" style="28" customWidth="1"/>
    <col min="28" max="28" width="38.85546875" style="28" customWidth="1"/>
    <col min="29" max="31" width="33.42578125" style="28" customWidth="1"/>
    <col min="32" max="32" width="25.28515625" style="28" customWidth="1"/>
    <col min="33" max="33" width="17.85546875" style="28" customWidth="1"/>
    <col min="34" max="37" width="10.7109375" style="28" customWidth="1"/>
    <col min="38" max="39" width="16" style="28" customWidth="1"/>
    <col min="40" max="40" width="11.42578125" style="28"/>
    <col min="41" max="41" width="23.85546875" style="28" customWidth="1"/>
    <col min="42" max="42" width="19.5703125" style="28" customWidth="1"/>
    <col min="43" max="43" width="16.7109375" style="28" customWidth="1"/>
    <col min="44" max="44" width="15.28515625" style="28" customWidth="1"/>
    <col min="45" max="16384" width="11.42578125" style="28"/>
  </cols>
  <sheetData>
    <row r="1" spans="1:44" s="10" customFormat="1" x14ac:dyDescent="0.2">
      <c r="C1" s="11"/>
      <c r="D1" s="12"/>
      <c r="E1" s="13"/>
      <c r="F1" s="13"/>
      <c r="G1" s="13"/>
      <c r="H1" s="14"/>
      <c r="I1" s="13"/>
      <c r="J1" s="13"/>
      <c r="K1" s="13"/>
      <c r="L1" s="13"/>
      <c r="M1" s="13"/>
      <c r="N1" s="15"/>
      <c r="O1" s="13"/>
      <c r="P1" s="13"/>
      <c r="Q1" s="13"/>
      <c r="R1" s="13"/>
      <c r="S1" s="13"/>
      <c r="T1" s="13"/>
      <c r="U1" s="13"/>
      <c r="V1" s="13"/>
      <c r="W1" s="13"/>
      <c r="X1" s="13"/>
      <c r="Y1" s="13"/>
      <c r="Z1" s="13"/>
      <c r="AA1" s="13"/>
      <c r="AB1" s="13"/>
      <c r="AC1" s="13"/>
      <c r="AD1" s="13"/>
      <c r="AE1" s="13"/>
      <c r="AF1" s="13"/>
      <c r="AG1" s="13"/>
      <c r="AH1" s="13"/>
      <c r="AI1" s="13"/>
      <c r="AJ1" s="16"/>
      <c r="AK1" s="13"/>
      <c r="AL1" s="16"/>
      <c r="AM1" s="13"/>
      <c r="AN1" s="13"/>
      <c r="AO1" s="13"/>
      <c r="AP1" s="13"/>
      <c r="AQ1" s="13"/>
      <c r="AR1" s="13"/>
    </row>
    <row r="2" spans="1:44" s="11" customFormat="1" x14ac:dyDescent="0.2">
      <c r="B2" s="69"/>
      <c r="C2" s="69"/>
      <c r="D2" s="70" t="s">
        <v>898</v>
      </c>
      <c r="E2" s="69"/>
      <c r="F2" s="69"/>
      <c r="G2" s="69"/>
      <c r="H2" s="69"/>
      <c r="I2" s="69"/>
      <c r="J2" s="69"/>
      <c r="K2" s="69"/>
      <c r="L2" s="69"/>
      <c r="M2" s="69"/>
      <c r="N2" s="69"/>
      <c r="O2" s="69"/>
      <c r="P2" s="69"/>
      <c r="Q2" s="71" t="s">
        <v>899</v>
      </c>
      <c r="R2" s="71"/>
    </row>
    <row r="3" spans="1:44" s="17" customFormat="1" ht="12" customHeight="1" x14ac:dyDescent="0.2">
      <c r="B3" s="69"/>
      <c r="C3" s="69"/>
      <c r="D3" s="69"/>
      <c r="E3" s="69"/>
      <c r="F3" s="69"/>
      <c r="G3" s="69"/>
      <c r="H3" s="69"/>
      <c r="I3" s="69"/>
      <c r="J3" s="69"/>
      <c r="K3" s="69"/>
      <c r="L3" s="69"/>
      <c r="M3" s="69"/>
      <c r="N3" s="69"/>
      <c r="O3" s="69"/>
      <c r="P3" s="69"/>
      <c r="Q3" s="72" t="s">
        <v>900</v>
      </c>
      <c r="R3" s="72"/>
    </row>
    <row r="4" spans="1:44" s="17" customFormat="1" ht="15" x14ac:dyDescent="0.2">
      <c r="B4" s="69"/>
      <c r="C4" s="69"/>
      <c r="D4" s="69"/>
      <c r="E4" s="69"/>
      <c r="F4" s="69"/>
      <c r="G4" s="69"/>
      <c r="H4" s="69"/>
      <c r="I4" s="69"/>
      <c r="J4" s="69"/>
      <c r="K4" s="69"/>
      <c r="L4" s="69"/>
      <c r="M4" s="69"/>
      <c r="N4" s="69"/>
      <c r="O4" s="69"/>
      <c r="P4" s="69"/>
      <c r="Q4" s="73" t="s">
        <v>901</v>
      </c>
      <c r="R4" s="73"/>
      <c r="S4" s="18"/>
      <c r="T4" s="18"/>
      <c r="U4" s="18"/>
      <c r="V4" s="18"/>
    </row>
    <row r="5" spans="1:44" s="17" customFormat="1" ht="15" x14ac:dyDescent="0.2">
      <c r="B5" s="69"/>
      <c r="C5" s="69"/>
      <c r="D5" s="69"/>
      <c r="E5" s="69"/>
      <c r="F5" s="69"/>
      <c r="G5" s="69"/>
      <c r="H5" s="69"/>
      <c r="I5" s="69"/>
      <c r="J5" s="69"/>
      <c r="K5" s="69"/>
      <c r="L5" s="69"/>
      <c r="M5" s="69"/>
      <c r="N5" s="69"/>
      <c r="O5" s="69"/>
      <c r="P5" s="69"/>
      <c r="Q5" s="72" t="s">
        <v>902</v>
      </c>
      <c r="R5" s="72"/>
      <c r="S5" s="18"/>
      <c r="T5" s="18"/>
      <c r="U5" s="18"/>
      <c r="V5" s="18"/>
      <c r="AJ5" s="19"/>
    </row>
    <row r="6" spans="1:44" s="17" customFormat="1" ht="15" x14ac:dyDescent="0.2">
      <c r="A6" s="20"/>
      <c r="B6" s="21"/>
      <c r="C6" s="21"/>
      <c r="D6" s="21"/>
      <c r="E6" s="21"/>
      <c r="F6" s="21"/>
      <c r="G6" s="21"/>
      <c r="H6" s="21"/>
      <c r="I6" s="21"/>
      <c r="J6" s="21"/>
      <c r="K6" s="21"/>
      <c r="L6" s="21"/>
      <c r="M6" s="21"/>
      <c r="N6" s="21"/>
      <c r="O6" s="21"/>
      <c r="P6" s="21"/>
      <c r="Q6" s="22"/>
      <c r="R6" s="22"/>
      <c r="S6" s="18"/>
      <c r="T6" s="18"/>
      <c r="U6" s="18"/>
      <c r="V6" s="18"/>
      <c r="AJ6" s="19"/>
    </row>
    <row r="7" spans="1:44" s="17" customFormat="1" x14ac:dyDescent="0.2">
      <c r="B7" s="66" t="s">
        <v>906</v>
      </c>
      <c r="C7" s="66"/>
      <c r="D7" s="66"/>
      <c r="E7" s="66"/>
      <c r="F7" s="66"/>
      <c r="G7" s="66"/>
      <c r="H7" s="66"/>
      <c r="I7" s="66"/>
      <c r="J7" s="66"/>
      <c r="K7" s="66"/>
      <c r="L7" s="66"/>
      <c r="M7" s="66"/>
      <c r="N7" s="66"/>
      <c r="O7" s="66"/>
      <c r="P7" s="66"/>
      <c r="Q7" s="66"/>
      <c r="R7" s="66"/>
      <c r="S7" s="23"/>
      <c r="T7" s="23"/>
      <c r="U7" s="23"/>
      <c r="V7" s="23"/>
      <c r="AL7" s="19"/>
    </row>
    <row r="8" spans="1:44" s="24" customFormat="1" ht="15" x14ac:dyDescent="0.25">
      <c r="B8" s="67" t="s">
        <v>989</v>
      </c>
      <c r="C8" s="67"/>
      <c r="D8" s="67"/>
      <c r="E8" s="67"/>
      <c r="F8" s="67"/>
      <c r="G8" s="67"/>
      <c r="H8" s="67"/>
      <c r="I8" s="67"/>
      <c r="J8" s="67"/>
      <c r="K8" s="67"/>
      <c r="L8" s="67"/>
      <c r="M8" s="67"/>
      <c r="N8" s="67"/>
      <c r="O8" s="67"/>
      <c r="P8" s="67"/>
      <c r="Q8" s="67"/>
      <c r="R8" s="67"/>
      <c r="S8" s="25"/>
      <c r="T8" s="25"/>
      <c r="U8" s="25"/>
      <c r="V8" s="25"/>
      <c r="AL8" s="26"/>
    </row>
    <row r="9" spans="1:44" s="17" customFormat="1" ht="15" x14ac:dyDescent="0.25">
      <c r="B9" s="66" t="s">
        <v>990</v>
      </c>
      <c r="C9" s="66"/>
      <c r="D9" s="66"/>
      <c r="E9" s="66"/>
      <c r="F9" s="66"/>
      <c r="G9" s="66"/>
      <c r="H9" s="66"/>
      <c r="I9" s="66"/>
      <c r="J9" s="66"/>
      <c r="K9" s="66"/>
      <c r="L9" s="66"/>
      <c r="M9" s="66"/>
      <c r="N9" s="66"/>
      <c r="O9" s="66"/>
      <c r="P9" s="66"/>
      <c r="Q9" s="66"/>
      <c r="R9" s="66"/>
      <c r="S9" s="27"/>
      <c r="T9" s="27"/>
      <c r="U9" s="27"/>
      <c r="V9" s="27"/>
      <c r="AL9" s="19"/>
    </row>
    <row r="11" spans="1:44" ht="15.75" customHeight="1" x14ac:dyDescent="0.2">
      <c r="B11" s="75" t="s">
        <v>0</v>
      </c>
      <c r="C11" s="75"/>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4" t="s">
        <v>42</v>
      </c>
      <c r="AG11" s="74"/>
      <c r="AH11" s="74" t="s">
        <v>46</v>
      </c>
      <c r="AI11" s="74"/>
      <c r="AJ11" s="74"/>
      <c r="AK11" s="74"/>
      <c r="AL11" s="74" t="s">
        <v>52</v>
      </c>
      <c r="AM11" s="74" t="s">
        <v>53</v>
      </c>
      <c r="AN11" s="74" t="s">
        <v>54</v>
      </c>
      <c r="AO11" s="74" t="s">
        <v>56</v>
      </c>
      <c r="AP11" s="74" t="s">
        <v>57</v>
      </c>
      <c r="AQ11" s="74" t="s">
        <v>59</v>
      </c>
      <c r="AR11" s="74" t="s">
        <v>61</v>
      </c>
    </row>
    <row r="12" spans="1:44" x14ac:dyDescent="0.2">
      <c r="B12" s="74" t="s">
        <v>1</v>
      </c>
      <c r="C12" s="74" t="s">
        <v>7</v>
      </c>
      <c r="D12" s="74" t="s">
        <v>9</v>
      </c>
      <c r="E12" s="74" t="s">
        <v>10</v>
      </c>
      <c r="F12" s="74" t="s">
        <v>11</v>
      </c>
      <c r="G12" s="74" t="s">
        <v>13</v>
      </c>
      <c r="H12" s="74"/>
      <c r="I12" s="74"/>
      <c r="J12" s="74" t="s">
        <v>18</v>
      </c>
      <c r="K12" s="74"/>
      <c r="L12" s="74"/>
      <c r="M12" s="74" t="s">
        <v>25</v>
      </c>
      <c r="N12" s="74"/>
      <c r="O12" s="74"/>
      <c r="P12" s="74"/>
      <c r="Q12" s="74"/>
      <c r="R12" s="74"/>
      <c r="S12" s="74" t="s">
        <v>28</v>
      </c>
      <c r="T12" s="74"/>
      <c r="U12" s="74" t="s">
        <v>911</v>
      </c>
      <c r="V12" s="74"/>
      <c r="W12" s="74"/>
      <c r="X12" s="74" t="s">
        <v>33</v>
      </c>
      <c r="Y12" s="74"/>
      <c r="Z12" s="74"/>
      <c r="AA12" s="74"/>
      <c r="AB12" s="74"/>
      <c r="AC12" s="74"/>
      <c r="AD12" s="74"/>
      <c r="AE12" s="74"/>
      <c r="AF12" s="74"/>
      <c r="AG12" s="74"/>
      <c r="AH12" s="74"/>
      <c r="AI12" s="74"/>
      <c r="AJ12" s="74"/>
      <c r="AK12" s="74"/>
      <c r="AL12" s="74"/>
      <c r="AM12" s="74"/>
      <c r="AN12" s="74"/>
      <c r="AO12" s="74"/>
      <c r="AP12" s="74"/>
      <c r="AQ12" s="74"/>
      <c r="AR12" s="74"/>
    </row>
    <row r="13" spans="1:44" x14ac:dyDescent="0.2">
      <c r="B13" s="74"/>
      <c r="C13" s="74"/>
      <c r="D13" s="74"/>
      <c r="E13" s="74"/>
      <c r="F13" s="74"/>
      <c r="G13" s="74"/>
      <c r="H13" s="74"/>
      <c r="I13" s="74"/>
      <c r="J13" s="74"/>
      <c r="K13" s="74"/>
      <c r="L13" s="74"/>
      <c r="M13" s="74"/>
      <c r="N13" s="74"/>
      <c r="O13" s="74"/>
      <c r="P13" s="74"/>
      <c r="Q13" s="74"/>
      <c r="R13" s="74"/>
      <c r="S13" s="74"/>
      <c r="T13" s="74"/>
      <c r="U13" s="74"/>
      <c r="V13" s="74"/>
      <c r="W13" s="74"/>
      <c r="X13" s="74" t="s">
        <v>849</v>
      </c>
      <c r="Y13" s="74"/>
      <c r="Z13" s="74"/>
      <c r="AA13" s="74" t="s">
        <v>37</v>
      </c>
      <c r="AB13" s="74" t="s">
        <v>38</v>
      </c>
      <c r="AC13" s="74" t="s">
        <v>39</v>
      </c>
      <c r="AD13" s="74" t="s">
        <v>40</v>
      </c>
      <c r="AE13" s="74" t="s">
        <v>41</v>
      </c>
      <c r="AF13" s="74" t="s">
        <v>43</v>
      </c>
      <c r="AG13" s="74" t="s">
        <v>45</v>
      </c>
      <c r="AH13" s="74"/>
      <c r="AI13" s="74"/>
      <c r="AJ13" s="74"/>
      <c r="AK13" s="74"/>
      <c r="AL13" s="74"/>
      <c r="AM13" s="74"/>
      <c r="AN13" s="74"/>
      <c r="AO13" s="74"/>
      <c r="AP13" s="74"/>
      <c r="AQ13" s="74"/>
      <c r="AR13" s="74"/>
    </row>
    <row r="14" spans="1:44" ht="102.75" x14ac:dyDescent="0.2">
      <c r="B14" s="74"/>
      <c r="C14" s="74"/>
      <c r="D14" s="74"/>
      <c r="E14" s="74"/>
      <c r="F14" s="74"/>
      <c r="G14" s="29" t="s">
        <v>14</v>
      </c>
      <c r="H14" s="29" t="s">
        <v>15</v>
      </c>
      <c r="I14" s="29" t="s">
        <v>16</v>
      </c>
      <c r="J14" s="29" t="s">
        <v>19</v>
      </c>
      <c r="K14" s="29" t="s">
        <v>21</v>
      </c>
      <c r="L14" s="29" t="s">
        <v>23</v>
      </c>
      <c r="M14" s="30" t="s">
        <v>696</v>
      </c>
      <c r="N14" s="30" t="s">
        <v>697</v>
      </c>
      <c r="O14" s="30" t="s">
        <v>698</v>
      </c>
      <c r="P14" s="30" t="s">
        <v>699</v>
      </c>
      <c r="Q14" s="29" t="s">
        <v>700</v>
      </c>
      <c r="R14" s="29" t="s">
        <v>701</v>
      </c>
      <c r="S14" s="30" t="s">
        <v>29</v>
      </c>
      <c r="T14" s="30" t="s">
        <v>30</v>
      </c>
      <c r="U14" s="29" t="s">
        <v>31</v>
      </c>
      <c r="V14" s="29" t="s">
        <v>32</v>
      </c>
      <c r="W14" s="29" t="s">
        <v>912</v>
      </c>
      <c r="X14" s="30" t="s">
        <v>34</v>
      </c>
      <c r="Y14" s="30" t="s">
        <v>35</v>
      </c>
      <c r="Z14" s="30" t="s">
        <v>36</v>
      </c>
      <c r="AA14" s="74"/>
      <c r="AB14" s="74"/>
      <c r="AC14" s="74"/>
      <c r="AD14" s="74"/>
      <c r="AE14" s="74"/>
      <c r="AF14" s="74"/>
      <c r="AG14" s="74"/>
      <c r="AH14" s="30" t="s">
        <v>47</v>
      </c>
      <c r="AI14" s="30" t="s">
        <v>49</v>
      </c>
      <c r="AJ14" s="30" t="s">
        <v>50</v>
      </c>
      <c r="AK14" s="30" t="s">
        <v>51</v>
      </c>
      <c r="AL14" s="74"/>
      <c r="AM14" s="74"/>
      <c r="AN14" s="74"/>
      <c r="AO14" s="74"/>
      <c r="AP14" s="74"/>
      <c r="AQ14" s="74"/>
      <c r="AR14" s="74"/>
    </row>
    <row r="15" spans="1:44" ht="356.25" x14ac:dyDescent="0.2">
      <c r="B15" s="31">
        <v>1</v>
      </c>
      <c r="C15" s="31" t="s">
        <v>142</v>
      </c>
      <c r="D15" s="32" t="s">
        <v>913</v>
      </c>
      <c r="E15" s="32" t="s">
        <v>143</v>
      </c>
      <c r="F15" s="33" t="s">
        <v>141</v>
      </c>
      <c r="G15" s="33" t="s">
        <v>192</v>
      </c>
      <c r="H15" s="34" t="s">
        <v>193</v>
      </c>
      <c r="I15" s="35" t="s">
        <v>17</v>
      </c>
      <c r="J15" s="35" t="s">
        <v>20</v>
      </c>
      <c r="K15" s="35" t="s">
        <v>22</v>
      </c>
      <c r="L15" s="35" t="s">
        <v>24</v>
      </c>
      <c r="M15" s="36"/>
      <c r="N15" s="36"/>
      <c r="O15" s="36"/>
      <c r="P15" s="36" t="s">
        <v>26</v>
      </c>
      <c r="Q15" s="35" t="s">
        <v>99</v>
      </c>
      <c r="R15" s="32" t="s">
        <v>98</v>
      </c>
      <c r="S15" s="35" t="s">
        <v>26</v>
      </c>
      <c r="T15" s="35"/>
      <c r="U15" s="35" t="s">
        <v>166</v>
      </c>
      <c r="V15" s="32" t="s">
        <v>167</v>
      </c>
      <c r="W15" s="37" t="s">
        <v>852</v>
      </c>
      <c r="X15" s="31" t="s">
        <v>26</v>
      </c>
      <c r="Y15" s="37"/>
      <c r="Z15" s="37"/>
      <c r="AA15" s="31" t="s">
        <v>141</v>
      </c>
      <c r="AB15" s="31" t="s">
        <v>141</v>
      </c>
      <c r="AC15" s="31" t="s">
        <v>141</v>
      </c>
      <c r="AD15" s="31" t="s">
        <v>141</v>
      </c>
      <c r="AE15" s="31" t="s">
        <v>141</v>
      </c>
      <c r="AF15" s="31" t="s">
        <v>44</v>
      </c>
      <c r="AG15" s="31" t="s">
        <v>141</v>
      </c>
      <c r="AH15" s="31" t="s">
        <v>48</v>
      </c>
      <c r="AI15" s="31" t="s">
        <v>48</v>
      </c>
      <c r="AJ15" s="31" t="s">
        <v>48</v>
      </c>
      <c r="AK15" s="38">
        <f>IF(OR(AH15="",AI15="",AJ15=""),"",IFERROR(IF(COUNTIF(AH15:AJ15,Hoja2!$J$2)&gt;=2,3,IF(COUNTIF(AH15:AJ15,Hoja2!$J$3)=3,1,2)),1))</f>
        <v>1</v>
      </c>
      <c r="AL15" s="39" t="s">
        <v>914</v>
      </c>
      <c r="AM15" s="39" t="s">
        <v>915</v>
      </c>
      <c r="AN15" s="31" t="s">
        <v>55</v>
      </c>
      <c r="AO15" s="31" t="s">
        <v>916</v>
      </c>
      <c r="AP15" s="31" t="s">
        <v>58</v>
      </c>
      <c r="AQ15" s="31" t="s">
        <v>60</v>
      </c>
      <c r="AR15" s="31"/>
    </row>
    <row r="16" spans="1:44" ht="278.25" customHeight="1" x14ac:dyDescent="0.2">
      <c r="B16" s="31">
        <v>2</v>
      </c>
      <c r="C16" s="31" t="s">
        <v>142</v>
      </c>
      <c r="D16" s="32" t="s">
        <v>913</v>
      </c>
      <c r="E16" s="32" t="s">
        <v>143</v>
      </c>
      <c r="F16" s="33" t="s">
        <v>141</v>
      </c>
      <c r="G16" s="33" t="s">
        <v>194</v>
      </c>
      <c r="H16" s="34" t="s">
        <v>195</v>
      </c>
      <c r="I16" s="35" t="s">
        <v>17</v>
      </c>
      <c r="J16" s="35" t="s">
        <v>20</v>
      </c>
      <c r="K16" s="35" t="s">
        <v>22</v>
      </c>
      <c r="L16" s="35" t="s">
        <v>24</v>
      </c>
      <c r="M16" s="36" t="s">
        <v>26</v>
      </c>
      <c r="N16" s="36"/>
      <c r="O16" s="36" t="s">
        <v>26</v>
      </c>
      <c r="P16" s="36" t="s">
        <v>26</v>
      </c>
      <c r="Q16" s="35" t="s">
        <v>27</v>
      </c>
      <c r="R16" s="32" t="s">
        <v>98</v>
      </c>
      <c r="S16" s="35" t="s">
        <v>26</v>
      </c>
      <c r="T16" s="35"/>
      <c r="U16" s="35" t="s">
        <v>166</v>
      </c>
      <c r="V16" s="32" t="s">
        <v>167</v>
      </c>
      <c r="W16" s="37" t="s">
        <v>852</v>
      </c>
      <c r="X16" s="31" t="s">
        <v>26</v>
      </c>
      <c r="Y16" s="37"/>
      <c r="Z16" s="37"/>
      <c r="AA16" s="31" t="s">
        <v>141</v>
      </c>
      <c r="AB16" s="31" t="s">
        <v>141</v>
      </c>
      <c r="AC16" s="31" t="s">
        <v>141</v>
      </c>
      <c r="AD16" s="31" t="s">
        <v>141</v>
      </c>
      <c r="AE16" s="31" t="s">
        <v>141</v>
      </c>
      <c r="AF16" s="31" t="s">
        <v>44</v>
      </c>
      <c r="AG16" s="31" t="s">
        <v>141</v>
      </c>
      <c r="AH16" s="31" t="s">
        <v>48</v>
      </c>
      <c r="AI16" s="31" t="s">
        <v>48</v>
      </c>
      <c r="AJ16" s="31" t="s">
        <v>48</v>
      </c>
      <c r="AK16" s="38">
        <f>IF(OR(AH16="",AI16="",AJ16=""),"",IFERROR(IF(COUNTIF(AH16:AJ16,Hoja2!$J$2)&gt;=2,3,IF(COUNTIF(AH16:AJ16,Hoja2!$J$3)=3,1,2)),1))</f>
        <v>1</v>
      </c>
      <c r="AL16" s="39" t="s">
        <v>917</v>
      </c>
      <c r="AM16" s="39" t="s">
        <v>915</v>
      </c>
      <c r="AN16" s="31" t="s">
        <v>55</v>
      </c>
      <c r="AO16" s="31" t="s">
        <v>916</v>
      </c>
      <c r="AP16" s="31" t="s">
        <v>58</v>
      </c>
      <c r="AQ16" s="31" t="s">
        <v>60</v>
      </c>
      <c r="AR16" s="31" t="s">
        <v>141</v>
      </c>
    </row>
    <row r="17" spans="2:44" ht="278.25" customHeight="1" x14ac:dyDescent="0.2">
      <c r="B17" s="31">
        <v>3</v>
      </c>
      <c r="C17" s="31" t="s">
        <v>142</v>
      </c>
      <c r="D17" s="32" t="s">
        <v>918</v>
      </c>
      <c r="E17" s="32" t="s">
        <v>143</v>
      </c>
      <c r="F17" s="33" t="s">
        <v>141</v>
      </c>
      <c r="G17" s="33" t="s">
        <v>196</v>
      </c>
      <c r="H17" s="34" t="s">
        <v>857</v>
      </c>
      <c r="I17" s="35" t="s">
        <v>17</v>
      </c>
      <c r="J17" s="35" t="s">
        <v>106</v>
      </c>
      <c r="K17" s="35" t="s">
        <v>22</v>
      </c>
      <c r="L17" s="35" t="s">
        <v>24</v>
      </c>
      <c r="M17" s="36"/>
      <c r="N17" s="36"/>
      <c r="O17" s="36"/>
      <c r="P17" s="36" t="s">
        <v>26</v>
      </c>
      <c r="Q17" s="35" t="s">
        <v>99</v>
      </c>
      <c r="R17" s="32" t="s">
        <v>141</v>
      </c>
      <c r="S17" s="35" t="s">
        <v>26</v>
      </c>
      <c r="T17" s="35"/>
      <c r="U17" s="35" t="s">
        <v>166</v>
      </c>
      <c r="V17" s="32" t="s">
        <v>168</v>
      </c>
      <c r="W17" s="37" t="s">
        <v>919</v>
      </c>
      <c r="X17" s="31" t="s">
        <v>26</v>
      </c>
      <c r="Y17" s="37"/>
      <c r="Z17" s="37"/>
      <c r="AA17" s="31" t="s">
        <v>141</v>
      </c>
      <c r="AB17" s="31" t="s">
        <v>141</v>
      </c>
      <c r="AC17" s="31" t="s">
        <v>141</v>
      </c>
      <c r="AD17" s="31" t="s">
        <v>141</v>
      </c>
      <c r="AE17" s="31" t="s">
        <v>141</v>
      </c>
      <c r="AF17" s="31" t="s">
        <v>44</v>
      </c>
      <c r="AG17" s="31" t="s">
        <v>73</v>
      </c>
      <c r="AH17" s="31" t="s">
        <v>48</v>
      </c>
      <c r="AI17" s="31" t="s">
        <v>48</v>
      </c>
      <c r="AJ17" s="31" t="s">
        <v>48</v>
      </c>
      <c r="AK17" s="38">
        <v>1</v>
      </c>
      <c r="AL17" s="39" t="s">
        <v>920</v>
      </c>
      <c r="AM17" s="39" t="s">
        <v>142</v>
      </c>
      <c r="AN17" s="31" t="s">
        <v>55</v>
      </c>
      <c r="AO17" s="31" t="s">
        <v>916</v>
      </c>
      <c r="AP17" s="31" t="s">
        <v>58</v>
      </c>
      <c r="AQ17" s="31" t="s">
        <v>60</v>
      </c>
      <c r="AR17" s="31"/>
    </row>
    <row r="18" spans="2:44" ht="278.25" customHeight="1" x14ac:dyDescent="0.2">
      <c r="B18" s="31">
        <v>4</v>
      </c>
      <c r="C18" s="31" t="s">
        <v>142</v>
      </c>
      <c r="D18" s="32" t="s">
        <v>918</v>
      </c>
      <c r="E18" s="32" t="s">
        <v>143</v>
      </c>
      <c r="F18" s="33" t="s">
        <v>141</v>
      </c>
      <c r="G18" s="33" t="s">
        <v>702</v>
      </c>
      <c r="H18" s="34" t="s">
        <v>859</v>
      </c>
      <c r="I18" s="35" t="s">
        <v>17</v>
      </c>
      <c r="J18" s="35" t="s">
        <v>20</v>
      </c>
      <c r="K18" s="35" t="s">
        <v>22</v>
      </c>
      <c r="L18" s="35" t="s">
        <v>24</v>
      </c>
      <c r="M18" s="36" t="s">
        <v>26</v>
      </c>
      <c r="N18" s="36"/>
      <c r="O18" s="36" t="s">
        <v>26</v>
      </c>
      <c r="P18" s="36" t="s">
        <v>26</v>
      </c>
      <c r="Q18" s="35" t="s">
        <v>99</v>
      </c>
      <c r="R18" s="32" t="s">
        <v>141</v>
      </c>
      <c r="S18" s="35" t="s">
        <v>26</v>
      </c>
      <c r="T18" s="35"/>
      <c r="U18" s="35" t="s">
        <v>166</v>
      </c>
      <c r="V18" s="32" t="s">
        <v>168</v>
      </c>
      <c r="W18" s="37" t="s">
        <v>860</v>
      </c>
      <c r="X18" s="31" t="s">
        <v>26</v>
      </c>
      <c r="Y18" s="37"/>
      <c r="Z18" s="37"/>
      <c r="AA18" s="31" t="s">
        <v>141</v>
      </c>
      <c r="AB18" s="31" t="s">
        <v>141</v>
      </c>
      <c r="AC18" s="31" t="s">
        <v>141</v>
      </c>
      <c r="AD18" s="31" t="s">
        <v>141</v>
      </c>
      <c r="AE18" s="31" t="s">
        <v>141</v>
      </c>
      <c r="AF18" s="31" t="s">
        <v>44</v>
      </c>
      <c r="AG18" s="31" t="s">
        <v>73</v>
      </c>
      <c r="AH18" s="31" t="s">
        <v>48</v>
      </c>
      <c r="AI18" s="31" t="s">
        <v>48</v>
      </c>
      <c r="AJ18" s="31" t="s">
        <v>48</v>
      </c>
      <c r="AK18" s="38">
        <f>IF(OR(AH18="",AI18="",AJ18=""),"",IFERROR(IF(COUNTIF(AH18:AJ18,[1]Hoja2!$J$2)&gt;=2,3,IF(COUNTIF(AH18:AJ18,[1]Hoja2!$J$3)=3,1,2)),1))</f>
        <v>1</v>
      </c>
      <c r="AL18" s="39" t="s">
        <v>920</v>
      </c>
      <c r="AM18" s="39" t="s">
        <v>142</v>
      </c>
      <c r="AN18" s="31" t="s">
        <v>55</v>
      </c>
      <c r="AO18" s="31" t="s">
        <v>916</v>
      </c>
      <c r="AP18" s="31" t="s">
        <v>58</v>
      </c>
      <c r="AQ18" s="31" t="s">
        <v>60</v>
      </c>
      <c r="AR18" s="31" t="s">
        <v>141</v>
      </c>
    </row>
    <row r="19" spans="2:44" ht="278.25" customHeight="1" x14ac:dyDescent="0.2">
      <c r="B19" s="31">
        <v>5</v>
      </c>
      <c r="C19" s="31" t="s">
        <v>142</v>
      </c>
      <c r="D19" s="32" t="s">
        <v>921</v>
      </c>
      <c r="E19" s="32" t="s">
        <v>143</v>
      </c>
      <c r="F19" s="33" t="s">
        <v>141</v>
      </c>
      <c r="G19" s="33" t="s">
        <v>447</v>
      </c>
      <c r="H19" s="34" t="s">
        <v>197</v>
      </c>
      <c r="I19" s="35" t="s">
        <v>17</v>
      </c>
      <c r="J19" s="35" t="s">
        <v>20</v>
      </c>
      <c r="K19" s="35" t="s">
        <v>22</v>
      </c>
      <c r="L19" s="35" t="s">
        <v>24</v>
      </c>
      <c r="M19" s="36" t="s">
        <v>26</v>
      </c>
      <c r="N19" s="36"/>
      <c r="O19" s="36"/>
      <c r="P19" s="36"/>
      <c r="Q19" s="35" t="s">
        <v>99</v>
      </c>
      <c r="R19" s="32" t="s">
        <v>141</v>
      </c>
      <c r="S19" s="35" t="s">
        <v>26</v>
      </c>
      <c r="T19" s="35"/>
      <c r="U19" s="35" t="s">
        <v>158</v>
      </c>
      <c r="V19" s="40" t="s">
        <v>141</v>
      </c>
      <c r="W19" s="32" t="s">
        <v>695</v>
      </c>
      <c r="X19" s="31" t="s">
        <v>26</v>
      </c>
      <c r="Y19" s="37"/>
      <c r="Z19" s="37"/>
      <c r="AA19" s="31" t="s">
        <v>141</v>
      </c>
      <c r="AB19" s="31" t="s">
        <v>141</v>
      </c>
      <c r="AC19" s="31" t="s">
        <v>141</v>
      </c>
      <c r="AD19" s="31" t="s">
        <v>141</v>
      </c>
      <c r="AE19" s="31" t="s">
        <v>141</v>
      </c>
      <c r="AF19" s="31" t="s">
        <v>44</v>
      </c>
      <c r="AG19" s="31" t="s">
        <v>141</v>
      </c>
      <c r="AH19" s="31" t="s">
        <v>48</v>
      </c>
      <c r="AI19" s="31" t="s">
        <v>48</v>
      </c>
      <c r="AJ19" s="31" t="s">
        <v>48</v>
      </c>
      <c r="AK19" s="38">
        <f>IF(OR(AH19="",AI19="",AJ19=""),"",IFERROR(IF(COUNTIF(AH19:AJ19,Hoja2!$J$2)&gt;=2,3,IF(COUNTIF(AH19:AJ19,Hoja2!$J$3)=3,1,2)),1))</f>
        <v>1</v>
      </c>
      <c r="AL19" s="39" t="s">
        <v>917</v>
      </c>
      <c r="AM19" s="39" t="s">
        <v>142</v>
      </c>
      <c r="AN19" s="31" t="s">
        <v>55</v>
      </c>
      <c r="AO19" s="31" t="s">
        <v>916</v>
      </c>
      <c r="AP19" s="31" t="s">
        <v>58</v>
      </c>
      <c r="AQ19" s="31" t="s">
        <v>60</v>
      </c>
      <c r="AR19" s="31" t="s">
        <v>141</v>
      </c>
    </row>
    <row r="20" spans="2:44" ht="278.25" customHeight="1" x14ac:dyDescent="0.2">
      <c r="B20" s="31">
        <v>6</v>
      </c>
      <c r="C20" s="31" t="s">
        <v>142</v>
      </c>
      <c r="D20" s="32" t="s">
        <v>921</v>
      </c>
      <c r="E20" s="32" t="s">
        <v>143</v>
      </c>
      <c r="F20" s="33" t="s">
        <v>141</v>
      </c>
      <c r="G20" s="33" t="s">
        <v>703</v>
      </c>
      <c r="H20" s="34" t="s">
        <v>198</v>
      </c>
      <c r="I20" s="35" t="s">
        <v>17</v>
      </c>
      <c r="J20" s="35" t="s">
        <v>20</v>
      </c>
      <c r="K20" s="35" t="s">
        <v>22</v>
      </c>
      <c r="L20" s="35" t="s">
        <v>24</v>
      </c>
      <c r="M20" s="36" t="s">
        <v>26</v>
      </c>
      <c r="N20" s="36"/>
      <c r="O20" s="36"/>
      <c r="P20" s="36"/>
      <c r="Q20" s="35" t="s">
        <v>99</v>
      </c>
      <c r="R20" s="32" t="s">
        <v>141</v>
      </c>
      <c r="S20" s="35" t="s">
        <v>26</v>
      </c>
      <c r="T20" s="35"/>
      <c r="U20" s="35" t="s">
        <v>158</v>
      </c>
      <c r="V20" s="41" t="s">
        <v>141</v>
      </c>
      <c r="W20" s="32" t="s">
        <v>695</v>
      </c>
      <c r="X20" s="31" t="s">
        <v>26</v>
      </c>
      <c r="Y20" s="37"/>
      <c r="Z20" s="37"/>
      <c r="AA20" s="31" t="s">
        <v>141</v>
      </c>
      <c r="AB20" s="31" t="s">
        <v>141</v>
      </c>
      <c r="AC20" s="31" t="s">
        <v>141</v>
      </c>
      <c r="AD20" s="31" t="s">
        <v>141</v>
      </c>
      <c r="AE20" s="31" t="s">
        <v>141</v>
      </c>
      <c r="AF20" s="31" t="s">
        <v>44</v>
      </c>
      <c r="AG20" s="31" t="s">
        <v>141</v>
      </c>
      <c r="AH20" s="31" t="s">
        <v>48</v>
      </c>
      <c r="AI20" s="31" t="s">
        <v>48</v>
      </c>
      <c r="AJ20" s="31" t="s">
        <v>48</v>
      </c>
      <c r="AK20" s="38">
        <f>IF(OR(AH20="",AI20="",AJ20=""),"",IFERROR(IF(COUNTIF(AH20:AJ20,Hoja2!$J$2)&gt;=2,3,IF(COUNTIF(AH20:AJ20,Hoja2!$J$3)=3,1,2)),1))</f>
        <v>1</v>
      </c>
      <c r="AL20" s="39" t="s">
        <v>917</v>
      </c>
      <c r="AM20" s="39" t="s">
        <v>142</v>
      </c>
      <c r="AN20" s="31" t="s">
        <v>55</v>
      </c>
      <c r="AO20" s="31" t="s">
        <v>916</v>
      </c>
      <c r="AP20" s="31" t="s">
        <v>58</v>
      </c>
      <c r="AQ20" s="31" t="s">
        <v>60</v>
      </c>
      <c r="AR20" s="31" t="s">
        <v>141</v>
      </c>
    </row>
    <row r="21" spans="2:44" ht="278.25" customHeight="1" x14ac:dyDescent="0.2">
      <c r="B21" s="31">
        <v>7</v>
      </c>
      <c r="C21" s="31" t="s">
        <v>142</v>
      </c>
      <c r="D21" s="32" t="s">
        <v>922</v>
      </c>
      <c r="E21" s="32" t="s">
        <v>144</v>
      </c>
      <c r="F21" s="33" t="s">
        <v>141</v>
      </c>
      <c r="G21" s="33" t="s">
        <v>447</v>
      </c>
      <c r="H21" s="34" t="s">
        <v>199</v>
      </c>
      <c r="I21" s="35" t="s">
        <v>17</v>
      </c>
      <c r="J21" s="35" t="s">
        <v>106</v>
      </c>
      <c r="K21" s="35" t="s">
        <v>22</v>
      </c>
      <c r="L21" s="35" t="s">
        <v>24</v>
      </c>
      <c r="M21" s="36" t="s">
        <v>26</v>
      </c>
      <c r="N21" s="36"/>
      <c r="O21" s="36" t="s">
        <v>26</v>
      </c>
      <c r="P21" s="36" t="s">
        <v>26</v>
      </c>
      <c r="Q21" s="35" t="s">
        <v>99</v>
      </c>
      <c r="R21" s="32" t="s">
        <v>141</v>
      </c>
      <c r="S21" s="35" t="s">
        <v>26</v>
      </c>
      <c r="T21" s="35"/>
      <c r="U21" s="35" t="s">
        <v>159</v>
      </c>
      <c r="V21" s="41" t="s">
        <v>141</v>
      </c>
      <c r="W21" s="37" t="s">
        <v>751</v>
      </c>
      <c r="X21" s="31" t="s">
        <v>26</v>
      </c>
      <c r="Y21" s="37"/>
      <c r="Z21" s="37"/>
      <c r="AA21" s="31" t="s">
        <v>141</v>
      </c>
      <c r="AB21" s="31" t="s">
        <v>141</v>
      </c>
      <c r="AC21" s="31" t="s">
        <v>141</v>
      </c>
      <c r="AD21" s="31" t="s">
        <v>141</v>
      </c>
      <c r="AE21" s="31" t="s">
        <v>141</v>
      </c>
      <c r="AF21" s="31" t="s">
        <v>44</v>
      </c>
      <c r="AG21" s="31" t="s">
        <v>141</v>
      </c>
      <c r="AH21" s="31" t="s">
        <v>48</v>
      </c>
      <c r="AI21" s="31" t="s">
        <v>48</v>
      </c>
      <c r="AJ21" s="31" t="s">
        <v>48</v>
      </c>
      <c r="AK21" s="38">
        <f>IF(OR(AH21="",AI21="",AJ21=""),"",IFERROR(IF(COUNTIF(AH21:AJ21,Hoja2!$J$2)&gt;=2,3,IF(COUNTIF(AH21:AJ21,Hoja2!$J$3)=3,1,2)),1))</f>
        <v>1</v>
      </c>
      <c r="AL21" s="39" t="s">
        <v>917</v>
      </c>
      <c r="AM21" s="39" t="s">
        <v>142</v>
      </c>
      <c r="AN21" s="31" t="s">
        <v>55</v>
      </c>
      <c r="AO21" s="31" t="s">
        <v>916</v>
      </c>
      <c r="AP21" s="31" t="s">
        <v>58</v>
      </c>
      <c r="AQ21" s="31" t="s">
        <v>60</v>
      </c>
      <c r="AR21" s="31" t="s">
        <v>141</v>
      </c>
    </row>
    <row r="22" spans="2:44" ht="278.25" customHeight="1" x14ac:dyDescent="0.2">
      <c r="B22" s="31">
        <v>8</v>
      </c>
      <c r="C22" s="31" t="s">
        <v>142</v>
      </c>
      <c r="D22" s="32" t="s">
        <v>922</v>
      </c>
      <c r="E22" s="32" t="s">
        <v>144</v>
      </c>
      <c r="F22" s="33" t="s">
        <v>607</v>
      </c>
      <c r="G22" s="33" t="s">
        <v>850</v>
      </c>
      <c r="H22" s="34" t="s">
        <v>200</v>
      </c>
      <c r="I22" s="35" t="s">
        <v>17</v>
      </c>
      <c r="J22" s="35" t="s">
        <v>106</v>
      </c>
      <c r="K22" s="35" t="s">
        <v>22</v>
      </c>
      <c r="L22" s="35" t="s">
        <v>24</v>
      </c>
      <c r="M22" s="36" t="s">
        <v>26</v>
      </c>
      <c r="N22" s="36"/>
      <c r="O22" s="36" t="s">
        <v>26</v>
      </c>
      <c r="P22" s="36" t="s">
        <v>26</v>
      </c>
      <c r="Q22" s="35" t="s">
        <v>99</v>
      </c>
      <c r="R22" s="32" t="s">
        <v>141</v>
      </c>
      <c r="S22" s="35" t="s">
        <v>26</v>
      </c>
      <c r="T22" s="35"/>
      <c r="U22" s="35" t="s">
        <v>159</v>
      </c>
      <c r="V22" s="41" t="s">
        <v>141</v>
      </c>
      <c r="W22" s="37" t="s">
        <v>751</v>
      </c>
      <c r="X22" s="31" t="s">
        <v>26</v>
      </c>
      <c r="Y22" s="37"/>
      <c r="Z22" s="37"/>
      <c r="AA22" s="31" t="s">
        <v>141</v>
      </c>
      <c r="AB22" s="31" t="s">
        <v>141</v>
      </c>
      <c r="AC22" s="31" t="s">
        <v>141</v>
      </c>
      <c r="AD22" s="31" t="s">
        <v>141</v>
      </c>
      <c r="AE22" s="31" t="s">
        <v>141</v>
      </c>
      <c r="AF22" s="31" t="s">
        <v>44</v>
      </c>
      <c r="AG22" s="31" t="s">
        <v>141</v>
      </c>
      <c r="AH22" s="31" t="s">
        <v>48</v>
      </c>
      <c r="AI22" s="31" t="s">
        <v>48</v>
      </c>
      <c r="AJ22" s="31" t="s">
        <v>48</v>
      </c>
      <c r="AK22" s="38">
        <f>IF(OR(AH22="",AI22="",AJ22=""),"",IFERROR(IF(COUNTIF(AH22:AJ22,Hoja2!$J$2)&gt;=2,3,IF(COUNTIF(AH22:AJ22,Hoja2!$J$3)=3,1,2)),1))</f>
        <v>1</v>
      </c>
      <c r="AL22" s="39" t="s">
        <v>917</v>
      </c>
      <c r="AM22" s="39" t="s">
        <v>142</v>
      </c>
      <c r="AN22" s="31" t="s">
        <v>55</v>
      </c>
      <c r="AO22" s="31" t="s">
        <v>916</v>
      </c>
      <c r="AP22" s="31" t="s">
        <v>58</v>
      </c>
      <c r="AQ22" s="31" t="s">
        <v>60</v>
      </c>
      <c r="AR22" s="31" t="s">
        <v>141</v>
      </c>
    </row>
    <row r="23" spans="2:44" ht="278.25" customHeight="1" x14ac:dyDescent="0.2">
      <c r="B23" s="31">
        <v>9</v>
      </c>
      <c r="C23" s="31" t="s">
        <v>142</v>
      </c>
      <c r="D23" s="32" t="s">
        <v>922</v>
      </c>
      <c r="E23" s="32" t="s">
        <v>144</v>
      </c>
      <c r="F23" s="33" t="s">
        <v>609</v>
      </c>
      <c r="G23" s="33" t="s">
        <v>608</v>
      </c>
      <c r="H23" s="34" t="s">
        <v>201</v>
      </c>
      <c r="I23" s="35" t="s">
        <v>17</v>
      </c>
      <c r="J23" s="35" t="s">
        <v>106</v>
      </c>
      <c r="K23" s="35" t="s">
        <v>22</v>
      </c>
      <c r="L23" s="35" t="s">
        <v>24</v>
      </c>
      <c r="M23" s="36" t="s">
        <v>26</v>
      </c>
      <c r="N23" s="36"/>
      <c r="O23" s="36" t="s">
        <v>26</v>
      </c>
      <c r="P23" s="36" t="s">
        <v>26</v>
      </c>
      <c r="Q23" s="35" t="s">
        <v>99</v>
      </c>
      <c r="R23" s="32" t="s">
        <v>141</v>
      </c>
      <c r="S23" s="35" t="s">
        <v>26</v>
      </c>
      <c r="T23" s="35"/>
      <c r="U23" s="35" t="s">
        <v>159</v>
      </c>
      <c r="V23" s="41" t="s">
        <v>141</v>
      </c>
      <c r="W23" s="37" t="s">
        <v>751</v>
      </c>
      <c r="X23" s="31" t="s">
        <v>26</v>
      </c>
      <c r="Y23" s="37"/>
      <c r="Z23" s="37"/>
      <c r="AA23" s="31" t="s">
        <v>141</v>
      </c>
      <c r="AB23" s="31" t="s">
        <v>141</v>
      </c>
      <c r="AC23" s="31" t="s">
        <v>141</v>
      </c>
      <c r="AD23" s="31" t="s">
        <v>141</v>
      </c>
      <c r="AE23" s="31" t="s">
        <v>141</v>
      </c>
      <c r="AF23" s="31" t="s">
        <v>44</v>
      </c>
      <c r="AG23" s="31" t="s">
        <v>141</v>
      </c>
      <c r="AH23" s="31" t="s">
        <v>48</v>
      </c>
      <c r="AI23" s="31" t="s">
        <v>48</v>
      </c>
      <c r="AJ23" s="31" t="s">
        <v>48</v>
      </c>
      <c r="AK23" s="38">
        <f>IF(OR(AH23="",AI23="",AJ23=""),"",IFERROR(IF(COUNTIF(AH23:AJ23,Hoja2!$J$2)&gt;=2,3,IF(COUNTIF(AH23:AJ23,Hoja2!$J$3)=3,1,2)),1))</f>
        <v>1</v>
      </c>
      <c r="AL23" s="39" t="s">
        <v>917</v>
      </c>
      <c r="AM23" s="39" t="s">
        <v>142</v>
      </c>
      <c r="AN23" s="31" t="s">
        <v>55</v>
      </c>
      <c r="AO23" s="31" t="s">
        <v>916</v>
      </c>
      <c r="AP23" s="31" t="s">
        <v>58</v>
      </c>
      <c r="AQ23" s="31" t="s">
        <v>60</v>
      </c>
      <c r="AR23" s="31" t="s">
        <v>141</v>
      </c>
    </row>
    <row r="24" spans="2:44" ht="278.25" customHeight="1" x14ac:dyDescent="0.2">
      <c r="B24" s="31">
        <v>10</v>
      </c>
      <c r="C24" s="31" t="s">
        <v>142</v>
      </c>
      <c r="D24" s="32" t="s">
        <v>922</v>
      </c>
      <c r="E24" s="32" t="s">
        <v>144</v>
      </c>
      <c r="F24" s="33" t="s">
        <v>611</v>
      </c>
      <c r="G24" s="33" t="s">
        <v>610</v>
      </c>
      <c r="H24" s="34" t="s">
        <v>202</v>
      </c>
      <c r="I24" s="35" t="s">
        <v>17</v>
      </c>
      <c r="J24" s="35" t="s">
        <v>106</v>
      </c>
      <c r="K24" s="35" t="s">
        <v>22</v>
      </c>
      <c r="L24" s="35" t="s">
        <v>24</v>
      </c>
      <c r="M24" s="36" t="s">
        <v>26</v>
      </c>
      <c r="N24" s="36"/>
      <c r="O24" s="36" t="s">
        <v>26</v>
      </c>
      <c r="P24" s="36" t="s">
        <v>26</v>
      </c>
      <c r="Q24" s="35" t="s">
        <v>99</v>
      </c>
      <c r="R24" s="32" t="s">
        <v>141</v>
      </c>
      <c r="S24" s="35" t="s">
        <v>26</v>
      </c>
      <c r="T24" s="35"/>
      <c r="U24" s="35" t="s">
        <v>159</v>
      </c>
      <c r="V24" s="41" t="s">
        <v>141</v>
      </c>
      <c r="W24" s="37" t="s">
        <v>751</v>
      </c>
      <c r="X24" s="31" t="s">
        <v>26</v>
      </c>
      <c r="Y24" s="37"/>
      <c r="Z24" s="37"/>
      <c r="AA24" s="31" t="s">
        <v>141</v>
      </c>
      <c r="AB24" s="31" t="s">
        <v>141</v>
      </c>
      <c r="AC24" s="31" t="s">
        <v>141</v>
      </c>
      <c r="AD24" s="31" t="s">
        <v>141</v>
      </c>
      <c r="AE24" s="31" t="s">
        <v>141</v>
      </c>
      <c r="AF24" s="31" t="s">
        <v>44</v>
      </c>
      <c r="AG24" s="31" t="s">
        <v>141</v>
      </c>
      <c r="AH24" s="31" t="s">
        <v>48</v>
      </c>
      <c r="AI24" s="31" t="s">
        <v>48</v>
      </c>
      <c r="AJ24" s="31" t="s">
        <v>48</v>
      </c>
      <c r="AK24" s="38">
        <f>IF(OR(AH24="",AI24="",AJ24=""),"",IFERROR(IF(COUNTIF(AH24:AJ24,Hoja2!$J$2)&gt;=2,3,IF(COUNTIF(AH24:AJ24,Hoja2!$J$3)=3,1,2)),1))</f>
        <v>1</v>
      </c>
      <c r="AL24" s="39" t="s">
        <v>917</v>
      </c>
      <c r="AM24" s="39" t="s">
        <v>142</v>
      </c>
      <c r="AN24" s="31" t="s">
        <v>55</v>
      </c>
      <c r="AO24" s="31" t="s">
        <v>916</v>
      </c>
      <c r="AP24" s="31" t="s">
        <v>58</v>
      </c>
      <c r="AQ24" s="31" t="s">
        <v>60</v>
      </c>
      <c r="AR24" s="31" t="s">
        <v>141</v>
      </c>
    </row>
    <row r="25" spans="2:44" ht="278.25" customHeight="1" x14ac:dyDescent="0.2">
      <c r="B25" s="31">
        <v>11</v>
      </c>
      <c r="C25" s="31" t="s">
        <v>142</v>
      </c>
      <c r="D25" s="32" t="s">
        <v>922</v>
      </c>
      <c r="E25" s="32" t="s">
        <v>144</v>
      </c>
      <c r="F25" s="33" t="s">
        <v>613</v>
      </c>
      <c r="G25" s="33" t="s">
        <v>612</v>
      </c>
      <c r="H25" s="34" t="s">
        <v>203</v>
      </c>
      <c r="I25" s="35" t="s">
        <v>17</v>
      </c>
      <c r="J25" s="35" t="s">
        <v>106</v>
      </c>
      <c r="K25" s="35" t="s">
        <v>22</v>
      </c>
      <c r="L25" s="35" t="s">
        <v>24</v>
      </c>
      <c r="M25" s="36" t="s">
        <v>26</v>
      </c>
      <c r="N25" s="36"/>
      <c r="O25" s="36" t="s">
        <v>26</v>
      </c>
      <c r="P25" s="36" t="s">
        <v>26</v>
      </c>
      <c r="Q25" s="35" t="s">
        <v>99</v>
      </c>
      <c r="R25" s="32" t="s">
        <v>141</v>
      </c>
      <c r="S25" s="35" t="s">
        <v>26</v>
      </c>
      <c r="T25" s="35"/>
      <c r="U25" s="35" t="s">
        <v>159</v>
      </c>
      <c r="V25" s="41" t="s">
        <v>141</v>
      </c>
      <c r="W25" s="37" t="s">
        <v>751</v>
      </c>
      <c r="X25" s="31" t="s">
        <v>26</v>
      </c>
      <c r="Y25" s="37"/>
      <c r="Z25" s="37"/>
      <c r="AA25" s="31" t="s">
        <v>141</v>
      </c>
      <c r="AB25" s="31" t="s">
        <v>141</v>
      </c>
      <c r="AC25" s="31" t="s">
        <v>141</v>
      </c>
      <c r="AD25" s="31" t="s">
        <v>141</v>
      </c>
      <c r="AE25" s="31" t="s">
        <v>141</v>
      </c>
      <c r="AF25" s="31" t="s">
        <v>44</v>
      </c>
      <c r="AG25" s="31" t="s">
        <v>141</v>
      </c>
      <c r="AH25" s="31" t="s">
        <v>48</v>
      </c>
      <c r="AI25" s="31" t="s">
        <v>48</v>
      </c>
      <c r="AJ25" s="31" t="s">
        <v>48</v>
      </c>
      <c r="AK25" s="38">
        <f>IF(OR(AH25="",AI25="",AJ25=""),"",IFERROR(IF(COUNTIF(AH25:AJ25,Hoja2!$J$2)&gt;=2,3,IF(COUNTIF(AH25:AJ25,Hoja2!$J$3)=3,1,2)),1))</f>
        <v>1</v>
      </c>
      <c r="AL25" s="39" t="s">
        <v>917</v>
      </c>
      <c r="AM25" s="39" t="s">
        <v>142</v>
      </c>
      <c r="AN25" s="31" t="s">
        <v>55</v>
      </c>
      <c r="AO25" s="31" t="s">
        <v>916</v>
      </c>
      <c r="AP25" s="31" t="s">
        <v>58</v>
      </c>
      <c r="AQ25" s="31" t="s">
        <v>60</v>
      </c>
      <c r="AR25" s="31" t="s">
        <v>141</v>
      </c>
    </row>
    <row r="26" spans="2:44" ht="278.25" customHeight="1" x14ac:dyDescent="0.2">
      <c r="B26" s="31">
        <v>12</v>
      </c>
      <c r="C26" s="31" t="s">
        <v>142</v>
      </c>
      <c r="D26" s="32" t="s">
        <v>922</v>
      </c>
      <c r="E26" s="32" t="s">
        <v>144</v>
      </c>
      <c r="F26" s="33" t="s">
        <v>614</v>
      </c>
      <c r="G26" s="33" t="s">
        <v>616</v>
      </c>
      <c r="H26" s="34" t="s">
        <v>204</v>
      </c>
      <c r="I26" s="35" t="s">
        <v>17</v>
      </c>
      <c r="J26" s="35" t="s">
        <v>106</v>
      </c>
      <c r="K26" s="35" t="s">
        <v>22</v>
      </c>
      <c r="L26" s="35" t="s">
        <v>24</v>
      </c>
      <c r="M26" s="36" t="s">
        <v>26</v>
      </c>
      <c r="N26" s="36"/>
      <c r="O26" s="36" t="s">
        <v>26</v>
      </c>
      <c r="P26" s="36" t="s">
        <v>26</v>
      </c>
      <c r="Q26" s="35" t="s">
        <v>99</v>
      </c>
      <c r="R26" s="32" t="s">
        <v>141</v>
      </c>
      <c r="S26" s="35" t="s">
        <v>26</v>
      </c>
      <c r="T26" s="35"/>
      <c r="U26" s="35" t="s">
        <v>159</v>
      </c>
      <c r="V26" s="41" t="s">
        <v>141</v>
      </c>
      <c r="W26" s="37" t="s">
        <v>751</v>
      </c>
      <c r="X26" s="31" t="s">
        <v>26</v>
      </c>
      <c r="Y26" s="37"/>
      <c r="Z26" s="37"/>
      <c r="AA26" s="31" t="s">
        <v>141</v>
      </c>
      <c r="AB26" s="31" t="s">
        <v>141</v>
      </c>
      <c r="AC26" s="31" t="s">
        <v>141</v>
      </c>
      <c r="AD26" s="31" t="s">
        <v>141</v>
      </c>
      <c r="AE26" s="31" t="s">
        <v>141</v>
      </c>
      <c r="AF26" s="31" t="s">
        <v>44</v>
      </c>
      <c r="AG26" s="31" t="s">
        <v>141</v>
      </c>
      <c r="AH26" s="31" t="s">
        <v>48</v>
      </c>
      <c r="AI26" s="31" t="s">
        <v>48</v>
      </c>
      <c r="AJ26" s="31" t="s">
        <v>48</v>
      </c>
      <c r="AK26" s="38">
        <f>IF(OR(AH26="",AI26="",AJ26=""),"",IFERROR(IF(COUNTIF(AH26:AJ26,Hoja2!$J$2)&gt;=2,3,IF(COUNTIF(AH26:AJ26,Hoja2!$J$3)=3,1,2)),1))</f>
        <v>1</v>
      </c>
      <c r="AL26" s="39" t="s">
        <v>917</v>
      </c>
      <c r="AM26" s="39" t="s">
        <v>142</v>
      </c>
      <c r="AN26" s="31" t="s">
        <v>55</v>
      </c>
      <c r="AO26" s="31" t="s">
        <v>916</v>
      </c>
      <c r="AP26" s="31" t="s">
        <v>58</v>
      </c>
      <c r="AQ26" s="31" t="s">
        <v>60</v>
      </c>
      <c r="AR26" s="31" t="s">
        <v>141</v>
      </c>
    </row>
    <row r="27" spans="2:44" ht="278.25" customHeight="1" x14ac:dyDescent="0.2">
      <c r="B27" s="31">
        <v>13</v>
      </c>
      <c r="C27" s="31" t="s">
        <v>142</v>
      </c>
      <c r="D27" s="32" t="s">
        <v>922</v>
      </c>
      <c r="E27" s="32" t="s">
        <v>144</v>
      </c>
      <c r="F27" s="33" t="s">
        <v>141</v>
      </c>
      <c r="G27" s="33" t="s">
        <v>481</v>
      </c>
      <c r="H27" s="34" t="s">
        <v>205</v>
      </c>
      <c r="I27" s="35" t="s">
        <v>17</v>
      </c>
      <c r="J27" s="35" t="s">
        <v>106</v>
      </c>
      <c r="K27" s="35" t="s">
        <v>22</v>
      </c>
      <c r="L27" s="35" t="s">
        <v>24</v>
      </c>
      <c r="M27" s="36" t="s">
        <v>26</v>
      </c>
      <c r="N27" s="36"/>
      <c r="O27" s="36" t="s">
        <v>26</v>
      </c>
      <c r="P27" s="36" t="s">
        <v>26</v>
      </c>
      <c r="Q27" s="35" t="s">
        <v>99</v>
      </c>
      <c r="R27" s="32" t="s">
        <v>141</v>
      </c>
      <c r="S27" s="35" t="s">
        <v>26</v>
      </c>
      <c r="T27" s="35"/>
      <c r="U27" s="35" t="s">
        <v>159</v>
      </c>
      <c r="V27" s="41" t="s">
        <v>141</v>
      </c>
      <c r="W27" s="37" t="s">
        <v>751</v>
      </c>
      <c r="X27" s="31" t="s">
        <v>26</v>
      </c>
      <c r="Y27" s="37"/>
      <c r="Z27" s="37"/>
      <c r="AA27" s="31" t="s">
        <v>141</v>
      </c>
      <c r="AB27" s="31" t="s">
        <v>141</v>
      </c>
      <c r="AC27" s="31" t="s">
        <v>141</v>
      </c>
      <c r="AD27" s="31" t="s">
        <v>141</v>
      </c>
      <c r="AE27" s="31" t="s">
        <v>141</v>
      </c>
      <c r="AF27" s="31" t="s">
        <v>44</v>
      </c>
      <c r="AG27" s="31" t="s">
        <v>141</v>
      </c>
      <c r="AH27" s="31" t="s">
        <v>48</v>
      </c>
      <c r="AI27" s="31" t="s">
        <v>48</v>
      </c>
      <c r="AJ27" s="31" t="s">
        <v>48</v>
      </c>
      <c r="AK27" s="38">
        <f>IF(OR(AH27="",AI27="",AJ27=""),"",IFERROR(IF(COUNTIF(AH27:AJ27,Hoja2!$J$2)&gt;=2,3,IF(COUNTIF(AH27:AJ27,Hoja2!$J$3)=3,1,2)),1))</f>
        <v>1</v>
      </c>
      <c r="AL27" s="39" t="s">
        <v>917</v>
      </c>
      <c r="AM27" s="39" t="s">
        <v>142</v>
      </c>
      <c r="AN27" s="31" t="s">
        <v>55</v>
      </c>
      <c r="AO27" s="31" t="s">
        <v>916</v>
      </c>
      <c r="AP27" s="31" t="s">
        <v>58</v>
      </c>
      <c r="AQ27" s="31" t="s">
        <v>60</v>
      </c>
      <c r="AR27" s="31" t="s">
        <v>141</v>
      </c>
    </row>
    <row r="28" spans="2:44" ht="278.25" customHeight="1" x14ac:dyDescent="0.2">
      <c r="B28" s="31">
        <v>14</v>
      </c>
      <c r="C28" s="31" t="s">
        <v>142</v>
      </c>
      <c r="D28" s="32" t="s">
        <v>922</v>
      </c>
      <c r="E28" s="32" t="s">
        <v>144</v>
      </c>
      <c r="F28" s="33" t="s">
        <v>618</v>
      </c>
      <c r="G28" s="33" t="s">
        <v>617</v>
      </c>
      <c r="H28" s="34" t="s">
        <v>206</v>
      </c>
      <c r="I28" s="35" t="s">
        <v>17</v>
      </c>
      <c r="J28" s="35" t="s">
        <v>106</v>
      </c>
      <c r="K28" s="35" t="s">
        <v>22</v>
      </c>
      <c r="L28" s="35" t="s">
        <v>24</v>
      </c>
      <c r="M28" s="36" t="s">
        <v>26</v>
      </c>
      <c r="N28" s="36"/>
      <c r="O28" s="36" t="s">
        <v>26</v>
      </c>
      <c r="P28" s="36" t="s">
        <v>26</v>
      </c>
      <c r="Q28" s="35" t="s">
        <v>99</v>
      </c>
      <c r="R28" s="32" t="s">
        <v>141</v>
      </c>
      <c r="S28" s="35" t="s">
        <v>26</v>
      </c>
      <c r="T28" s="35"/>
      <c r="U28" s="35" t="s">
        <v>159</v>
      </c>
      <c r="V28" s="41" t="s">
        <v>141</v>
      </c>
      <c r="W28" s="37" t="s">
        <v>751</v>
      </c>
      <c r="X28" s="31" t="s">
        <v>26</v>
      </c>
      <c r="Y28" s="37"/>
      <c r="Z28" s="37"/>
      <c r="AA28" s="31" t="s">
        <v>141</v>
      </c>
      <c r="AB28" s="31" t="s">
        <v>141</v>
      </c>
      <c r="AC28" s="31" t="s">
        <v>141</v>
      </c>
      <c r="AD28" s="31" t="s">
        <v>141</v>
      </c>
      <c r="AE28" s="31" t="s">
        <v>141</v>
      </c>
      <c r="AF28" s="31" t="s">
        <v>44</v>
      </c>
      <c r="AG28" s="31" t="s">
        <v>141</v>
      </c>
      <c r="AH28" s="31" t="s">
        <v>48</v>
      </c>
      <c r="AI28" s="31" t="s">
        <v>48</v>
      </c>
      <c r="AJ28" s="31" t="s">
        <v>48</v>
      </c>
      <c r="AK28" s="38">
        <f>IF(OR(AH28="",AI28="",AJ28=""),"",IFERROR(IF(COUNTIF(AH28:AJ28,Hoja2!$J$2)&gt;=2,3,IF(COUNTIF(AH28:AJ28,Hoja2!$J$3)=3,1,2)),1))</f>
        <v>1</v>
      </c>
      <c r="AL28" s="39" t="s">
        <v>917</v>
      </c>
      <c r="AM28" s="39" t="s">
        <v>142</v>
      </c>
      <c r="AN28" s="31" t="s">
        <v>55</v>
      </c>
      <c r="AO28" s="31" t="s">
        <v>916</v>
      </c>
      <c r="AP28" s="31" t="s">
        <v>58</v>
      </c>
      <c r="AQ28" s="31" t="s">
        <v>60</v>
      </c>
      <c r="AR28" s="31" t="s">
        <v>141</v>
      </c>
    </row>
    <row r="29" spans="2:44" ht="278.25" customHeight="1" x14ac:dyDescent="0.2">
      <c r="B29" s="31">
        <v>15</v>
      </c>
      <c r="C29" s="31" t="s">
        <v>142</v>
      </c>
      <c r="D29" s="32" t="s">
        <v>922</v>
      </c>
      <c r="E29" s="32" t="s">
        <v>144</v>
      </c>
      <c r="F29" s="33" t="s">
        <v>620</v>
      </c>
      <c r="G29" s="33" t="s">
        <v>619</v>
      </c>
      <c r="H29" s="34" t="s">
        <v>207</v>
      </c>
      <c r="I29" s="35" t="s">
        <v>17</v>
      </c>
      <c r="J29" s="35" t="s">
        <v>106</v>
      </c>
      <c r="K29" s="35" t="s">
        <v>22</v>
      </c>
      <c r="L29" s="35" t="s">
        <v>24</v>
      </c>
      <c r="M29" s="36" t="s">
        <v>26</v>
      </c>
      <c r="N29" s="36"/>
      <c r="O29" s="36" t="s">
        <v>26</v>
      </c>
      <c r="P29" s="36" t="s">
        <v>26</v>
      </c>
      <c r="Q29" s="35" t="s">
        <v>99</v>
      </c>
      <c r="R29" s="32" t="s">
        <v>141</v>
      </c>
      <c r="S29" s="35" t="s">
        <v>26</v>
      </c>
      <c r="T29" s="35"/>
      <c r="U29" s="35" t="s">
        <v>159</v>
      </c>
      <c r="V29" s="41" t="s">
        <v>141</v>
      </c>
      <c r="W29" s="37" t="s">
        <v>751</v>
      </c>
      <c r="X29" s="31" t="s">
        <v>26</v>
      </c>
      <c r="Y29" s="37"/>
      <c r="Z29" s="37"/>
      <c r="AA29" s="31" t="s">
        <v>141</v>
      </c>
      <c r="AB29" s="31" t="s">
        <v>141</v>
      </c>
      <c r="AC29" s="31" t="s">
        <v>141</v>
      </c>
      <c r="AD29" s="31" t="s">
        <v>141</v>
      </c>
      <c r="AE29" s="31" t="s">
        <v>141</v>
      </c>
      <c r="AF29" s="31" t="s">
        <v>44</v>
      </c>
      <c r="AG29" s="31" t="s">
        <v>141</v>
      </c>
      <c r="AH29" s="31" t="s">
        <v>48</v>
      </c>
      <c r="AI29" s="31" t="s">
        <v>48</v>
      </c>
      <c r="AJ29" s="31" t="s">
        <v>48</v>
      </c>
      <c r="AK29" s="38">
        <f>IF(OR(AH29="",AI29="",AJ29=""),"",IFERROR(IF(COUNTIF(AH29:AJ29,Hoja2!$J$2)&gt;=2,3,IF(COUNTIF(AH29:AJ29,Hoja2!$J$3)=3,1,2)),1))</f>
        <v>1</v>
      </c>
      <c r="AL29" s="39" t="s">
        <v>917</v>
      </c>
      <c r="AM29" s="39" t="s">
        <v>142</v>
      </c>
      <c r="AN29" s="31" t="s">
        <v>55</v>
      </c>
      <c r="AO29" s="31" t="s">
        <v>916</v>
      </c>
      <c r="AP29" s="31" t="s">
        <v>58</v>
      </c>
      <c r="AQ29" s="31" t="s">
        <v>60</v>
      </c>
      <c r="AR29" s="31" t="s">
        <v>141</v>
      </c>
    </row>
    <row r="30" spans="2:44" ht="278.25" customHeight="1" x14ac:dyDescent="0.2">
      <c r="B30" s="31">
        <v>16</v>
      </c>
      <c r="C30" s="31" t="s">
        <v>142</v>
      </c>
      <c r="D30" s="32" t="s">
        <v>922</v>
      </c>
      <c r="E30" s="32" t="s">
        <v>144</v>
      </c>
      <c r="F30" s="33" t="s">
        <v>622</v>
      </c>
      <c r="G30" s="33" t="s">
        <v>621</v>
      </c>
      <c r="H30" s="34" t="s">
        <v>208</v>
      </c>
      <c r="I30" s="35" t="s">
        <v>17</v>
      </c>
      <c r="J30" s="35" t="s">
        <v>106</v>
      </c>
      <c r="K30" s="35" t="s">
        <v>22</v>
      </c>
      <c r="L30" s="35" t="s">
        <v>24</v>
      </c>
      <c r="M30" s="36" t="s">
        <v>26</v>
      </c>
      <c r="N30" s="36"/>
      <c r="O30" s="36" t="s">
        <v>26</v>
      </c>
      <c r="P30" s="36" t="s">
        <v>26</v>
      </c>
      <c r="Q30" s="35" t="s">
        <v>99</v>
      </c>
      <c r="R30" s="32" t="s">
        <v>141</v>
      </c>
      <c r="S30" s="35" t="s">
        <v>26</v>
      </c>
      <c r="T30" s="35"/>
      <c r="U30" s="35" t="s">
        <v>159</v>
      </c>
      <c r="V30" s="41" t="s">
        <v>141</v>
      </c>
      <c r="W30" s="37" t="s">
        <v>751</v>
      </c>
      <c r="X30" s="31" t="s">
        <v>26</v>
      </c>
      <c r="Y30" s="37"/>
      <c r="Z30" s="37"/>
      <c r="AA30" s="31" t="s">
        <v>141</v>
      </c>
      <c r="AB30" s="31" t="s">
        <v>141</v>
      </c>
      <c r="AC30" s="31" t="s">
        <v>141</v>
      </c>
      <c r="AD30" s="31" t="s">
        <v>141</v>
      </c>
      <c r="AE30" s="31" t="s">
        <v>141</v>
      </c>
      <c r="AF30" s="31" t="s">
        <v>44</v>
      </c>
      <c r="AG30" s="31" t="s">
        <v>141</v>
      </c>
      <c r="AH30" s="31" t="s">
        <v>48</v>
      </c>
      <c r="AI30" s="31" t="s">
        <v>48</v>
      </c>
      <c r="AJ30" s="31" t="s">
        <v>48</v>
      </c>
      <c r="AK30" s="38">
        <f>IF(OR(AH30="",AI30="",AJ30=""),"",IFERROR(IF(COUNTIF(AH30:AJ30,Hoja2!$J$2)&gt;=2,3,IF(COUNTIF(AH30:AJ30,Hoja2!$J$3)=3,1,2)),1))</f>
        <v>1</v>
      </c>
      <c r="AL30" s="39" t="s">
        <v>917</v>
      </c>
      <c r="AM30" s="39" t="s">
        <v>142</v>
      </c>
      <c r="AN30" s="31" t="s">
        <v>55</v>
      </c>
      <c r="AO30" s="31" t="s">
        <v>916</v>
      </c>
      <c r="AP30" s="31" t="s">
        <v>58</v>
      </c>
      <c r="AQ30" s="31" t="s">
        <v>60</v>
      </c>
      <c r="AR30" s="31" t="s">
        <v>141</v>
      </c>
    </row>
    <row r="31" spans="2:44" ht="278.25" customHeight="1" x14ac:dyDescent="0.2">
      <c r="B31" s="31">
        <v>17</v>
      </c>
      <c r="C31" s="31" t="s">
        <v>142</v>
      </c>
      <c r="D31" s="32" t="s">
        <v>922</v>
      </c>
      <c r="E31" s="32" t="s">
        <v>144</v>
      </c>
      <c r="F31" s="33" t="s">
        <v>624</v>
      </c>
      <c r="G31" s="33" t="s">
        <v>623</v>
      </c>
      <c r="H31" s="34" t="s">
        <v>209</v>
      </c>
      <c r="I31" s="35" t="s">
        <v>17</v>
      </c>
      <c r="J31" s="35" t="s">
        <v>106</v>
      </c>
      <c r="K31" s="35" t="s">
        <v>22</v>
      </c>
      <c r="L31" s="35" t="s">
        <v>24</v>
      </c>
      <c r="M31" s="36" t="s">
        <v>26</v>
      </c>
      <c r="N31" s="36"/>
      <c r="O31" s="36" t="s">
        <v>26</v>
      </c>
      <c r="P31" s="36" t="s">
        <v>26</v>
      </c>
      <c r="Q31" s="35" t="s">
        <v>99</v>
      </c>
      <c r="R31" s="32" t="s">
        <v>141</v>
      </c>
      <c r="S31" s="35" t="s">
        <v>26</v>
      </c>
      <c r="T31" s="35"/>
      <c r="U31" s="35" t="s">
        <v>159</v>
      </c>
      <c r="V31" s="41" t="s">
        <v>141</v>
      </c>
      <c r="W31" s="37" t="s">
        <v>751</v>
      </c>
      <c r="X31" s="31" t="s">
        <v>26</v>
      </c>
      <c r="Y31" s="37"/>
      <c r="Z31" s="37"/>
      <c r="AA31" s="31" t="s">
        <v>141</v>
      </c>
      <c r="AB31" s="31" t="s">
        <v>141</v>
      </c>
      <c r="AC31" s="31" t="s">
        <v>141</v>
      </c>
      <c r="AD31" s="31" t="s">
        <v>141</v>
      </c>
      <c r="AE31" s="31" t="s">
        <v>141</v>
      </c>
      <c r="AF31" s="31" t="s">
        <v>44</v>
      </c>
      <c r="AG31" s="31" t="s">
        <v>141</v>
      </c>
      <c r="AH31" s="31" t="s">
        <v>48</v>
      </c>
      <c r="AI31" s="31" t="s">
        <v>48</v>
      </c>
      <c r="AJ31" s="31" t="s">
        <v>48</v>
      </c>
      <c r="AK31" s="38">
        <f>IF(OR(AH31="",AI31="",AJ31=""),"",IFERROR(IF(COUNTIF(AH31:AJ31,Hoja2!$J$2)&gt;=2,3,IF(COUNTIF(AH31:AJ31,Hoja2!$J$3)=3,1,2)),1))</f>
        <v>1</v>
      </c>
      <c r="AL31" s="39" t="s">
        <v>917</v>
      </c>
      <c r="AM31" s="39" t="s">
        <v>142</v>
      </c>
      <c r="AN31" s="31" t="s">
        <v>55</v>
      </c>
      <c r="AO31" s="31" t="s">
        <v>916</v>
      </c>
      <c r="AP31" s="31" t="s">
        <v>58</v>
      </c>
      <c r="AQ31" s="31" t="s">
        <v>60</v>
      </c>
      <c r="AR31" s="31" t="s">
        <v>141</v>
      </c>
    </row>
    <row r="32" spans="2:44" ht="278.25" customHeight="1" x14ac:dyDescent="0.2">
      <c r="B32" s="31">
        <v>18</v>
      </c>
      <c r="C32" s="31" t="s">
        <v>142</v>
      </c>
      <c r="D32" s="32" t="s">
        <v>922</v>
      </c>
      <c r="E32" s="32" t="s">
        <v>144</v>
      </c>
      <c r="F32" s="33" t="s">
        <v>626</v>
      </c>
      <c r="G32" s="33" t="s">
        <v>625</v>
      </c>
      <c r="H32" s="34" t="s">
        <v>210</v>
      </c>
      <c r="I32" s="35" t="s">
        <v>17</v>
      </c>
      <c r="J32" s="35" t="s">
        <v>106</v>
      </c>
      <c r="K32" s="35" t="s">
        <v>22</v>
      </c>
      <c r="L32" s="35" t="s">
        <v>24</v>
      </c>
      <c r="M32" s="36" t="s">
        <v>26</v>
      </c>
      <c r="N32" s="36"/>
      <c r="O32" s="36" t="s">
        <v>26</v>
      </c>
      <c r="P32" s="36" t="s">
        <v>26</v>
      </c>
      <c r="Q32" s="35" t="s">
        <v>99</v>
      </c>
      <c r="R32" s="32" t="s">
        <v>141</v>
      </c>
      <c r="S32" s="35" t="s">
        <v>26</v>
      </c>
      <c r="T32" s="35"/>
      <c r="U32" s="35" t="s">
        <v>159</v>
      </c>
      <c r="V32" s="41" t="s">
        <v>141</v>
      </c>
      <c r="W32" s="37" t="s">
        <v>751</v>
      </c>
      <c r="X32" s="31" t="s">
        <v>26</v>
      </c>
      <c r="Y32" s="37"/>
      <c r="Z32" s="37"/>
      <c r="AA32" s="31" t="s">
        <v>141</v>
      </c>
      <c r="AB32" s="31" t="s">
        <v>141</v>
      </c>
      <c r="AC32" s="31" t="s">
        <v>141</v>
      </c>
      <c r="AD32" s="31" t="s">
        <v>141</v>
      </c>
      <c r="AE32" s="31" t="s">
        <v>141</v>
      </c>
      <c r="AF32" s="31" t="s">
        <v>44</v>
      </c>
      <c r="AG32" s="31" t="s">
        <v>141</v>
      </c>
      <c r="AH32" s="31" t="s">
        <v>48</v>
      </c>
      <c r="AI32" s="31" t="s">
        <v>48</v>
      </c>
      <c r="AJ32" s="31" t="s">
        <v>48</v>
      </c>
      <c r="AK32" s="38">
        <f>IF(OR(AH32="",AI32="",AJ32=""),"",IFERROR(IF(COUNTIF(AH32:AJ32,Hoja2!$J$2)&gt;=2,3,IF(COUNTIF(AH32:AJ32,Hoja2!$J$3)=3,1,2)),1))</f>
        <v>1</v>
      </c>
      <c r="AL32" s="39" t="s">
        <v>917</v>
      </c>
      <c r="AM32" s="39" t="s">
        <v>142</v>
      </c>
      <c r="AN32" s="31" t="s">
        <v>55</v>
      </c>
      <c r="AO32" s="31" t="s">
        <v>916</v>
      </c>
      <c r="AP32" s="31" t="s">
        <v>58</v>
      </c>
      <c r="AQ32" s="31" t="s">
        <v>60</v>
      </c>
      <c r="AR32" s="31" t="s">
        <v>141</v>
      </c>
    </row>
    <row r="33" spans="2:44" ht="278.25" customHeight="1" x14ac:dyDescent="0.2">
      <c r="B33" s="31">
        <v>19</v>
      </c>
      <c r="C33" s="31" t="s">
        <v>142</v>
      </c>
      <c r="D33" s="32" t="s">
        <v>922</v>
      </c>
      <c r="E33" s="32" t="s">
        <v>144</v>
      </c>
      <c r="F33" s="33" t="s">
        <v>628</v>
      </c>
      <c r="G33" s="33" t="s">
        <v>627</v>
      </c>
      <c r="H33" s="34" t="s">
        <v>211</v>
      </c>
      <c r="I33" s="35" t="s">
        <v>17</v>
      </c>
      <c r="J33" s="35" t="s">
        <v>106</v>
      </c>
      <c r="K33" s="35" t="s">
        <v>22</v>
      </c>
      <c r="L33" s="35" t="s">
        <v>24</v>
      </c>
      <c r="M33" s="36" t="s">
        <v>26</v>
      </c>
      <c r="N33" s="36"/>
      <c r="O33" s="36" t="s">
        <v>26</v>
      </c>
      <c r="P33" s="36" t="s">
        <v>26</v>
      </c>
      <c r="Q33" s="35" t="s">
        <v>99</v>
      </c>
      <c r="R33" s="32" t="s">
        <v>141</v>
      </c>
      <c r="S33" s="35" t="s">
        <v>26</v>
      </c>
      <c r="T33" s="35"/>
      <c r="U33" s="35" t="s">
        <v>159</v>
      </c>
      <c r="V33" s="41" t="s">
        <v>141</v>
      </c>
      <c r="W33" s="37" t="s">
        <v>751</v>
      </c>
      <c r="X33" s="31" t="s">
        <v>26</v>
      </c>
      <c r="Y33" s="37"/>
      <c r="Z33" s="37"/>
      <c r="AA33" s="31" t="s">
        <v>141</v>
      </c>
      <c r="AB33" s="31" t="s">
        <v>141</v>
      </c>
      <c r="AC33" s="31" t="s">
        <v>141</v>
      </c>
      <c r="AD33" s="31" t="s">
        <v>141</v>
      </c>
      <c r="AE33" s="31" t="s">
        <v>141</v>
      </c>
      <c r="AF33" s="31" t="s">
        <v>44</v>
      </c>
      <c r="AG33" s="31" t="s">
        <v>141</v>
      </c>
      <c r="AH33" s="31" t="s">
        <v>48</v>
      </c>
      <c r="AI33" s="31" t="s">
        <v>48</v>
      </c>
      <c r="AJ33" s="31" t="s">
        <v>48</v>
      </c>
      <c r="AK33" s="38">
        <f>IF(OR(AH33="",AI33="",AJ33=""),"",IFERROR(IF(COUNTIF(AH33:AJ33,Hoja2!$J$2)&gt;=2,3,IF(COUNTIF(AH33:AJ33,Hoja2!$J$3)=3,1,2)),1))</f>
        <v>1</v>
      </c>
      <c r="AL33" s="39" t="s">
        <v>917</v>
      </c>
      <c r="AM33" s="39" t="s">
        <v>142</v>
      </c>
      <c r="AN33" s="31" t="s">
        <v>55</v>
      </c>
      <c r="AO33" s="31" t="s">
        <v>916</v>
      </c>
      <c r="AP33" s="31" t="s">
        <v>58</v>
      </c>
      <c r="AQ33" s="31" t="s">
        <v>60</v>
      </c>
      <c r="AR33" s="31" t="s">
        <v>141</v>
      </c>
    </row>
    <row r="34" spans="2:44" ht="278.25" customHeight="1" x14ac:dyDescent="0.2">
      <c r="B34" s="31">
        <v>20</v>
      </c>
      <c r="C34" s="31" t="s">
        <v>142</v>
      </c>
      <c r="D34" s="32" t="s">
        <v>922</v>
      </c>
      <c r="E34" s="32" t="s">
        <v>144</v>
      </c>
      <c r="F34" s="33" t="s">
        <v>615</v>
      </c>
      <c r="G34" s="33" t="s">
        <v>629</v>
      </c>
      <c r="H34" s="34" t="s">
        <v>212</v>
      </c>
      <c r="I34" s="35" t="s">
        <v>17</v>
      </c>
      <c r="J34" s="35" t="s">
        <v>106</v>
      </c>
      <c r="K34" s="35" t="s">
        <v>22</v>
      </c>
      <c r="L34" s="35" t="s">
        <v>24</v>
      </c>
      <c r="M34" s="36" t="s">
        <v>26</v>
      </c>
      <c r="N34" s="36"/>
      <c r="O34" s="36" t="s">
        <v>26</v>
      </c>
      <c r="P34" s="36" t="s">
        <v>26</v>
      </c>
      <c r="Q34" s="35" t="s">
        <v>99</v>
      </c>
      <c r="R34" s="32" t="s">
        <v>141</v>
      </c>
      <c r="S34" s="35" t="s">
        <v>26</v>
      </c>
      <c r="T34" s="35"/>
      <c r="U34" s="35" t="s">
        <v>159</v>
      </c>
      <c r="V34" s="41" t="s">
        <v>141</v>
      </c>
      <c r="W34" s="37" t="s">
        <v>751</v>
      </c>
      <c r="X34" s="31" t="s">
        <v>26</v>
      </c>
      <c r="Y34" s="37"/>
      <c r="Z34" s="37"/>
      <c r="AA34" s="31" t="s">
        <v>141</v>
      </c>
      <c r="AB34" s="31" t="s">
        <v>141</v>
      </c>
      <c r="AC34" s="31" t="s">
        <v>141</v>
      </c>
      <c r="AD34" s="31" t="s">
        <v>141</v>
      </c>
      <c r="AE34" s="31" t="s">
        <v>141</v>
      </c>
      <c r="AF34" s="31" t="s">
        <v>44</v>
      </c>
      <c r="AG34" s="31" t="s">
        <v>141</v>
      </c>
      <c r="AH34" s="31" t="s">
        <v>48</v>
      </c>
      <c r="AI34" s="31" t="s">
        <v>48</v>
      </c>
      <c r="AJ34" s="31" t="s">
        <v>48</v>
      </c>
      <c r="AK34" s="38">
        <f>IF(OR(AH34="",AI34="",AJ34=""),"",IFERROR(IF(COUNTIF(AH34:AJ34,Hoja2!$J$2)&gt;=2,3,IF(COUNTIF(AH34:AJ34,Hoja2!$J$3)=3,1,2)),1))</f>
        <v>1</v>
      </c>
      <c r="AL34" s="39" t="s">
        <v>917</v>
      </c>
      <c r="AM34" s="39" t="s">
        <v>142</v>
      </c>
      <c r="AN34" s="31" t="s">
        <v>55</v>
      </c>
      <c r="AO34" s="31" t="s">
        <v>916</v>
      </c>
      <c r="AP34" s="31" t="s">
        <v>58</v>
      </c>
      <c r="AQ34" s="31" t="s">
        <v>60</v>
      </c>
      <c r="AR34" s="31" t="s">
        <v>141</v>
      </c>
    </row>
    <row r="35" spans="2:44" ht="278.25" customHeight="1" x14ac:dyDescent="0.2">
      <c r="B35" s="31">
        <v>21</v>
      </c>
      <c r="C35" s="31" t="s">
        <v>142</v>
      </c>
      <c r="D35" s="32" t="s">
        <v>922</v>
      </c>
      <c r="E35" s="32" t="s">
        <v>144</v>
      </c>
      <c r="F35" s="33" t="s">
        <v>631</v>
      </c>
      <c r="G35" s="33" t="s">
        <v>630</v>
      </c>
      <c r="H35" s="34" t="s">
        <v>213</v>
      </c>
      <c r="I35" s="35" t="s">
        <v>17</v>
      </c>
      <c r="J35" s="35" t="s">
        <v>106</v>
      </c>
      <c r="K35" s="35" t="s">
        <v>22</v>
      </c>
      <c r="L35" s="35" t="s">
        <v>24</v>
      </c>
      <c r="M35" s="36" t="s">
        <v>26</v>
      </c>
      <c r="N35" s="36"/>
      <c r="O35" s="36" t="s">
        <v>26</v>
      </c>
      <c r="P35" s="36" t="s">
        <v>26</v>
      </c>
      <c r="Q35" s="35" t="s">
        <v>99</v>
      </c>
      <c r="R35" s="32" t="s">
        <v>141</v>
      </c>
      <c r="S35" s="35" t="s">
        <v>26</v>
      </c>
      <c r="T35" s="35"/>
      <c r="U35" s="35" t="s">
        <v>159</v>
      </c>
      <c r="V35" s="41" t="s">
        <v>141</v>
      </c>
      <c r="W35" s="37" t="s">
        <v>751</v>
      </c>
      <c r="X35" s="31" t="s">
        <v>26</v>
      </c>
      <c r="Y35" s="37"/>
      <c r="Z35" s="37"/>
      <c r="AA35" s="31" t="s">
        <v>141</v>
      </c>
      <c r="AB35" s="31" t="s">
        <v>141</v>
      </c>
      <c r="AC35" s="31" t="s">
        <v>141</v>
      </c>
      <c r="AD35" s="31" t="s">
        <v>141</v>
      </c>
      <c r="AE35" s="31" t="s">
        <v>141</v>
      </c>
      <c r="AF35" s="31" t="s">
        <v>44</v>
      </c>
      <c r="AG35" s="31" t="s">
        <v>141</v>
      </c>
      <c r="AH35" s="31" t="s">
        <v>48</v>
      </c>
      <c r="AI35" s="31" t="s">
        <v>48</v>
      </c>
      <c r="AJ35" s="31" t="s">
        <v>48</v>
      </c>
      <c r="AK35" s="38">
        <f>IF(OR(AH35="",AI35="",AJ35=""),"",IFERROR(IF(COUNTIF(AH35:AJ35,Hoja2!$J$2)&gt;=2,3,IF(COUNTIF(AH35:AJ35,Hoja2!$J$3)=3,1,2)),1))</f>
        <v>1</v>
      </c>
      <c r="AL35" s="39" t="s">
        <v>917</v>
      </c>
      <c r="AM35" s="39" t="s">
        <v>142</v>
      </c>
      <c r="AN35" s="31" t="s">
        <v>55</v>
      </c>
      <c r="AO35" s="31" t="s">
        <v>916</v>
      </c>
      <c r="AP35" s="31" t="s">
        <v>58</v>
      </c>
      <c r="AQ35" s="31" t="s">
        <v>60</v>
      </c>
      <c r="AR35" s="31" t="s">
        <v>141</v>
      </c>
    </row>
    <row r="36" spans="2:44" ht="278.25" customHeight="1" x14ac:dyDescent="0.2">
      <c r="B36" s="31">
        <v>22</v>
      </c>
      <c r="C36" s="31" t="s">
        <v>142</v>
      </c>
      <c r="D36" s="32" t="s">
        <v>922</v>
      </c>
      <c r="E36" s="32" t="s">
        <v>144</v>
      </c>
      <c r="F36" s="33" t="s">
        <v>141</v>
      </c>
      <c r="G36" s="33" t="s">
        <v>482</v>
      </c>
      <c r="H36" s="34" t="s">
        <v>214</v>
      </c>
      <c r="I36" s="35" t="s">
        <v>17</v>
      </c>
      <c r="J36" s="35" t="s">
        <v>106</v>
      </c>
      <c r="K36" s="35" t="s">
        <v>22</v>
      </c>
      <c r="L36" s="35" t="s">
        <v>24</v>
      </c>
      <c r="M36" s="36" t="s">
        <v>26</v>
      </c>
      <c r="N36" s="36"/>
      <c r="O36" s="36" t="s">
        <v>26</v>
      </c>
      <c r="P36" s="36" t="s">
        <v>26</v>
      </c>
      <c r="Q36" s="35" t="s">
        <v>99</v>
      </c>
      <c r="R36" s="32" t="s">
        <v>141</v>
      </c>
      <c r="S36" s="35" t="s">
        <v>26</v>
      </c>
      <c r="T36" s="35"/>
      <c r="U36" s="35" t="s">
        <v>159</v>
      </c>
      <c r="V36" s="41" t="s">
        <v>141</v>
      </c>
      <c r="W36" s="37" t="s">
        <v>751</v>
      </c>
      <c r="X36" s="31" t="s">
        <v>26</v>
      </c>
      <c r="Y36" s="37"/>
      <c r="Z36" s="37"/>
      <c r="AA36" s="31" t="s">
        <v>141</v>
      </c>
      <c r="AB36" s="31" t="s">
        <v>141</v>
      </c>
      <c r="AC36" s="31" t="s">
        <v>141</v>
      </c>
      <c r="AD36" s="31" t="s">
        <v>141</v>
      </c>
      <c r="AE36" s="31" t="s">
        <v>141</v>
      </c>
      <c r="AF36" s="31" t="s">
        <v>44</v>
      </c>
      <c r="AG36" s="31" t="s">
        <v>141</v>
      </c>
      <c r="AH36" s="31" t="s">
        <v>48</v>
      </c>
      <c r="AI36" s="31" t="s">
        <v>48</v>
      </c>
      <c r="AJ36" s="31" t="s">
        <v>48</v>
      </c>
      <c r="AK36" s="38">
        <f>IF(OR(AH36="",AI36="",AJ36=""),"",IFERROR(IF(COUNTIF(AH36:AJ36,Hoja2!$J$2)&gt;=2,3,IF(COUNTIF(AH36:AJ36,Hoja2!$J$3)=3,1,2)),1))</f>
        <v>1</v>
      </c>
      <c r="AL36" s="39" t="s">
        <v>917</v>
      </c>
      <c r="AM36" s="39" t="s">
        <v>142</v>
      </c>
      <c r="AN36" s="31" t="s">
        <v>55</v>
      </c>
      <c r="AO36" s="31" t="s">
        <v>916</v>
      </c>
      <c r="AP36" s="31" t="s">
        <v>58</v>
      </c>
      <c r="AQ36" s="31" t="s">
        <v>60</v>
      </c>
      <c r="AR36" s="31" t="s">
        <v>141</v>
      </c>
    </row>
    <row r="37" spans="2:44" ht="278.25" customHeight="1" x14ac:dyDescent="0.2">
      <c r="B37" s="31">
        <v>23</v>
      </c>
      <c r="C37" s="31" t="s">
        <v>142</v>
      </c>
      <c r="D37" s="32" t="s">
        <v>923</v>
      </c>
      <c r="E37" s="32" t="s">
        <v>145</v>
      </c>
      <c r="F37" s="33" t="s">
        <v>141</v>
      </c>
      <c r="G37" s="33" t="s">
        <v>483</v>
      </c>
      <c r="H37" s="34" t="s">
        <v>203</v>
      </c>
      <c r="I37" s="35" t="s">
        <v>17</v>
      </c>
      <c r="J37" s="35" t="s">
        <v>106</v>
      </c>
      <c r="K37" s="35" t="s">
        <v>22</v>
      </c>
      <c r="L37" s="35" t="s">
        <v>24</v>
      </c>
      <c r="M37" s="36" t="s">
        <v>26</v>
      </c>
      <c r="N37" s="36"/>
      <c r="O37" s="36" t="s">
        <v>26</v>
      </c>
      <c r="P37" s="36" t="s">
        <v>26</v>
      </c>
      <c r="Q37" s="35" t="s">
        <v>99</v>
      </c>
      <c r="R37" s="32" t="s">
        <v>141</v>
      </c>
      <c r="S37" s="35" t="s">
        <v>26</v>
      </c>
      <c r="T37" s="35"/>
      <c r="U37" s="35" t="s">
        <v>160</v>
      </c>
      <c r="V37" s="41" t="s">
        <v>141</v>
      </c>
      <c r="W37" s="37" t="s">
        <v>752</v>
      </c>
      <c r="X37" s="31" t="s">
        <v>26</v>
      </c>
      <c r="Y37" s="37"/>
      <c r="Z37" s="37"/>
      <c r="AA37" s="31" t="s">
        <v>141</v>
      </c>
      <c r="AB37" s="31" t="s">
        <v>141</v>
      </c>
      <c r="AC37" s="31" t="s">
        <v>141</v>
      </c>
      <c r="AD37" s="31" t="s">
        <v>141</v>
      </c>
      <c r="AE37" s="31" t="s">
        <v>141</v>
      </c>
      <c r="AF37" s="31" t="s">
        <v>44</v>
      </c>
      <c r="AG37" s="31" t="s">
        <v>141</v>
      </c>
      <c r="AH37" s="31" t="s">
        <v>48</v>
      </c>
      <c r="AI37" s="31" t="s">
        <v>48</v>
      </c>
      <c r="AJ37" s="31" t="s">
        <v>48</v>
      </c>
      <c r="AK37" s="38">
        <f>IF(OR(AH37="",AI37="",AJ37=""),"",IFERROR(IF(COUNTIF(AH37:AJ37,Hoja2!$J$2)&gt;=2,3,IF(COUNTIF(AH37:AJ37,Hoja2!$J$3)=3,1,2)),1))</f>
        <v>1</v>
      </c>
      <c r="AL37" s="39" t="s">
        <v>917</v>
      </c>
      <c r="AM37" s="39" t="s">
        <v>142</v>
      </c>
      <c r="AN37" s="31" t="s">
        <v>55</v>
      </c>
      <c r="AO37" s="31" t="s">
        <v>916</v>
      </c>
      <c r="AP37" s="31" t="s">
        <v>58</v>
      </c>
      <c r="AQ37" s="31" t="s">
        <v>60</v>
      </c>
      <c r="AR37" s="31" t="s">
        <v>141</v>
      </c>
    </row>
    <row r="38" spans="2:44" ht="278.25" customHeight="1" x14ac:dyDescent="0.2">
      <c r="B38" s="31">
        <v>24</v>
      </c>
      <c r="C38" s="31" t="s">
        <v>142</v>
      </c>
      <c r="D38" s="32" t="s">
        <v>923</v>
      </c>
      <c r="E38" s="32" t="s">
        <v>145</v>
      </c>
      <c r="F38" s="33" t="s">
        <v>141</v>
      </c>
      <c r="G38" s="33" t="s">
        <v>484</v>
      </c>
      <c r="H38" s="34" t="s">
        <v>215</v>
      </c>
      <c r="I38" s="35" t="s">
        <v>17</v>
      </c>
      <c r="J38" s="35" t="s">
        <v>106</v>
      </c>
      <c r="K38" s="35" t="s">
        <v>22</v>
      </c>
      <c r="L38" s="35" t="s">
        <v>24</v>
      </c>
      <c r="M38" s="36" t="s">
        <v>26</v>
      </c>
      <c r="N38" s="36"/>
      <c r="O38" s="36" t="s">
        <v>26</v>
      </c>
      <c r="P38" s="36" t="s">
        <v>26</v>
      </c>
      <c r="Q38" s="35" t="s">
        <v>99</v>
      </c>
      <c r="R38" s="32" t="s">
        <v>141</v>
      </c>
      <c r="S38" s="35" t="s">
        <v>26</v>
      </c>
      <c r="T38" s="35"/>
      <c r="U38" s="35" t="s">
        <v>160</v>
      </c>
      <c r="V38" s="41" t="s">
        <v>141</v>
      </c>
      <c r="W38" s="37" t="s">
        <v>752</v>
      </c>
      <c r="X38" s="31" t="s">
        <v>26</v>
      </c>
      <c r="Y38" s="37"/>
      <c r="Z38" s="37"/>
      <c r="AA38" s="31" t="s">
        <v>141</v>
      </c>
      <c r="AB38" s="31" t="s">
        <v>141</v>
      </c>
      <c r="AC38" s="31" t="s">
        <v>141</v>
      </c>
      <c r="AD38" s="31" t="s">
        <v>141</v>
      </c>
      <c r="AE38" s="31" t="s">
        <v>141</v>
      </c>
      <c r="AF38" s="31" t="s">
        <v>44</v>
      </c>
      <c r="AG38" s="31" t="s">
        <v>141</v>
      </c>
      <c r="AH38" s="31" t="s">
        <v>48</v>
      </c>
      <c r="AI38" s="31" t="s">
        <v>48</v>
      </c>
      <c r="AJ38" s="31" t="s">
        <v>48</v>
      </c>
      <c r="AK38" s="38">
        <f>IF(OR(AH38="",AI38="",AJ38=""),"",IFERROR(IF(COUNTIF(AH38:AJ38,Hoja2!$J$2)&gt;=2,3,IF(COUNTIF(AH38:AJ38,Hoja2!$J$3)=3,1,2)),1))</f>
        <v>1</v>
      </c>
      <c r="AL38" s="39" t="s">
        <v>917</v>
      </c>
      <c r="AM38" s="39" t="s">
        <v>142</v>
      </c>
      <c r="AN38" s="31" t="s">
        <v>55</v>
      </c>
      <c r="AO38" s="31" t="s">
        <v>916</v>
      </c>
      <c r="AP38" s="31" t="s">
        <v>58</v>
      </c>
      <c r="AQ38" s="31" t="s">
        <v>60</v>
      </c>
      <c r="AR38" s="31" t="s">
        <v>141</v>
      </c>
    </row>
    <row r="39" spans="2:44" ht="278.25" customHeight="1" x14ac:dyDescent="0.2">
      <c r="B39" s="31">
        <v>25</v>
      </c>
      <c r="C39" s="31" t="s">
        <v>142</v>
      </c>
      <c r="D39" s="32" t="s">
        <v>923</v>
      </c>
      <c r="E39" s="32" t="s">
        <v>145</v>
      </c>
      <c r="F39" s="33" t="s">
        <v>141</v>
      </c>
      <c r="G39" s="33" t="s">
        <v>485</v>
      </c>
      <c r="H39" s="34" t="s">
        <v>216</v>
      </c>
      <c r="I39" s="35" t="s">
        <v>17</v>
      </c>
      <c r="J39" s="35" t="s">
        <v>106</v>
      </c>
      <c r="K39" s="35" t="s">
        <v>22</v>
      </c>
      <c r="L39" s="35" t="s">
        <v>24</v>
      </c>
      <c r="M39" s="36" t="s">
        <v>26</v>
      </c>
      <c r="N39" s="36"/>
      <c r="O39" s="36" t="s">
        <v>26</v>
      </c>
      <c r="P39" s="36" t="s">
        <v>26</v>
      </c>
      <c r="Q39" s="35" t="s">
        <v>99</v>
      </c>
      <c r="R39" s="32" t="s">
        <v>141</v>
      </c>
      <c r="S39" s="35" t="s">
        <v>26</v>
      </c>
      <c r="T39" s="35"/>
      <c r="U39" s="35" t="s">
        <v>160</v>
      </c>
      <c r="V39" s="41" t="s">
        <v>141</v>
      </c>
      <c r="W39" s="37" t="s">
        <v>752</v>
      </c>
      <c r="X39" s="31" t="s">
        <v>26</v>
      </c>
      <c r="Y39" s="37"/>
      <c r="Z39" s="37"/>
      <c r="AA39" s="31" t="s">
        <v>141</v>
      </c>
      <c r="AB39" s="31" t="s">
        <v>141</v>
      </c>
      <c r="AC39" s="31" t="s">
        <v>141</v>
      </c>
      <c r="AD39" s="31" t="s">
        <v>141</v>
      </c>
      <c r="AE39" s="31" t="s">
        <v>141</v>
      </c>
      <c r="AF39" s="31" t="s">
        <v>44</v>
      </c>
      <c r="AG39" s="31" t="s">
        <v>141</v>
      </c>
      <c r="AH39" s="31" t="s">
        <v>48</v>
      </c>
      <c r="AI39" s="31" t="s">
        <v>48</v>
      </c>
      <c r="AJ39" s="31" t="s">
        <v>48</v>
      </c>
      <c r="AK39" s="38">
        <f>IF(OR(AH39="",AI39="",AJ39=""),"",IFERROR(IF(COUNTIF(AH39:AJ39,Hoja2!$J$2)&gt;=2,3,IF(COUNTIF(AH39:AJ39,Hoja2!$J$3)=3,1,2)),1))</f>
        <v>1</v>
      </c>
      <c r="AL39" s="39" t="s">
        <v>917</v>
      </c>
      <c r="AM39" s="39" t="s">
        <v>142</v>
      </c>
      <c r="AN39" s="31" t="s">
        <v>55</v>
      </c>
      <c r="AO39" s="31" t="s">
        <v>916</v>
      </c>
      <c r="AP39" s="31" t="s">
        <v>58</v>
      </c>
      <c r="AQ39" s="31" t="s">
        <v>60</v>
      </c>
      <c r="AR39" s="31" t="s">
        <v>141</v>
      </c>
    </row>
    <row r="40" spans="2:44" ht="278.25" customHeight="1" x14ac:dyDescent="0.2">
      <c r="B40" s="31">
        <v>26</v>
      </c>
      <c r="C40" s="31" t="s">
        <v>142</v>
      </c>
      <c r="D40" s="32" t="s">
        <v>923</v>
      </c>
      <c r="E40" s="32" t="s">
        <v>145</v>
      </c>
      <c r="F40" s="33" t="s">
        <v>141</v>
      </c>
      <c r="G40" s="33" t="s">
        <v>486</v>
      </c>
      <c r="H40" s="34" t="s">
        <v>217</v>
      </c>
      <c r="I40" s="35" t="s">
        <v>17</v>
      </c>
      <c r="J40" s="35" t="s">
        <v>106</v>
      </c>
      <c r="K40" s="35" t="s">
        <v>22</v>
      </c>
      <c r="L40" s="35" t="s">
        <v>24</v>
      </c>
      <c r="M40" s="36" t="s">
        <v>26</v>
      </c>
      <c r="N40" s="36"/>
      <c r="O40" s="36" t="s">
        <v>26</v>
      </c>
      <c r="P40" s="36" t="s">
        <v>26</v>
      </c>
      <c r="Q40" s="35" t="s">
        <v>99</v>
      </c>
      <c r="R40" s="32" t="s">
        <v>141</v>
      </c>
      <c r="S40" s="35" t="s">
        <v>26</v>
      </c>
      <c r="T40" s="35"/>
      <c r="U40" s="35" t="s">
        <v>160</v>
      </c>
      <c r="V40" s="41" t="s">
        <v>141</v>
      </c>
      <c r="W40" s="37" t="s">
        <v>752</v>
      </c>
      <c r="X40" s="31" t="s">
        <v>26</v>
      </c>
      <c r="Y40" s="37"/>
      <c r="Z40" s="37"/>
      <c r="AA40" s="31" t="s">
        <v>141</v>
      </c>
      <c r="AB40" s="31" t="s">
        <v>141</v>
      </c>
      <c r="AC40" s="31" t="s">
        <v>141</v>
      </c>
      <c r="AD40" s="31" t="s">
        <v>141</v>
      </c>
      <c r="AE40" s="31" t="s">
        <v>141</v>
      </c>
      <c r="AF40" s="31" t="s">
        <v>44</v>
      </c>
      <c r="AG40" s="31" t="s">
        <v>141</v>
      </c>
      <c r="AH40" s="31" t="s">
        <v>48</v>
      </c>
      <c r="AI40" s="31" t="s">
        <v>48</v>
      </c>
      <c r="AJ40" s="31" t="s">
        <v>48</v>
      </c>
      <c r="AK40" s="38">
        <f>IF(OR(AH40="",AI40="",AJ40=""),"",IFERROR(IF(COUNTIF(AH40:AJ40,Hoja2!$J$2)&gt;=2,3,IF(COUNTIF(AH40:AJ40,Hoja2!$J$3)=3,1,2)),1))</f>
        <v>1</v>
      </c>
      <c r="AL40" s="39" t="s">
        <v>917</v>
      </c>
      <c r="AM40" s="39" t="s">
        <v>142</v>
      </c>
      <c r="AN40" s="31" t="s">
        <v>55</v>
      </c>
      <c r="AO40" s="31" t="s">
        <v>916</v>
      </c>
      <c r="AP40" s="31" t="s">
        <v>58</v>
      </c>
      <c r="AQ40" s="31" t="s">
        <v>60</v>
      </c>
      <c r="AR40" s="31" t="s">
        <v>141</v>
      </c>
    </row>
    <row r="41" spans="2:44" ht="278.25" customHeight="1" x14ac:dyDescent="0.2">
      <c r="B41" s="31">
        <v>27</v>
      </c>
      <c r="C41" s="31" t="s">
        <v>142</v>
      </c>
      <c r="D41" s="32" t="s">
        <v>923</v>
      </c>
      <c r="E41" s="32" t="s">
        <v>145</v>
      </c>
      <c r="F41" s="33" t="s">
        <v>141</v>
      </c>
      <c r="G41" s="33" t="s">
        <v>487</v>
      </c>
      <c r="H41" s="34" t="s">
        <v>218</v>
      </c>
      <c r="I41" s="35" t="s">
        <v>17</v>
      </c>
      <c r="J41" s="35" t="s">
        <v>106</v>
      </c>
      <c r="K41" s="35" t="s">
        <v>22</v>
      </c>
      <c r="L41" s="35" t="s">
        <v>24</v>
      </c>
      <c r="M41" s="36" t="s">
        <v>26</v>
      </c>
      <c r="N41" s="36"/>
      <c r="O41" s="36" t="s">
        <v>26</v>
      </c>
      <c r="P41" s="36" t="s">
        <v>26</v>
      </c>
      <c r="Q41" s="35" t="s">
        <v>99</v>
      </c>
      <c r="R41" s="32" t="s">
        <v>141</v>
      </c>
      <c r="S41" s="35" t="s">
        <v>26</v>
      </c>
      <c r="T41" s="35"/>
      <c r="U41" s="35" t="s">
        <v>160</v>
      </c>
      <c r="V41" s="41" t="s">
        <v>141</v>
      </c>
      <c r="W41" s="37" t="s">
        <v>752</v>
      </c>
      <c r="X41" s="31" t="s">
        <v>26</v>
      </c>
      <c r="Y41" s="37"/>
      <c r="Z41" s="37"/>
      <c r="AA41" s="31" t="s">
        <v>141</v>
      </c>
      <c r="AB41" s="31" t="s">
        <v>141</v>
      </c>
      <c r="AC41" s="31" t="s">
        <v>141</v>
      </c>
      <c r="AD41" s="31" t="s">
        <v>141</v>
      </c>
      <c r="AE41" s="31" t="s">
        <v>141</v>
      </c>
      <c r="AF41" s="31" t="s">
        <v>44</v>
      </c>
      <c r="AG41" s="31" t="s">
        <v>141</v>
      </c>
      <c r="AH41" s="31" t="s">
        <v>48</v>
      </c>
      <c r="AI41" s="31" t="s">
        <v>48</v>
      </c>
      <c r="AJ41" s="31" t="s">
        <v>48</v>
      </c>
      <c r="AK41" s="38">
        <f>IF(OR(AH41="",AI41="",AJ41=""),"",IFERROR(IF(COUNTIF(AH41:AJ41,Hoja2!$J$2)&gt;=2,3,IF(COUNTIF(AH41:AJ41,Hoja2!$J$3)=3,1,2)),1))</f>
        <v>1</v>
      </c>
      <c r="AL41" s="39" t="s">
        <v>917</v>
      </c>
      <c r="AM41" s="39" t="s">
        <v>142</v>
      </c>
      <c r="AN41" s="31" t="s">
        <v>55</v>
      </c>
      <c r="AO41" s="31" t="s">
        <v>916</v>
      </c>
      <c r="AP41" s="31" t="s">
        <v>58</v>
      </c>
      <c r="AQ41" s="31" t="s">
        <v>60</v>
      </c>
      <c r="AR41" s="31" t="s">
        <v>141</v>
      </c>
    </row>
    <row r="42" spans="2:44" ht="278.25" customHeight="1" x14ac:dyDescent="0.2">
      <c r="B42" s="31">
        <v>28</v>
      </c>
      <c r="C42" s="31" t="s">
        <v>142</v>
      </c>
      <c r="D42" s="32" t="s">
        <v>923</v>
      </c>
      <c r="E42" s="32" t="s">
        <v>145</v>
      </c>
      <c r="F42" s="33" t="s">
        <v>141</v>
      </c>
      <c r="G42" s="33" t="s">
        <v>447</v>
      </c>
      <c r="H42" s="34" t="s">
        <v>219</v>
      </c>
      <c r="I42" s="35" t="s">
        <v>17</v>
      </c>
      <c r="J42" s="35" t="s">
        <v>106</v>
      </c>
      <c r="K42" s="35" t="s">
        <v>22</v>
      </c>
      <c r="L42" s="35" t="s">
        <v>24</v>
      </c>
      <c r="M42" s="36" t="s">
        <v>26</v>
      </c>
      <c r="N42" s="36"/>
      <c r="O42" s="36" t="s">
        <v>26</v>
      </c>
      <c r="P42" s="36" t="s">
        <v>26</v>
      </c>
      <c r="Q42" s="35" t="s">
        <v>99</v>
      </c>
      <c r="R42" s="32" t="s">
        <v>141</v>
      </c>
      <c r="S42" s="35" t="s">
        <v>26</v>
      </c>
      <c r="T42" s="35"/>
      <c r="U42" s="35" t="s">
        <v>160</v>
      </c>
      <c r="V42" s="41" t="s">
        <v>141</v>
      </c>
      <c r="W42" s="37" t="s">
        <v>752</v>
      </c>
      <c r="X42" s="31" t="s">
        <v>26</v>
      </c>
      <c r="Y42" s="37"/>
      <c r="Z42" s="37"/>
      <c r="AA42" s="31" t="s">
        <v>141</v>
      </c>
      <c r="AB42" s="31" t="s">
        <v>141</v>
      </c>
      <c r="AC42" s="31" t="s">
        <v>141</v>
      </c>
      <c r="AD42" s="31" t="s">
        <v>141</v>
      </c>
      <c r="AE42" s="31" t="s">
        <v>141</v>
      </c>
      <c r="AF42" s="31" t="s">
        <v>44</v>
      </c>
      <c r="AG42" s="31" t="s">
        <v>141</v>
      </c>
      <c r="AH42" s="31" t="s">
        <v>48</v>
      </c>
      <c r="AI42" s="31" t="s">
        <v>48</v>
      </c>
      <c r="AJ42" s="31" t="s">
        <v>48</v>
      </c>
      <c r="AK42" s="38">
        <f>IF(OR(AH42="",AI42="",AJ42=""),"",IFERROR(IF(COUNTIF(AH42:AJ42,Hoja2!$J$2)&gt;=2,3,IF(COUNTIF(AH42:AJ42,Hoja2!$J$3)=3,1,2)),1))</f>
        <v>1</v>
      </c>
      <c r="AL42" s="39" t="s">
        <v>917</v>
      </c>
      <c r="AM42" s="39" t="s">
        <v>142</v>
      </c>
      <c r="AN42" s="31" t="s">
        <v>55</v>
      </c>
      <c r="AO42" s="31" t="s">
        <v>916</v>
      </c>
      <c r="AP42" s="31" t="s">
        <v>58</v>
      </c>
      <c r="AQ42" s="31" t="s">
        <v>60</v>
      </c>
      <c r="AR42" s="31" t="s">
        <v>141</v>
      </c>
    </row>
    <row r="43" spans="2:44" ht="278.25" customHeight="1" x14ac:dyDescent="0.2">
      <c r="B43" s="31">
        <v>29</v>
      </c>
      <c r="C43" s="31" t="s">
        <v>142</v>
      </c>
      <c r="D43" s="32" t="s">
        <v>923</v>
      </c>
      <c r="E43" s="32" t="s">
        <v>145</v>
      </c>
      <c r="F43" s="33" t="s">
        <v>141</v>
      </c>
      <c r="G43" s="33" t="s">
        <v>488</v>
      </c>
      <c r="H43" s="34" t="s">
        <v>753</v>
      </c>
      <c r="I43" s="35" t="s">
        <v>17</v>
      </c>
      <c r="J43" s="35" t="s">
        <v>106</v>
      </c>
      <c r="K43" s="35" t="s">
        <v>22</v>
      </c>
      <c r="L43" s="35" t="s">
        <v>24</v>
      </c>
      <c r="M43" s="36" t="s">
        <v>26</v>
      </c>
      <c r="N43" s="36"/>
      <c r="O43" s="36" t="s">
        <v>26</v>
      </c>
      <c r="P43" s="36" t="s">
        <v>26</v>
      </c>
      <c r="Q43" s="35" t="s">
        <v>99</v>
      </c>
      <c r="R43" s="32" t="s">
        <v>141</v>
      </c>
      <c r="S43" s="35" t="s">
        <v>26</v>
      </c>
      <c r="T43" s="35"/>
      <c r="U43" s="35" t="s">
        <v>161</v>
      </c>
      <c r="V43" s="41" t="s">
        <v>141</v>
      </c>
      <c r="W43" s="32" t="s">
        <v>924</v>
      </c>
      <c r="X43" s="31" t="s">
        <v>26</v>
      </c>
      <c r="Y43" s="37"/>
      <c r="Z43" s="37"/>
      <c r="AA43" s="31" t="s">
        <v>141</v>
      </c>
      <c r="AB43" s="31" t="s">
        <v>141</v>
      </c>
      <c r="AC43" s="31" t="s">
        <v>141</v>
      </c>
      <c r="AD43" s="31" t="s">
        <v>141</v>
      </c>
      <c r="AE43" s="31" t="s">
        <v>141</v>
      </c>
      <c r="AF43" s="31" t="s">
        <v>44</v>
      </c>
      <c r="AG43" s="31" t="s">
        <v>141</v>
      </c>
      <c r="AH43" s="31" t="s">
        <v>48</v>
      </c>
      <c r="AI43" s="31" t="s">
        <v>48</v>
      </c>
      <c r="AJ43" s="31" t="s">
        <v>48</v>
      </c>
      <c r="AK43" s="38">
        <f>IF(OR(AH43="",AI43="",AJ43=""),"",IFERROR(IF(COUNTIF(AH43:AJ43,Hoja2!$J$2)&gt;=2,3,IF(COUNTIF(AH43:AJ43,Hoja2!$J$3)=3,1,2)),1))</f>
        <v>1</v>
      </c>
      <c r="AL43" s="39" t="s">
        <v>917</v>
      </c>
      <c r="AM43" s="39" t="s">
        <v>142</v>
      </c>
      <c r="AN43" s="31" t="s">
        <v>55</v>
      </c>
      <c r="AO43" s="31" t="s">
        <v>916</v>
      </c>
      <c r="AP43" s="31" t="s">
        <v>58</v>
      </c>
      <c r="AQ43" s="31" t="s">
        <v>60</v>
      </c>
      <c r="AR43" s="31" t="s">
        <v>141</v>
      </c>
    </row>
    <row r="44" spans="2:44" ht="278.25" customHeight="1" x14ac:dyDescent="0.2">
      <c r="B44" s="31">
        <v>30</v>
      </c>
      <c r="C44" s="31" t="s">
        <v>142</v>
      </c>
      <c r="D44" s="32" t="s">
        <v>923</v>
      </c>
      <c r="E44" s="32" t="s">
        <v>145</v>
      </c>
      <c r="F44" s="33" t="s">
        <v>141</v>
      </c>
      <c r="G44" s="33" t="s">
        <v>489</v>
      </c>
      <c r="H44" s="34" t="s">
        <v>220</v>
      </c>
      <c r="I44" s="35" t="s">
        <v>17</v>
      </c>
      <c r="J44" s="35" t="s">
        <v>106</v>
      </c>
      <c r="K44" s="35" t="s">
        <v>22</v>
      </c>
      <c r="L44" s="35" t="s">
        <v>24</v>
      </c>
      <c r="M44" s="36" t="s">
        <v>26</v>
      </c>
      <c r="N44" s="36"/>
      <c r="O44" s="36" t="s">
        <v>26</v>
      </c>
      <c r="P44" s="36" t="s">
        <v>26</v>
      </c>
      <c r="Q44" s="35" t="s">
        <v>99</v>
      </c>
      <c r="R44" s="32" t="s">
        <v>141</v>
      </c>
      <c r="S44" s="35" t="s">
        <v>26</v>
      </c>
      <c r="T44" s="35"/>
      <c r="U44" s="35" t="s">
        <v>161</v>
      </c>
      <c r="V44" s="41" t="s">
        <v>141</v>
      </c>
      <c r="W44" s="32" t="s">
        <v>924</v>
      </c>
      <c r="X44" s="31" t="s">
        <v>26</v>
      </c>
      <c r="Y44" s="37"/>
      <c r="Z44" s="37"/>
      <c r="AA44" s="31" t="s">
        <v>141</v>
      </c>
      <c r="AB44" s="31" t="s">
        <v>141</v>
      </c>
      <c r="AC44" s="31" t="s">
        <v>141</v>
      </c>
      <c r="AD44" s="31" t="s">
        <v>141</v>
      </c>
      <c r="AE44" s="31" t="s">
        <v>141</v>
      </c>
      <c r="AF44" s="31" t="s">
        <v>44</v>
      </c>
      <c r="AG44" s="31" t="s">
        <v>141</v>
      </c>
      <c r="AH44" s="31" t="s">
        <v>48</v>
      </c>
      <c r="AI44" s="31" t="s">
        <v>48</v>
      </c>
      <c r="AJ44" s="31" t="s">
        <v>48</v>
      </c>
      <c r="AK44" s="38">
        <f>IF(OR(AH44="",AI44="",AJ44=""),"",IFERROR(IF(COUNTIF(AH44:AJ44,Hoja2!$J$2)&gt;=2,3,IF(COUNTIF(AH44:AJ44,Hoja2!$J$3)=3,1,2)),1))</f>
        <v>1</v>
      </c>
      <c r="AL44" s="39" t="s">
        <v>917</v>
      </c>
      <c r="AM44" s="39" t="s">
        <v>142</v>
      </c>
      <c r="AN44" s="31" t="s">
        <v>55</v>
      </c>
      <c r="AO44" s="31" t="s">
        <v>916</v>
      </c>
      <c r="AP44" s="31" t="s">
        <v>58</v>
      </c>
      <c r="AQ44" s="31" t="s">
        <v>60</v>
      </c>
      <c r="AR44" s="31" t="s">
        <v>141</v>
      </c>
    </row>
    <row r="45" spans="2:44" ht="278.25" customHeight="1" x14ac:dyDescent="0.2">
      <c r="B45" s="31">
        <v>31</v>
      </c>
      <c r="C45" s="31" t="s">
        <v>142</v>
      </c>
      <c r="D45" s="32" t="s">
        <v>923</v>
      </c>
      <c r="E45" s="32" t="s">
        <v>145</v>
      </c>
      <c r="F45" s="33" t="s">
        <v>141</v>
      </c>
      <c r="G45" s="33" t="s">
        <v>490</v>
      </c>
      <c r="H45" s="34" t="s">
        <v>221</v>
      </c>
      <c r="I45" s="35" t="s">
        <v>17</v>
      </c>
      <c r="J45" s="35" t="s">
        <v>106</v>
      </c>
      <c r="K45" s="35" t="s">
        <v>22</v>
      </c>
      <c r="L45" s="35" t="s">
        <v>24</v>
      </c>
      <c r="M45" s="36" t="s">
        <v>26</v>
      </c>
      <c r="N45" s="36"/>
      <c r="O45" s="36" t="s">
        <v>26</v>
      </c>
      <c r="P45" s="36" t="s">
        <v>26</v>
      </c>
      <c r="Q45" s="35" t="s">
        <v>99</v>
      </c>
      <c r="R45" s="32" t="s">
        <v>141</v>
      </c>
      <c r="S45" s="35" t="s">
        <v>26</v>
      </c>
      <c r="T45" s="35"/>
      <c r="U45" s="35" t="s">
        <v>161</v>
      </c>
      <c r="V45" s="41" t="s">
        <v>141</v>
      </c>
      <c r="W45" s="32" t="s">
        <v>924</v>
      </c>
      <c r="X45" s="31" t="s">
        <v>26</v>
      </c>
      <c r="Y45" s="37"/>
      <c r="Z45" s="37"/>
      <c r="AA45" s="31" t="s">
        <v>141</v>
      </c>
      <c r="AB45" s="31" t="s">
        <v>141</v>
      </c>
      <c r="AC45" s="31" t="s">
        <v>141</v>
      </c>
      <c r="AD45" s="31" t="s">
        <v>141</v>
      </c>
      <c r="AE45" s="31" t="s">
        <v>141</v>
      </c>
      <c r="AF45" s="31" t="s">
        <v>44</v>
      </c>
      <c r="AG45" s="31" t="s">
        <v>141</v>
      </c>
      <c r="AH45" s="31" t="s">
        <v>48</v>
      </c>
      <c r="AI45" s="31" t="s">
        <v>48</v>
      </c>
      <c r="AJ45" s="31" t="s">
        <v>48</v>
      </c>
      <c r="AK45" s="38">
        <f>IF(OR(AH45="",AI45="",AJ45=""),"",IFERROR(IF(COUNTIF(AH45:AJ45,Hoja2!$J$2)&gt;=2,3,IF(COUNTIF(AH45:AJ45,Hoja2!$J$3)=3,1,2)),1))</f>
        <v>1</v>
      </c>
      <c r="AL45" s="39" t="s">
        <v>917</v>
      </c>
      <c r="AM45" s="39" t="s">
        <v>142</v>
      </c>
      <c r="AN45" s="31" t="s">
        <v>55</v>
      </c>
      <c r="AO45" s="31" t="s">
        <v>916</v>
      </c>
      <c r="AP45" s="31" t="s">
        <v>58</v>
      </c>
      <c r="AQ45" s="31" t="s">
        <v>60</v>
      </c>
      <c r="AR45" s="31" t="s">
        <v>141</v>
      </c>
    </row>
    <row r="46" spans="2:44" ht="278.25" customHeight="1" x14ac:dyDescent="0.2">
      <c r="B46" s="31">
        <v>32</v>
      </c>
      <c r="C46" s="31" t="s">
        <v>142</v>
      </c>
      <c r="D46" s="32" t="s">
        <v>923</v>
      </c>
      <c r="E46" s="32" t="s">
        <v>145</v>
      </c>
      <c r="F46" s="33" t="s">
        <v>141</v>
      </c>
      <c r="G46" s="33" t="s">
        <v>486</v>
      </c>
      <c r="H46" s="34" t="s">
        <v>217</v>
      </c>
      <c r="I46" s="35" t="s">
        <v>17</v>
      </c>
      <c r="J46" s="35" t="s">
        <v>106</v>
      </c>
      <c r="K46" s="35" t="s">
        <v>22</v>
      </c>
      <c r="L46" s="35" t="s">
        <v>24</v>
      </c>
      <c r="M46" s="36" t="s">
        <v>26</v>
      </c>
      <c r="N46" s="36"/>
      <c r="O46" s="36" t="s">
        <v>26</v>
      </c>
      <c r="P46" s="36" t="s">
        <v>26</v>
      </c>
      <c r="Q46" s="35" t="s">
        <v>99</v>
      </c>
      <c r="R46" s="32" t="s">
        <v>141</v>
      </c>
      <c r="S46" s="35" t="s">
        <v>26</v>
      </c>
      <c r="T46" s="35"/>
      <c r="U46" s="35" t="s">
        <v>161</v>
      </c>
      <c r="V46" s="41" t="s">
        <v>141</v>
      </c>
      <c r="W46" s="32" t="s">
        <v>924</v>
      </c>
      <c r="X46" s="31" t="s">
        <v>26</v>
      </c>
      <c r="Y46" s="37"/>
      <c r="Z46" s="37"/>
      <c r="AA46" s="31" t="s">
        <v>141</v>
      </c>
      <c r="AB46" s="31" t="s">
        <v>141</v>
      </c>
      <c r="AC46" s="31" t="s">
        <v>141</v>
      </c>
      <c r="AD46" s="31" t="s">
        <v>141</v>
      </c>
      <c r="AE46" s="31" t="s">
        <v>141</v>
      </c>
      <c r="AF46" s="31" t="s">
        <v>44</v>
      </c>
      <c r="AG46" s="31" t="s">
        <v>141</v>
      </c>
      <c r="AH46" s="31" t="s">
        <v>48</v>
      </c>
      <c r="AI46" s="31" t="s">
        <v>48</v>
      </c>
      <c r="AJ46" s="31" t="s">
        <v>48</v>
      </c>
      <c r="AK46" s="38">
        <f>IF(OR(AH46="",AI46="",AJ46=""),"",IFERROR(IF(COUNTIF(AH46:AJ46,Hoja2!$J$2)&gt;=2,3,IF(COUNTIF(AH46:AJ46,Hoja2!$J$3)=3,1,2)),1))</f>
        <v>1</v>
      </c>
      <c r="AL46" s="39" t="s">
        <v>917</v>
      </c>
      <c r="AM46" s="39" t="s">
        <v>142</v>
      </c>
      <c r="AN46" s="31" t="s">
        <v>55</v>
      </c>
      <c r="AO46" s="31" t="s">
        <v>916</v>
      </c>
      <c r="AP46" s="31" t="s">
        <v>58</v>
      </c>
      <c r="AQ46" s="31" t="s">
        <v>60</v>
      </c>
      <c r="AR46" s="31" t="s">
        <v>141</v>
      </c>
    </row>
    <row r="47" spans="2:44" ht="278.25" customHeight="1" x14ac:dyDescent="0.2">
      <c r="B47" s="31">
        <v>33</v>
      </c>
      <c r="C47" s="31" t="s">
        <v>142</v>
      </c>
      <c r="D47" s="32" t="s">
        <v>923</v>
      </c>
      <c r="E47" s="32" t="s">
        <v>145</v>
      </c>
      <c r="F47" s="33" t="s">
        <v>141</v>
      </c>
      <c r="G47" s="33" t="s">
        <v>487</v>
      </c>
      <c r="H47" s="34" t="s">
        <v>222</v>
      </c>
      <c r="I47" s="35" t="s">
        <v>17</v>
      </c>
      <c r="J47" s="35" t="s">
        <v>106</v>
      </c>
      <c r="K47" s="35" t="s">
        <v>22</v>
      </c>
      <c r="L47" s="35" t="s">
        <v>24</v>
      </c>
      <c r="M47" s="36" t="s">
        <v>26</v>
      </c>
      <c r="N47" s="36"/>
      <c r="O47" s="36" t="s">
        <v>26</v>
      </c>
      <c r="P47" s="36" t="s">
        <v>26</v>
      </c>
      <c r="Q47" s="35" t="s">
        <v>99</v>
      </c>
      <c r="R47" s="32" t="s">
        <v>141</v>
      </c>
      <c r="S47" s="35" t="s">
        <v>26</v>
      </c>
      <c r="T47" s="35"/>
      <c r="U47" s="35" t="s">
        <v>161</v>
      </c>
      <c r="V47" s="41" t="s">
        <v>141</v>
      </c>
      <c r="W47" s="32" t="s">
        <v>924</v>
      </c>
      <c r="X47" s="31" t="s">
        <v>26</v>
      </c>
      <c r="Y47" s="37"/>
      <c r="Z47" s="37"/>
      <c r="AA47" s="31" t="s">
        <v>141</v>
      </c>
      <c r="AB47" s="31" t="s">
        <v>141</v>
      </c>
      <c r="AC47" s="31" t="s">
        <v>141</v>
      </c>
      <c r="AD47" s="31" t="s">
        <v>141</v>
      </c>
      <c r="AE47" s="31" t="s">
        <v>141</v>
      </c>
      <c r="AF47" s="31" t="s">
        <v>44</v>
      </c>
      <c r="AG47" s="31" t="s">
        <v>141</v>
      </c>
      <c r="AH47" s="31" t="s">
        <v>48</v>
      </c>
      <c r="AI47" s="31" t="s">
        <v>48</v>
      </c>
      <c r="AJ47" s="31" t="s">
        <v>48</v>
      </c>
      <c r="AK47" s="38">
        <f>IF(OR(AH47="",AI47="",AJ47=""),"",IFERROR(IF(COUNTIF(AH47:AJ47,Hoja2!$J$2)&gt;=2,3,IF(COUNTIF(AH47:AJ47,Hoja2!$J$3)=3,1,2)),1))</f>
        <v>1</v>
      </c>
      <c r="AL47" s="39" t="s">
        <v>917</v>
      </c>
      <c r="AM47" s="39" t="s">
        <v>142</v>
      </c>
      <c r="AN47" s="31" t="s">
        <v>55</v>
      </c>
      <c r="AO47" s="31" t="s">
        <v>916</v>
      </c>
      <c r="AP47" s="31" t="s">
        <v>58</v>
      </c>
      <c r="AQ47" s="31" t="s">
        <v>60</v>
      </c>
      <c r="AR47" s="31" t="s">
        <v>141</v>
      </c>
    </row>
    <row r="48" spans="2:44" ht="278.25" customHeight="1" x14ac:dyDescent="0.2">
      <c r="B48" s="31">
        <v>34</v>
      </c>
      <c r="C48" s="31" t="s">
        <v>142</v>
      </c>
      <c r="D48" s="32" t="s">
        <v>923</v>
      </c>
      <c r="E48" s="32" t="s">
        <v>145</v>
      </c>
      <c r="F48" s="33" t="s">
        <v>141</v>
      </c>
      <c r="G48" s="33" t="s">
        <v>447</v>
      </c>
      <c r="H48" s="34" t="s">
        <v>223</v>
      </c>
      <c r="I48" s="35" t="s">
        <v>17</v>
      </c>
      <c r="J48" s="35" t="s">
        <v>106</v>
      </c>
      <c r="K48" s="35" t="s">
        <v>22</v>
      </c>
      <c r="L48" s="35" t="s">
        <v>24</v>
      </c>
      <c r="M48" s="36" t="s">
        <v>26</v>
      </c>
      <c r="N48" s="36"/>
      <c r="O48" s="36" t="s">
        <v>26</v>
      </c>
      <c r="P48" s="36" t="s">
        <v>26</v>
      </c>
      <c r="Q48" s="35" t="s">
        <v>99</v>
      </c>
      <c r="R48" s="32" t="s">
        <v>141</v>
      </c>
      <c r="S48" s="35" t="s">
        <v>26</v>
      </c>
      <c r="T48" s="35"/>
      <c r="U48" s="35" t="s">
        <v>161</v>
      </c>
      <c r="V48" s="41" t="s">
        <v>141</v>
      </c>
      <c r="W48" s="32" t="s">
        <v>924</v>
      </c>
      <c r="X48" s="31" t="s">
        <v>26</v>
      </c>
      <c r="Y48" s="37"/>
      <c r="Z48" s="37"/>
      <c r="AA48" s="31" t="s">
        <v>141</v>
      </c>
      <c r="AB48" s="31" t="s">
        <v>141</v>
      </c>
      <c r="AC48" s="31" t="s">
        <v>141</v>
      </c>
      <c r="AD48" s="31" t="s">
        <v>141</v>
      </c>
      <c r="AE48" s="31" t="s">
        <v>141</v>
      </c>
      <c r="AF48" s="31" t="s">
        <v>44</v>
      </c>
      <c r="AG48" s="31" t="s">
        <v>141</v>
      </c>
      <c r="AH48" s="31" t="s">
        <v>48</v>
      </c>
      <c r="AI48" s="31" t="s">
        <v>48</v>
      </c>
      <c r="AJ48" s="31" t="s">
        <v>48</v>
      </c>
      <c r="AK48" s="38">
        <f>IF(OR(AH48="",AI48="",AJ48=""),"",IFERROR(IF(COUNTIF(AH48:AJ48,Hoja2!$J$2)&gt;=2,3,IF(COUNTIF(AH48:AJ48,Hoja2!$J$3)=3,1,2)),1))</f>
        <v>1</v>
      </c>
      <c r="AL48" s="39" t="s">
        <v>917</v>
      </c>
      <c r="AM48" s="39" t="s">
        <v>142</v>
      </c>
      <c r="AN48" s="31" t="s">
        <v>55</v>
      </c>
      <c r="AO48" s="31" t="s">
        <v>916</v>
      </c>
      <c r="AP48" s="31" t="s">
        <v>58</v>
      </c>
      <c r="AQ48" s="31" t="s">
        <v>60</v>
      </c>
      <c r="AR48" s="31" t="s">
        <v>141</v>
      </c>
    </row>
    <row r="49" spans="2:44" ht="278.25" customHeight="1" x14ac:dyDescent="0.2">
      <c r="B49" s="31">
        <v>35</v>
      </c>
      <c r="C49" s="31" t="s">
        <v>142</v>
      </c>
      <c r="D49" s="32" t="s">
        <v>925</v>
      </c>
      <c r="E49" s="32" t="s">
        <v>147</v>
      </c>
      <c r="F49" s="33" t="s">
        <v>830</v>
      </c>
      <c r="G49" s="32" t="s">
        <v>632</v>
      </c>
      <c r="H49" s="34" t="s">
        <v>224</v>
      </c>
      <c r="I49" s="35" t="s">
        <v>17</v>
      </c>
      <c r="J49" s="35" t="s">
        <v>106</v>
      </c>
      <c r="K49" s="35" t="s">
        <v>22</v>
      </c>
      <c r="L49" s="35" t="s">
        <v>24</v>
      </c>
      <c r="M49" s="36" t="s">
        <v>26</v>
      </c>
      <c r="N49" s="36"/>
      <c r="O49" s="36" t="s">
        <v>26</v>
      </c>
      <c r="P49" s="36" t="s">
        <v>26</v>
      </c>
      <c r="Q49" s="35" t="s">
        <v>27</v>
      </c>
      <c r="R49" s="32" t="s">
        <v>98</v>
      </c>
      <c r="S49" s="35" t="s">
        <v>26</v>
      </c>
      <c r="T49" s="35"/>
      <c r="U49" s="32" t="s">
        <v>754</v>
      </c>
      <c r="V49" s="32" t="s">
        <v>169</v>
      </c>
      <c r="W49" s="37" t="s">
        <v>755</v>
      </c>
      <c r="X49" s="31" t="s">
        <v>26</v>
      </c>
      <c r="Y49" s="37"/>
      <c r="Z49" s="37"/>
      <c r="AA49" s="31" t="s">
        <v>141</v>
      </c>
      <c r="AB49" s="31" t="s">
        <v>141</v>
      </c>
      <c r="AC49" s="31" t="s">
        <v>141</v>
      </c>
      <c r="AD49" s="31" t="s">
        <v>141</v>
      </c>
      <c r="AE49" s="31" t="s">
        <v>141</v>
      </c>
      <c r="AF49" s="31" t="s">
        <v>72</v>
      </c>
      <c r="AG49" s="31" t="s">
        <v>73</v>
      </c>
      <c r="AH49" s="31" t="s">
        <v>48</v>
      </c>
      <c r="AI49" s="31" t="s">
        <v>48</v>
      </c>
      <c r="AJ49" s="31" t="s">
        <v>48</v>
      </c>
      <c r="AK49" s="38">
        <f>IF(OR(AH49="",AI49="",AJ49=""),"",IFERROR(IF(COUNTIF(AH49:AJ49,Hoja2!$J$2)&gt;=2,3,IF(COUNTIF(AH49:AJ49,Hoja2!$J$3)=3,1,2)),1))</f>
        <v>1</v>
      </c>
      <c r="AL49" s="39" t="s">
        <v>926</v>
      </c>
      <c r="AM49" s="39" t="s">
        <v>915</v>
      </c>
      <c r="AN49" s="31" t="s">
        <v>55</v>
      </c>
      <c r="AO49" s="31" t="s">
        <v>916</v>
      </c>
      <c r="AP49" s="31" t="s">
        <v>58</v>
      </c>
      <c r="AQ49" s="31" t="s">
        <v>851</v>
      </c>
      <c r="AR49" s="31"/>
    </row>
    <row r="50" spans="2:44" ht="278.25" customHeight="1" x14ac:dyDescent="0.2">
      <c r="B50" s="31">
        <v>36</v>
      </c>
      <c r="C50" s="31" t="s">
        <v>142</v>
      </c>
      <c r="D50" s="32" t="s">
        <v>925</v>
      </c>
      <c r="E50" s="32" t="s">
        <v>147</v>
      </c>
      <c r="F50" s="33" t="s">
        <v>141</v>
      </c>
      <c r="G50" s="32" t="s">
        <v>491</v>
      </c>
      <c r="H50" s="34" t="s">
        <v>225</v>
      </c>
      <c r="I50" s="35" t="s">
        <v>17</v>
      </c>
      <c r="J50" s="35" t="s">
        <v>106</v>
      </c>
      <c r="K50" s="35" t="s">
        <v>22</v>
      </c>
      <c r="L50" s="35" t="s">
        <v>24</v>
      </c>
      <c r="M50" s="36" t="s">
        <v>26</v>
      </c>
      <c r="N50" s="36"/>
      <c r="O50" s="36" t="s">
        <v>26</v>
      </c>
      <c r="P50" s="36" t="s">
        <v>26</v>
      </c>
      <c r="Q50" s="35" t="s">
        <v>99</v>
      </c>
      <c r="R50" s="32" t="s">
        <v>98</v>
      </c>
      <c r="S50" s="35" t="s">
        <v>26</v>
      </c>
      <c r="T50" s="35"/>
      <c r="U50" s="32" t="s">
        <v>754</v>
      </c>
      <c r="V50" s="32" t="s">
        <v>169</v>
      </c>
      <c r="W50" s="37" t="s">
        <v>755</v>
      </c>
      <c r="X50" s="31" t="s">
        <v>26</v>
      </c>
      <c r="Y50" s="37"/>
      <c r="Z50" s="37"/>
      <c r="AA50" s="31" t="s">
        <v>141</v>
      </c>
      <c r="AB50" s="31" t="s">
        <v>141</v>
      </c>
      <c r="AC50" s="31" t="s">
        <v>141</v>
      </c>
      <c r="AD50" s="31" t="s">
        <v>141</v>
      </c>
      <c r="AE50" s="31" t="s">
        <v>141</v>
      </c>
      <c r="AF50" s="31" t="s">
        <v>44</v>
      </c>
      <c r="AG50" s="31" t="s">
        <v>141</v>
      </c>
      <c r="AH50" s="31" t="s">
        <v>48</v>
      </c>
      <c r="AI50" s="31" t="s">
        <v>48</v>
      </c>
      <c r="AJ50" s="31" t="s">
        <v>48</v>
      </c>
      <c r="AK50" s="38">
        <f>IF(OR(AH50="",AI50="",AJ50=""),"",IFERROR(IF(COUNTIF(AH50:AJ50,Hoja2!$J$2)&gt;=2,3,IF(COUNTIF(AH50:AJ50,Hoja2!$J$3)=3,1,2)),1))</f>
        <v>1</v>
      </c>
      <c r="AL50" s="39" t="s">
        <v>926</v>
      </c>
      <c r="AM50" s="39" t="s">
        <v>915</v>
      </c>
      <c r="AN50" s="31" t="s">
        <v>55</v>
      </c>
      <c r="AO50" s="31" t="s">
        <v>916</v>
      </c>
      <c r="AP50" s="31" t="s">
        <v>58</v>
      </c>
      <c r="AQ50" s="31" t="s">
        <v>851</v>
      </c>
      <c r="AR50" s="31"/>
    </row>
    <row r="51" spans="2:44" ht="278.25" customHeight="1" x14ac:dyDescent="0.2">
      <c r="B51" s="31">
        <v>37</v>
      </c>
      <c r="C51" s="31" t="s">
        <v>142</v>
      </c>
      <c r="D51" s="32" t="s">
        <v>925</v>
      </c>
      <c r="E51" s="32" t="s">
        <v>147</v>
      </c>
      <c r="F51" s="33" t="s">
        <v>815</v>
      </c>
      <c r="G51" s="32" t="s">
        <v>829</v>
      </c>
      <c r="H51" s="34" t="s">
        <v>226</v>
      </c>
      <c r="I51" s="35" t="s">
        <v>17</v>
      </c>
      <c r="J51" s="35" t="s">
        <v>106</v>
      </c>
      <c r="K51" s="35" t="s">
        <v>22</v>
      </c>
      <c r="L51" s="35" t="s">
        <v>24</v>
      </c>
      <c r="M51" s="36" t="s">
        <v>26</v>
      </c>
      <c r="N51" s="36"/>
      <c r="O51" s="36" t="s">
        <v>26</v>
      </c>
      <c r="P51" s="36" t="s">
        <v>26</v>
      </c>
      <c r="Q51" s="35" t="s">
        <v>27</v>
      </c>
      <c r="R51" s="32" t="s">
        <v>99</v>
      </c>
      <c r="S51" s="35" t="s">
        <v>26</v>
      </c>
      <c r="T51" s="35"/>
      <c r="U51" s="32" t="s">
        <v>754</v>
      </c>
      <c r="V51" s="32" t="s">
        <v>169</v>
      </c>
      <c r="W51" s="37" t="s">
        <v>755</v>
      </c>
      <c r="X51" s="31" t="s">
        <v>26</v>
      </c>
      <c r="Y51" s="37"/>
      <c r="Z51" s="37"/>
      <c r="AA51" s="31" t="s">
        <v>141</v>
      </c>
      <c r="AB51" s="31" t="s">
        <v>141</v>
      </c>
      <c r="AC51" s="31" t="s">
        <v>141</v>
      </c>
      <c r="AD51" s="31" t="s">
        <v>141</v>
      </c>
      <c r="AE51" s="31" t="s">
        <v>141</v>
      </c>
      <c r="AF51" s="31" t="s">
        <v>44</v>
      </c>
      <c r="AG51" s="31" t="s">
        <v>141</v>
      </c>
      <c r="AH51" s="31" t="s">
        <v>48</v>
      </c>
      <c r="AI51" s="31" t="s">
        <v>48</v>
      </c>
      <c r="AJ51" s="31" t="s">
        <v>48</v>
      </c>
      <c r="AK51" s="38">
        <f>IF(OR(AH51="",AI51="",AJ51=""),"",IFERROR(IF(COUNTIF(AH51:AJ51,Hoja2!$J$2)&gt;=2,3,IF(COUNTIF(AH51:AJ51,Hoja2!$J$3)=3,1,2)),1))</f>
        <v>1</v>
      </c>
      <c r="AL51" s="39" t="s">
        <v>926</v>
      </c>
      <c r="AM51" s="39" t="s">
        <v>915</v>
      </c>
      <c r="AN51" s="31" t="s">
        <v>55</v>
      </c>
      <c r="AO51" s="31" t="s">
        <v>916</v>
      </c>
      <c r="AP51" s="31" t="s">
        <v>58</v>
      </c>
      <c r="AQ51" s="31" t="s">
        <v>851</v>
      </c>
      <c r="AR51" s="31"/>
    </row>
    <row r="52" spans="2:44" ht="278.25" customHeight="1" x14ac:dyDescent="0.2">
      <c r="B52" s="31">
        <v>38</v>
      </c>
      <c r="C52" s="31" t="s">
        <v>142</v>
      </c>
      <c r="D52" s="32" t="s">
        <v>925</v>
      </c>
      <c r="E52" s="32" t="s">
        <v>147</v>
      </c>
      <c r="F52" s="33" t="s">
        <v>141</v>
      </c>
      <c r="G52" s="32" t="s">
        <v>492</v>
      </c>
      <c r="H52" s="34" t="s">
        <v>227</v>
      </c>
      <c r="I52" s="35" t="s">
        <v>17</v>
      </c>
      <c r="J52" s="35" t="s">
        <v>106</v>
      </c>
      <c r="K52" s="35" t="s">
        <v>22</v>
      </c>
      <c r="L52" s="35" t="s">
        <v>24</v>
      </c>
      <c r="M52" s="36" t="s">
        <v>26</v>
      </c>
      <c r="N52" s="36"/>
      <c r="O52" s="36" t="s">
        <v>26</v>
      </c>
      <c r="P52" s="36" t="s">
        <v>26</v>
      </c>
      <c r="Q52" s="35" t="s">
        <v>27</v>
      </c>
      <c r="R52" s="32" t="s">
        <v>99</v>
      </c>
      <c r="S52" s="35" t="s">
        <v>26</v>
      </c>
      <c r="T52" s="35"/>
      <c r="U52" s="32" t="s">
        <v>754</v>
      </c>
      <c r="V52" s="32" t="s">
        <v>169</v>
      </c>
      <c r="W52" s="37" t="s">
        <v>755</v>
      </c>
      <c r="X52" s="31" t="s">
        <v>26</v>
      </c>
      <c r="Y52" s="37"/>
      <c r="Z52" s="37"/>
      <c r="AA52" s="31" t="s">
        <v>141</v>
      </c>
      <c r="AB52" s="31" t="s">
        <v>141</v>
      </c>
      <c r="AC52" s="31" t="s">
        <v>141</v>
      </c>
      <c r="AD52" s="31" t="s">
        <v>141</v>
      </c>
      <c r="AE52" s="31" t="s">
        <v>141</v>
      </c>
      <c r="AF52" s="31" t="s">
        <v>72</v>
      </c>
      <c r="AG52" s="31" t="s">
        <v>73</v>
      </c>
      <c r="AH52" s="31" t="s">
        <v>48</v>
      </c>
      <c r="AI52" s="31" t="s">
        <v>48</v>
      </c>
      <c r="AJ52" s="31" t="s">
        <v>48</v>
      </c>
      <c r="AK52" s="38">
        <f>IF(OR(AH52="",AI52="",AJ52=""),"",IFERROR(IF(COUNTIF(AH52:AJ52,Hoja2!$J$2)&gt;=2,3,IF(COUNTIF(AH52:AJ52,Hoja2!$J$3)=3,1,2)),1))</f>
        <v>1</v>
      </c>
      <c r="AL52" s="39" t="s">
        <v>926</v>
      </c>
      <c r="AM52" s="39" t="s">
        <v>915</v>
      </c>
      <c r="AN52" s="31" t="s">
        <v>55</v>
      </c>
      <c r="AO52" s="31" t="s">
        <v>916</v>
      </c>
      <c r="AP52" s="31" t="s">
        <v>58</v>
      </c>
      <c r="AQ52" s="31" t="s">
        <v>851</v>
      </c>
      <c r="AR52" s="31"/>
    </row>
    <row r="53" spans="2:44" ht="278.25" customHeight="1" x14ac:dyDescent="0.2">
      <c r="B53" s="31">
        <v>39</v>
      </c>
      <c r="C53" s="31" t="s">
        <v>142</v>
      </c>
      <c r="D53" s="32" t="s">
        <v>925</v>
      </c>
      <c r="E53" s="32" t="s">
        <v>147</v>
      </c>
      <c r="F53" s="33" t="s">
        <v>141</v>
      </c>
      <c r="G53" s="32" t="s">
        <v>493</v>
      </c>
      <c r="H53" s="34" t="s">
        <v>228</v>
      </c>
      <c r="I53" s="35" t="s">
        <v>17</v>
      </c>
      <c r="J53" s="35" t="s">
        <v>106</v>
      </c>
      <c r="K53" s="35" t="s">
        <v>22</v>
      </c>
      <c r="L53" s="35" t="s">
        <v>76</v>
      </c>
      <c r="M53" s="36" t="s">
        <v>26</v>
      </c>
      <c r="N53" s="36"/>
      <c r="O53" s="36" t="s">
        <v>26</v>
      </c>
      <c r="P53" s="36" t="s">
        <v>26</v>
      </c>
      <c r="Q53" s="35" t="s">
        <v>27</v>
      </c>
      <c r="R53" s="32" t="s">
        <v>98</v>
      </c>
      <c r="S53" s="35"/>
      <c r="T53" s="35" t="s">
        <v>26</v>
      </c>
      <c r="U53" s="32" t="s">
        <v>754</v>
      </c>
      <c r="V53" s="32" t="s">
        <v>169</v>
      </c>
      <c r="W53" s="37" t="s">
        <v>755</v>
      </c>
      <c r="X53" s="31" t="s">
        <v>26</v>
      </c>
      <c r="Y53" s="37"/>
      <c r="Z53" s="37"/>
      <c r="AA53" s="31" t="s">
        <v>141</v>
      </c>
      <c r="AB53" s="31" t="s">
        <v>141</v>
      </c>
      <c r="AC53" s="31" t="s">
        <v>141</v>
      </c>
      <c r="AD53" s="31" t="s">
        <v>141</v>
      </c>
      <c r="AE53" s="31" t="s">
        <v>141</v>
      </c>
      <c r="AF53" s="31" t="s">
        <v>44</v>
      </c>
      <c r="AG53" s="31" t="s">
        <v>141</v>
      </c>
      <c r="AH53" s="31" t="s">
        <v>48</v>
      </c>
      <c r="AI53" s="31" t="s">
        <v>48</v>
      </c>
      <c r="AJ53" s="31" t="s">
        <v>48</v>
      </c>
      <c r="AK53" s="38">
        <f>IF(OR(AH53="",AI53="",AJ53=""),"",IFERROR(IF(COUNTIF(AH53:AJ53,Hoja2!$J$2)&gt;=2,3,IF(COUNTIF(AH53:AJ53,Hoja2!$J$3)=3,1,2)),1))</f>
        <v>1</v>
      </c>
      <c r="AL53" s="39" t="s">
        <v>926</v>
      </c>
      <c r="AM53" s="39" t="s">
        <v>915</v>
      </c>
      <c r="AN53" s="31" t="s">
        <v>55</v>
      </c>
      <c r="AO53" s="31" t="s">
        <v>916</v>
      </c>
      <c r="AP53" s="31" t="s">
        <v>58</v>
      </c>
      <c r="AQ53" s="31" t="s">
        <v>851</v>
      </c>
      <c r="AR53" s="31"/>
    </row>
    <row r="54" spans="2:44" ht="278.25" customHeight="1" x14ac:dyDescent="0.2">
      <c r="B54" s="31">
        <v>40</v>
      </c>
      <c r="C54" s="31" t="s">
        <v>142</v>
      </c>
      <c r="D54" s="32" t="s">
        <v>925</v>
      </c>
      <c r="E54" s="32" t="s">
        <v>147</v>
      </c>
      <c r="F54" s="33" t="s">
        <v>141</v>
      </c>
      <c r="G54" s="32" t="s">
        <v>494</v>
      </c>
      <c r="H54" s="34" t="s">
        <v>229</v>
      </c>
      <c r="I54" s="35" t="s">
        <v>17</v>
      </c>
      <c r="J54" s="35" t="s">
        <v>106</v>
      </c>
      <c r="K54" s="35" t="s">
        <v>22</v>
      </c>
      <c r="L54" s="35" t="s">
        <v>24</v>
      </c>
      <c r="M54" s="36" t="s">
        <v>26</v>
      </c>
      <c r="N54" s="36"/>
      <c r="O54" s="36" t="s">
        <v>26</v>
      </c>
      <c r="P54" s="36" t="s">
        <v>26</v>
      </c>
      <c r="Q54" s="35" t="s">
        <v>27</v>
      </c>
      <c r="R54" s="32" t="s">
        <v>98</v>
      </c>
      <c r="S54" s="35" t="s">
        <v>26</v>
      </c>
      <c r="T54" s="35"/>
      <c r="U54" s="32" t="s">
        <v>754</v>
      </c>
      <c r="V54" s="32" t="s">
        <v>169</v>
      </c>
      <c r="W54" s="37" t="s">
        <v>755</v>
      </c>
      <c r="X54" s="31" t="s">
        <v>26</v>
      </c>
      <c r="Y54" s="37"/>
      <c r="Z54" s="37"/>
      <c r="AA54" s="31" t="s">
        <v>141</v>
      </c>
      <c r="AB54" s="31" t="s">
        <v>141</v>
      </c>
      <c r="AC54" s="31" t="s">
        <v>141</v>
      </c>
      <c r="AD54" s="31" t="s">
        <v>141</v>
      </c>
      <c r="AE54" s="31" t="s">
        <v>141</v>
      </c>
      <c r="AF54" s="31" t="s">
        <v>44</v>
      </c>
      <c r="AG54" s="31" t="s">
        <v>141</v>
      </c>
      <c r="AH54" s="31" t="s">
        <v>48</v>
      </c>
      <c r="AI54" s="31" t="s">
        <v>48</v>
      </c>
      <c r="AJ54" s="31" t="s">
        <v>48</v>
      </c>
      <c r="AK54" s="38">
        <f>IF(OR(AH54="",AI54="",AJ54=""),"",IFERROR(IF(COUNTIF(AH54:AJ54,Hoja2!$J$2)&gt;=2,3,IF(COUNTIF(AH54:AJ54,Hoja2!$J$3)=3,1,2)),1))</f>
        <v>1</v>
      </c>
      <c r="AL54" s="39" t="s">
        <v>926</v>
      </c>
      <c r="AM54" s="39" t="s">
        <v>915</v>
      </c>
      <c r="AN54" s="31" t="s">
        <v>55</v>
      </c>
      <c r="AO54" s="31" t="s">
        <v>916</v>
      </c>
      <c r="AP54" s="31" t="s">
        <v>58</v>
      </c>
      <c r="AQ54" s="31" t="s">
        <v>851</v>
      </c>
      <c r="AR54" s="31"/>
    </row>
    <row r="55" spans="2:44" ht="278.25" customHeight="1" x14ac:dyDescent="0.2">
      <c r="B55" s="31">
        <v>41</v>
      </c>
      <c r="C55" s="31" t="s">
        <v>142</v>
      </c>
      <c r="D55" s="32" t="s">
        <v>925</v>
      </c>
      <c r="E55" s="32" t="s">
        <v>147</v>
      </c>
      <c r="F55" s="33" t="s">
        <v>141</v>
      </c>
      <c r="G55" s="32" t="s">
        <v>495</v>
      </c>
      <c r="H55" s="34" t="s">
        <v>230</v>
      </c>
      <c r="I55" s="35" t="s">
        <v>17</v>
      </c>
      <c r="J55" s="35" t="s">
        <v>106</v>
      </c>
      <c r="K55" s="35" t="s">
        <v>22</v>
      </c>
      <c r="L55" s="35" t="s">
        <v>24</v>
      </c>
      <c r="M55" s="36" t="s">
        <v>26</v>
      </c>
      <c r="N55" s="36"/>
      <c r="O55" s="36" t="s">
        <v>26</v>
      </c>
      <c r="P55" s="36" t="s">
        <v>26</v>
      </c>
      <c r="Q55" s="35" t="s">
        <v>27</v>
      </c>
      <c r="R55" s="32" t="s">
        <v>98</v>
      </c>
      <c r="S55" s="35" t="s">
        <v>26</v>
      </c>
      <c r="T55" s="35"/>
      <c r="U55" s="32" t="s">
        <v>754</v>
      </c>
      <c r="V55" s="32" t="s">
        <v>169</v>
      </c>
      <c r="W55" s="37" t="s">
        <v>755</v>
      </c>
      <c r="X55" s="31" t="s">
        <v>26</v>
      </c>
      <c r="Y55" s="37"/>
      <c r="Z55" s="37"/>
      <c r="AA55" s="31" t="s">
        <v>141</v>
      </c>
      <c r="AB55" s="31" t="s">
        <v>141</v>
      </c>
      <c r="AC55" s="31" t="s">
        <v>141</v>
      </c>
      <c r="AD55" s="31" t="s">
        <v>141</v>
      </c>
      <c r="AE55" s="31" t="s">
        <v>141</v>
      </c>
      <c r="AF55" s="31" t="s">
        <v>72</v>
      </c>
      <c r="AG55" s="31" t="s">
        <v>73</v>
      </c>
      <c r="AH55" s="31" t="s">
        <v>48</v>
      </c>
      <c r="AI55" s="31" t="s">
        <v>48</v>
      </c>
      <c r="AJ55" s="31" t="s">
        <v>48</v>
      </c>
      <c r="AK55" s="38">
        <f>IF(OR(AH55="",AI55="",AJ55=""),"",IFERROR(IF(COUNTIF(AH55:AJ55,Hoja2!$J$2)&gt;=2,3,IF(COUNTIF(AH55:AJ55,Hoja2!$J$3)=3,1,2)),1))</f>
        <v>1</v>
      </c>
      <c r="AL55" s="39" t="s">
        <v>926</v>
      </c>
      <c r="AM55" s="39" t="s">
        <v>915</v>
      </c>
      <c r="AN55" s="31" t="s">
        <v>55</v>
      </c>
      <c r="AO55" s="31" t="s">
        <v>916</v>
      </c>
      <c r="AP55" s="31" t="s">
        <v>58</v>
      </c>
      <c r="AQ55" s="31" t="s">
        <v>851</v>
      </c>
      <c r="AR55" s="31"/>
    </row>
    <row r="56" spans="2:44" ht="278.25" customHeight="1" x14ac:dyDescent="0.2">
      <c r="B56" s="31">
        <v>42</v>
      </c>
      <c r="C56" s="31" t="s">
        <v>142</v>
      </c>
      <c r="D56" s="32" t="s">
        <v>925</v>
      </c>
      <c r="E56" s="32" t="s">
        <v>147</v>
      </c>
      <c r="F56" s="33" t="s">
        <v>141</v>
      </c>
      <c r="G56" s="32" t="s">
        <v>783</v>
      </c>
      <c r="H56" s="34" t="s">
        <v>231</v>
      </c>
      <c r="I56" s="35" t="s">
        <v>17</v>
      </c>
      <c r="J56" s="35" t="s">
        <v>106</v>
      </c>
      <c r="K56" s="35" t="s">
        <v>22</v>
      </c>
      <c r="L56" s="35" t="s">
        <v>24</v>
      </c>
      <c r="M56" s="36" t="s">
        <v>26</v>
      </c>
      <c r="N56" s="36"/>
      <c r="O56" s="36" t="s">
        <v>26</v>
      </c>
      <c r="P56" s="36" t="s">
        <v>26</v>
      </c>
      <c r="Q56" s="35" t="s">
        <v>99</v>
      </c>
      <c r="R56" s="32" t="s">
        <v>98</v>
      </c>
      <c r="S56" s="35" t="s">
        <v>26</v>
      </c>
      <c r="T56" s="35"/>
      <c r="U56" s="32" t="s">
        <v>754</v>
      </c>
      <c r="V56" s="32" t="s">
        <v>169</v>
      </c>
      <c r="W56" s="37" t="s">
        <v>755</v>
      </c>
      <c r="X56" s="31" t="s">
        <v>26</v>
      </c>
      <c r="Y56" s="37"/>
      <c r="Z56" s="37"/>
      <c r="AA56" s="31" t="s">
        <v>141</v>
      </c>
      <c r="AB56" s="31" t="s">
        <v>141</v>
      </c>
      <c r="AC56" s="31" t="s">
        <v>141</v>
      </c>
      <c r="AD56" s="31" t="s">
        <v>141</v>
      </c>
      <c r="AE56" s="31" t="s">
        <v>141</v>
      </c>
      <c r="AF56" s="31" t="s">
        <v>44</v>
      </c>
      <c r="AG56" s="31" t="s">
        <v>141</v>
      </c>
      <c r="AH56" s="31" t="s">
        <v>48</v>
      </c>
      <c r="AI56" s="31" t="s">
        <v>48</v>
      </c>
      <c r="AJ56" s="31" t="s">
        <v>48</v>
      </c>
      <c r="AK56" s="38">
        <f>IF(OR(AH56="",AI56="",AJ56=""),"",IFERROR(IF(COUNTIF(AH56:AJ56,Hoja2!$J$2)&gt;=2,3,IF(COUNTIF(AH56:AJ56,Hoja2!$J$3)=3,1,2)),1))</f>
        <v>1</v>
      </c>
      <c r="AL56" s="39" t="s">
        <v>926</v>
      </c>
      <c r="AM56" s="39" t="s">
        <v>915</v>
      </c>
      <c r="AN56" s="31" t="s">
        <v>55</v>
      </c>
      <c r="AO56" s="31" t="s">
        <v>916</v>
      </c>
      <c r="AP56" s="31" t="s">
        <v>58</v>
      </c>
      <c r="AQ56" s="31" t="s">
        <v>851</v>
      </c>
      <c r="AR56" s="31"/>
    </row>
    <row r="57" spans="2:44" ht="278.25" customHeight="1" x14ac:dyDescent="0.2">
      <c r="B57" s="31">
        <v>43</v>
      </c>
      <c r="C57" s="31" t="s">
        <v>142</v>
      </c>
      <c r="D57" s="32" t="s">
        <v>925</v>
      </c>
      <c r="E57" s="32" t="s">
        <v>147</v>
      </c>
      <c r="F57" s="33" t="s">
        <v>141</v>
      </c>
      <c r="G57" s="32" t="s">
        <v>496</v>
      </c>
      <c r="H57" s="34" t="s">
        <v>232</v>
      </c>
      <c r="I57" s="35" t="s">
        <v>17</v>
      </c>
      <c r="J57" s="35" t="s">
        <v>106</v>
      </c>
      <c r="K57" s="35" t="s">
        <v>22</v>
      </c>
      <c r="L57" s="35" t="s">
        <v>24</v>
      </c>
      <c r="M57" s="36" t="s">
        <v>26</v>
      </c>
      <c r="N57" s="36"/>
      <c r="O57" s="36" t="s">
        <v>26</v>
      </c>
      <c r="P57" s="36" t="s">
        <v>26</v>
      </c>
      <c r="Q57" s="35" t="s">
        <v>27</v>
      </c>
      <c r="R57" s="32" t="s">
        <v>98</v>
      </c>
      <c r="S57" s="35" t="s">
        <v>26</v>
      </c>
      <c r="T57" s="35"/>
      <c r="U57" s="32" t="s">
        <v>754</v>
      </c>
      <c r="V57" s="32" t="s">
        <v>169</v>
      </c>
      <c r="W57" s="37" t="s">
        <v>755</v>
      </c>
      <c r="X57" s="31" t="s">
        <v>26</v>
      </c>
      <c r="Y57" s="37"/>
      <c r="Z57" s="37"/>
      <c r="AA57" s="31" t="s">
        <v>141</v>
      </c>
      <c r="AB57" s="31" t="s">
        <v>141</v>
      </c>
      <c r="AC57" s="31" t="s">
        <v>141</v>
      </c>
      <c r="AD57" s="31" t="s">
        <v>141</v>
      </c>
      <c r="AE57" s="31" t="s">
        <v>141</v>
      </c>
      <c r="AF57" s="31" t="s">
        <v>72</v>
      </c>
      <c r="AG57" s="31" t="s">
        <v>73</v>
      </c>
      <c r="AH57" s="31" t="s">
        <v>48</v>
      </c>
      <c r="AI57" s="31" t="s">
        <v>48</v>
      </c>
      <c r="AJ57" s="31" t="s">
        <v>48</v>
      </c>
      <c r="AK57" s="38">
        <f>IF(OR(AH57="",AI57="",AJ57=""),"",IFERROR(IF(COUNTIF(AH57:AJ57,Hoja2!$J$2)&gt;=2,3,IF(COUNTIF(AH57:AJ57,Hoja2!$J$3)=3,1,2)),1))</f>
        <v>1</v>
      </c>
      <c r="AL57" s="39" t="s">
        <v>926</v>
      </c>
      <c r="AM57" s="39" t="s">
        <v>915</v>
      </c>
      <c r="AN57" s="31" t="s">
        <v>55</v>
      </c>
      <c r="AO57" s="31" t="s">
        <v>916</v>
      </c>
      <c r="AP57" s="31" t="s">
        <v>58</v>
      </c>
      <c r="AQ57" s="31" t="s">
        <v>851</v>
      </c>
      <c r="AR57" s="31"/>
    </row>
    <row r="58" spans="2:44" ht="278.25" customHeight="1" x14ac:dyDescent="0.2">
      <c r="B58" s="31">
        <v>44</v>
      </c>
      <c r="C58" s="31" t="s">
        <v>142</v>
      </c>
      <c r="D58" s="32" t="s">
        <v>925</v>
      </c>
      <c r="E58" s="32" t="s">
        <v>147</v>
      </c>
      <c r="F58" s="33" t="s">
        <v>141</v>
      </c>
      <c r="G58" s="32" t="s">
        <v>497</v>
      </c>
      <c r="H58" s="34" t="s">
        <v>233</v>
      </c>
      <c r="I58" s="35" t="s">
        <v>17</v>
      </c>
      <c r="J58" s="35" t="s">
        <v>106</v>
      </c>
      <c r="K58" s="35" t="s">
        <v>22</v>
      </c>
      <c r="L58" s="35" t="s">
        <v>24</v>
      </c>
      <c r="M58" s="36" t="s">
        <v>26</v>
      </c>
      <c r="N58" s="36"/>
      <c r="O58" s="36" t="s">
        <v>26</v>
      </c>
      <c r="P58" s="36" t="s">
        <v>26</v>
      </c>
      <c r="Q58" s="35" t="s">
        <v>27</v>
      </c>
      <c r="R58" s="32" t="s">
        <v>98</v>
      </c>
      <c r="S58" s="35" t="s">
        <v>26</v>
      </c>
      <c r="T58" s="35"/>
      <c r="U58" s="32" t="s">
        <v>754</v>
      </c>
      <c r="V58" s="32" t="s">
        <v>169</v>
      </c>
      <c r="W58" s="37" t="s">
        <v>755</v>
      </c>
      <c r="X58" s="31" t="s">
        <v>26</v>
      </c>
      <c r="Y58" s="37"/>
      <c r="Z58" s="37"/>
      <c r="AA58" s="31" t="s">
        <v>141</v>
      </c>
      <c r="AB58" s="31" t="s">
        <v>141</v>
      </c>
      <c r="AC58" s="31" t="s">
        <v>141</v>
      </c>
      <c r="AD58" s="31" t="s">
        <v>141</v>
      </c>
      <c r="AE58" s="31" t="s">
        <v>141</v>
      </c>
      <c r="AF58" s="31" t="s">
        <v>72</v>
      </c>
      <c r="AG58" s="31" t="s">
        <v>73</v>
      </c>
      <c r="AH58" s="31" t="s">
        <v>48</v>
      </c>
      <c r="AI58" s="31" t="s">
        <v>48</v>
      </c>
      <c r="AJ58" s="31" t="s">
        <v>48</v>
      </c>
      <c r="AK58" s="38">
        <f>IF(OR(AH58="",AI58="",AJ58=""),"",IFERROR(IF(COUNTIF(AH58:AJ58,Hoja2!$J$2)&gt;=2,3,IF(COUNTIF(AH58:AJ58,Hoja2!$J$3)=3,1,2)),1))</f>
        <v>1</v>
      </c>
      <c r="AL58" s="39" t="s">
        <v>926</v>
      </c>
      <c r="AM58" s="39" t="s">
        <v>915</v>
      </c>
      <c r="AN58" s="31" t="s">
        <v>55</v>
      </c>
      <c r="AO58" s="31" t="s">
        <v>916</v>
      </c>
      <c r="AP58" s="31" t="s">
        <v>58</v>
      </c>
      <c r="AQ58" s="31" t="s">
        <v>851</v>
      </c>
      <c r="AR58" s="31"/>
    </row>
    <row r="59" spans="2:44" ht="278.25" customHeight="1" x14ac:dyDescent="0.2">
      <c r="B59" s="31">
        <v>45</v>
      </c>
      <c r="C59" s="31" t="s">
        <v>142</v>
      </c>
      <c r="D59" s="32" t="s">
        <v>925</v>
      </c>
      <c r="E59" s="32" t="s">
        <v>147</v>
      </c>
      <c r="F59" s="33" t="s">
        <v>141</v>
      </c>
      <c r="G59" s="32" t="s">
        <v>498</v>
      </c>
      <c r="H59" s="34" t="s">
        <v>234</v>
      </c>
      <c r="I59" s="35" t="s">
        <v>17</v>
      </c>
      <c r="J59" s="35" t="s">
        <v>106</v>
      </c>
      <c r="K59" s="35" t="s">
        <v>22</v>
      </c>
      <c r="L59" s="35" t="s">
        <v>24</v>
      </c>
      <c r="M59" s="36" t="s">
        <v>26</v>
      </c>
      <c r="N59" s="36"/>
      <c r="O59" s="36" t="s">
        <v>26</v>
      </c>
      <c r="P59" s="36" t="s">
        <v>26</v>
      </c>
      <c r="Q59" s="35" t="s">
        <v>27</v>
      </c>
      <c r="R59" s="32" t="s">
        <v>98</v>
      </c>
      <c r="S59" s="35" t="s">
        <v>26</v>
      </c>
      <c r="T59" s="35"/>
      <c r="U59" s="32" t="s">
        <v>754</v>
      </c>
      <c r="V59" s="32" t="s">
        <v>169</v>
      </c>
      <c r="W59" s="37" t="s">
        <v>755</v>
      </c>
      <c r="X59" s="31" t="s">
        <v>26</v>
      </c>
      <c r="Y59" s="37"/>
      <c r="Z59" s="37"/>
      <c r="AA59" s="31" t="s">
        <v>141</v>
      </c>
      <c r="AB59" s="31" t="s">
        <v>141</v>
      </c>
      <c r="AC59" s="31" t="s">
        <v>141</v>
      </c>
      <c r="AD59" s="31" t="s">
        <v>141</v>
      </c>
      <c r="AE59" s="31" t="s">
        <v>141</v>
      </c>
      <c r="AF59" s="31" t="s">
        <v>44</v>
      </c>
      <c r="AG59" s="31" t="s">
        <v>141</v>
      </c>
      <c r="AH59" s="31" t="s">
        <v>48</v>
      </c>
      <c r="AI59" s="31" t="s">
        <v>48</v>
      </c>
      <c r="AJ59" s="31" t="s">
        <v>48</v>
      </c>
      <c r="AK59" s="38">
        <f>IF(OR(AH59="",AI59="",AJ59=""),"",IFERROR(IF(COUNTIF(AH59:AJ59,Hoja2!$J$2)&gt;=2,3,IF(COUNTIF(AH59:AJ59,Hoja2!$J$3)=3,1,2)),1))</f>
        <v>1</v>
      </c>
      <c r="AL59" s="39" t="s">
        <v>926</v>
      </c>
      <c r="AM59" s="39" t="s">
        <v>915</v>
      </c>
      <c r="AN59" s="31" t="s">
        <v>55</v>
      </c>
      <c r="AO59" s="31" t="s">
        <v>916</v>
      </c>
      <c r="AP59" s="31" t="s">
        <v>58</v>
      </c>
      <c r="AQ59" s="31" t="s">
        <v>851</v>
      </c>
      <c r="AR59" s="31"/>
    </row>
    <row r="60" spans="2:44" ht="278.25" customHeight="1" x14ac:dyDescent="0.2">
      <c r="B60" s="31">
        <v>46</v>
      </c>
      <c r="C60" s="31" t="s">
        <v>142</v>
      </c>
      <c r="D60" s="32" t="s">
        <v>925</v>
      </c>
      <c r="E60" s="32" t="s">
        <v>147</v>
      </c>
      <c r="F60" s="33" t="s">
        <v>141</v>
      </c>
      <c r="G60" s="32" t="s">
        <v>499</v>
      </c>
      <c r="H60" s="34" t="s">
        <v>235</v>
      </c>
      <c r="I60" s="35" t="s">
        <v>17</v>
      </c>
      <c r="J60" s="35" t="s">
        <v>106</v>
      </c>
      <c r="K60" s="35" t="s">
        <v>22</v>
      </c>
      <c r="L60" s="35" t="s">
        <v>76</v>
      </c>
      <c r="M60" s="36" t="s">
        <v>26</v>
      </c>
      <c r="N60" s="36"/>
      <c r="O60" s="36" t="s">
        <v>26</v>
      </c>
      <c r="P60" s="36" t="s">
        <v>26</v>
      </c>
      <c r="Q60" s="35" t="s">
        <v>27</v>
      </c>
      <c r="R60" s="32" t="s">
        <v>98</v>
      </c>
      <c r="S60" s="35"/>
      <c r="T60" s="35" t="s">
        <v>26</v>
      </c>
      <c r="U60" s="32" t="s">
        <v>754</v>
      </c>
      <c r="V60" s="32" t="s">
        <v>169</v>
      </c>
      <c r="W60" s="37" t="s">
        <v>755</v>
      </c>
      <c r="X60" s="31" t="s">
        <v>26</v>
      </c>
      <c r="Y60" s="37"/>
      <c r="Z60" s="37"/>
      <c r="AA60" s="31" t="s">
        <v>141</v>
      </c>
      <c r="AB60" s="31" t="s">
        <v>141</v>
      </c>
      <c r="AC60" s="31" t="s">
        <v>141</v>
      </c>
      <c r="AD60" s="31" t="s">
        <v>141</v>
      </c>
      <c r="AE60" s="31" t="s">
        <v>141</v>
      </c>
      <c r="AF60" s="31" t="s">
        <v>44</v>
      </c>
      <c r="AG60" s="31" t="s">
        <v>141</v>
      </c>
      <c r="AH60" s="31" t="s">
        <v>48</v>
      </c>
      <c r="AI60" s="31" t="s">
        <v>48</v>
      </c>
      <c r="AJ60" s="31" t="s">
        <v>48</v>
      </c>
      <c r="AK60" s="38">
        <f>IF(OR(AH60="",AI60="",AJ60=""),"",IFERROR(IF(COUNTIF(AH60:AJ60,Hoja2!$J$2)&gt;=2,3,IF(COUNTIF(AH60:AJ60,Hoja2!$J$3)=3,1,2)),1))</f>
        <v>1</v>
      </c>
      <c r="AL60" s="39" t="s">
        <v>926</v>
      </c>
      <c r="AM60" s="39" t="s">
        <v>915</v>
      </c>
      <c r="AN60" s="31" t="s">
        <v>55</v>
      </c>
      <c r="AO60" s="31" t="s">
        <v>916</v>
      </c>
      <c r="AP60" s="31" t="s">
        <v>58</v>
      </c>
      <c r="AQ60" s="31" t="s">
        <v>851</v>
      </c>
      <c r="AR60" s="31"/>
    </row>
    <row r="61" spans="2:44" ht="278.25" customHeight="1" x14ac:dyDescent="0.2">
      <c r="B61" s="31">
        <v>47</v>
      </c>
      <c r="C61" s="31" t="s">
        <v>142</v>
      </c>
      <c r="D61" s="32" t="s">
        <v>925</v>
      </c>
      <c r="E61" s="32" t="s">
        <v>147</v>
      </c>
      <c r="F61" s="33" t="s">
        <v>141</v>
      </c>
      <c r="G61" s="32" t="s">
        <v>500</v>
      </c>
      <c r="H61" s="34" t="s">
        <v>236</v>
      </c>
      <c r="I61" s="35" t="s">
        <v>17</v>
      </c>
      <c r="J61" s="35" t="s">
        <v>106</v>
      </c>
      <c r="K61" s="35" t="s">
        <v>22</v>
      </c>
      <c r="L61" s="35" t="s">
        <v>24</v>
      </c>
      <c r="M61" s="36" t="s">
        <v>26</v>
      </c>
      <c r="N61" s="36"/>
      <c r="O61" s="36" t="s">
        <v>26</v>
      </c>
      <c r="P61" s="36" t="s">
        <v>26</v>
      </c>
      <c r="Q61" s="35" t="s">
        <v>27</v>
      </c>
      <c r="R61" s="32" t="s">
        <v>98</v>
      </c>
      <c r="S61" s="35" t="s">
        <v>26</v>
      </c>
      <c r="T61" s="35"/>
      <c r="U61" s="32" t="s">
        <v>754</v>
      </c>
      <c r="V61" s="32" t="s">
        <v>169</v>
      </c>
      <c r="W61" s="37" t="s">
        <v>755</v>
      </c>
      <c r="X61" s="31" t="s">
        <v>26</v>
      </c>
      <c r="Y61" s="37"/>
      <c r="Z61" s="37"/>
      <c r="AA61" s="31" t="s">
        <v>141</v>
      </c>
      <c r="AB61" s="31" t="s">
        <v>141</v>
      </c>
      <c r="AC61" s="31" t="s">
        <v>141</v>
      </c>
      <c r="AD61" s="31" t="s">
        <v>141</v>
      </c>
      <c r="AE61" s="31" t="s">
        <v>141</v>
      </c>
      <c r="AF61" s="31" t="s">
        <v>72</v>
      </c>
      <c r="AG61" s="31" t="s">
        <v>73</v>
      </c>
      <c r="AH61" s="31" t="s">
        <v>48</v>
      </c>
      <c r="AI61" s="31" t="s">
        <v>48</v>
      </c>
      <c r="AJ61" s="31" t="s">
        <v>48</v>
      </c>
      <c r="AK61" s="38">
        <f>IF(OR(AH61="",AI61="",AJ61=""),"",IFERROR(IF(COUNTIF(AH61:AJ61,Hoja2!$J$2)&gt;=2,3,IF(COUNTIF(AH61:AJ61,Hoja2!$J$3)=3,1,2)),1))</f>
        <v>1</v>
      </c>
      <c r="AL61" s="39" t="s">
        <v>926</v>
      </c>
      <c r="AM61" s="39" t="s">
        <v>915</v>
      </c>
      <c r="AN61" s="31" t="s">
        <v>55</v>
      </c>
      <c r="AO61" s="31" t="s">
        <v>916</v>
      </c>
      <c r="AP61" s="31" t="s">
        <v>58</v>
      </c>
      <c r="AQ61" s="31" t="s">
        <v>851</v>
      </c>
      <c r="AR61" s="31"/>
    </row>
    <row r="62" spans="2:44" ht="278.25" customHeight="1" x14ac:dyDescent="0.2">
      <c r="B62" s="31">
        <v>48</v>
      </c>
      <c r="C62" s="31" t="s">
        <v>142</v>
      </c>
      <c r="D62" s="32" t="s">
        <v>925</v>
      </c>
      <c r="E62" s="32" t="s">
        <v>147</v>
      </c>
      <c r="F62" s="33" t="s">
        <v>141</v>
      </c>
      <c r="G62" s="32" t="s">
        <v>501</v>
      </c>
      <c r="H62" s="34" t="s">
        <v>237</v>
      </c>
      <c r="I62" s="35" t="s">
        <v>17</v>
      </c>
      <c r="J62" s="35" t="s">
        <v>106</v>
      </c>
      <c r="K62" s="35" t="s">
        <v>22</v>
      </c>
      <c r="L62" s="35" t="s">
        <v>24</v>
      </c>
      <c r="M62" s="36" t="s">
        <v>26</v>
      </c>
      <c r="N62" s="36"/>
      <c r="O62" s="36" t="s">
        <v>26</v>
      </c>
      <c r="P62" s="36" t="s">
        <v>26</v>
      </c>
      <c r="Q62" s="35" t="s">
        <v>27</v>
      </c>
      <c r="R62" s="32" t="s">
        <v>98</v>
      </c>
      <c r="S62" s="35" t="s">
        <v>26</v>
      </c>
      <c r="T62" s="35"/>
      <c r="U62" s="32" t="s">
        <v>754</v>
      </c>
      <c r="V62" s="32" t="s">
        <v>169</v>
      </c>
      <c r="W62" s="37" t="s">
        <v>755</v>
      </c>
      <c r="X62" s="31" t="s">
        <v>26</v>
      </c>
      <c r="Y62" s="37"/>
      <c r="Z62" s="37"/>
      <c r="AA62" s="31" t="s">
        <v>141</v>
      </c>
      <c r="AB62" s="31" t="s">
        <v>141</v>
      </c>
      <c r="AC62" s="31" t="s">
        <v>141</v>
      </c>
      <c r="AD62" s="31" t="s">
        <v>141</v>
      </c>
      <c r="AE62" s="31" t="s">
        <v>141</v>
      </c>
      <c r="AF62" s="31" t="s">
        <v>72</v>
      </c>
      <c r="AG62" s="31" t="s">
        <v>73</v>
      </c>
      <c r="AH62" s="31" t="s">
        <v>48</v>
      </c>
      <c r="AI62" s="31" t="s">
        <v>48</v>
      </c>
      <c r="AJ62" s="31" t="s">
        <v>48</v>
      </c>
      <c r="AK62" s="38">
        <f>IF(OR(AH62="",AI62="",AJ62=""),"",IFERROR(IF(COUNTIF(AH62:AJ62,Hoja2!$J$2)&gt;=2,3,IF(COUNTIF(AH62:AJ62,Hoja2!$J$3)=3,1,2)),1))</f>
        <v>1</v>
      </c>
      <c r="AL62" s="39" t="s">
        <v>926</v>
      </c>
      <c r="AM62" s="39" t="s">
        <v>915</v>
      </c>
      <c r="AN62" s="31" t="s">
        <v>55</v>
      </c>
      <c r="AO62" s="31" t="s">
        <v>916</v>
      </c>
      <c r="AP62" s="31" t="s">
        <v>58</v>
      </c>
      <c r="AQ62" s="31" t="s">
        <v>851</v>
      </c>
      <c r="AR62" s="31"/>
    </row>
    <row r="63" spans="2:44" ht="278.25" customHeight="1" x14ac:dyDescent="0.2">
      <c r="B63" s="31">
        <v>49</v>
      </c>
      <c r="C63" s="31" t="s">
        <v>142</v>
      </c>
      <c r="D63" s="32" t="s">
        <v>925</v>
      </c>
      <c r="E63" s="32" t="s">
        <v>147</v>
      </c>
      <c r="F63" s="33" t="s">
        <v>141</v>
      </c>
      <c r="G63" s="32" t="s">
        <v>502</v>
      </c>
      <c r="H63" s="34" t="s">
        <v>238</v>
      </c>
      <c r="I63" s="35" t="s">
        <v>17</v>
      </c>
      <c r="J63" s="35" t="s">
        <v>106</v>
      </c>
      <c r="K63" s="35" t="s">
        <v>22</v>
      </c>
      <c r="L63" s="35" t="s">
        <v>24</v>
      </c>
      <c r="M63" s="36" t="s">
        <v>26</v>
      </c>
      <c r="N63" s="36"/>
      <c r="O63" s="36" t="s">
        <v>26</v>
      </c>
      <c r="P63" s="36" t="s">
        <v>26</v>
      </c>
      <c r="Q63" s="35" t="s">
        <v>99</v>
      </c>
      <c r="R63" s="32" t="s">
        <v>98</v>
      </c>
      <c r="S63" s="35" t="s">
        <v>26</v>
      </c>
      <c r="T63" s="35"/>
      <c r="U63" s="32" t="s">
        <v>754</v>
      </c>
      <c r="V63" s="32" t="s">
        <v>169</v>
      </c>
      <c r="W63" s="37" t="s">
        <v>755</v>
      </c>
      <c r="X63" s="31" t="s">
        <v>26</v>
      </c>
      <c r="Y63" s="37"/>
      <c r="Z63" s="37"/>
      <c r="AA63" s="31" t="s">
        <v>141</v>
      </c>
      <c r="AB63" s="31" t="s">
        <v>141</v>
      </c>
      <c r="AC63" s="31" t="s">
        <v>141</v>
      </c>
      <c r="AD63" s="31" t="s">
        <v>141</v>
      </c>
      <c r="AE63" s="31" t="s">
        <v>141</v>
      </c>
      <c r="AF63" s="31" t="s">
        <v>44</v>
      </c>
      <c r="AG63" s="31" t="s">
        <v>141</v>
      </c>
      <c r="AH63" s="31" t="s">
        <v>48</v>
      </c>
      <c r="AI63" s="31" t="s">
        <v>48</v>
      </c>
      <c r="AJ63" s="31" t="s">
        <v>48</v>
      </c>
      <c r="AK63" s="38">
        <f>IF(OR(AH63="",AI63="",AJ63=""),"",IFERROR(IF(COUNTIF(AH63:AJ63,Hoja2!$J$2)&gt;=2,3,IF(COUNTIF(AH63:AJ63,Hoja2!$J$3)=3,1,2)),1))</f>
        <v>1</v>
      </c>
      <c r="AL63" s="39" t="s">
        <v>926</v>
      </c>
      <c r="AM63" s="39" t="s">
        <v>915</v>
      </c>
      <c r="AN63" s="31" t="s">
        <v>55</v>
      </c>
      <c r="AO63" s="31" t="s">
        <v>916</v>
      </c>
      <c r="AP63" s="31" t="s">
        <v>58</v>
      </c>
      <c r="AQ63" s="31" t="s">
        <v>851</v>
      </c>
      <c r="AR63" s="31"/>
    </row>
    <row r="64" spans="2:44" ht="278.25" customHeight="1" x14ac:dyDescent="0.2">
      <c r="B64" s="31">
        <v>50</v>
      </c>
      <c r="C64" s="31" t="s">
        <v>142</v>
      </c>
      <c r="D64" s="32" t="s">
        <v>925</v>
      </c>
      <c r="E64" s="32" t="s">
        <v>147</v>
      </c>
      <c r="F64" s="33" t="s">
        <v>141</v>
      </c>
      <c r="G64" s="32" t="s">
        <v>503</v>
      </c>
      <c r="H64" s="34" t="s">
        <v>239</v>
      </c>
      <c r="I64" s="35" t="s">
        <v>17</v>
      </c>
      <c r="J64" s="35" t="s">
        <v>106</v>
      </c>
      <c r="K64" s="35" t="s">
        <v>22</v>
      </c>
      <c r="L64" s="35" t="s">
        <v>24</v>
      </c>
      <c r="M64" s="36" t="s">
        <v>26</v>
      </c>
      <c r="N64" s="36"/>
      <c r="O64" s="36" t="s">
        <v>26</v>
      </c>
      <c r="P64" s="36" t="s">
        <v>26</v>
      </c>
      <c r="Q64" s="35" t="s">
        <v>27</v>
      </c>
      <c r="R64" s="32" t="s">
        <v>98</v>
      </c>
      <c r="S64" s="35" t="s">
        <v>26</v>
      </c>
      <c r="T64" s="35"/>
      <c r="U64" s="32" t="s">
        <v>754</v>
      </c>
      <c r="V64" s="32" t="s">
        <v>169</v>
      </c>
      <c r="W64" s="37" t="s">
        <v>755</v>
      </c>
      <c r="X64" s="31" t="s">
        <v>26</v>
      </c>
      <c r="Y64" s="37"/>
      <c r="Z64" s="37"/>
      <c r="AA64" s="31" t="s">
        <v>141</v>
      </c>
      <c r="AB64" s="31" t="s">
        <v>141</v>
      </c>
      <c r="AC64" s="31" t="s">
        <v>141</v>
      </c>
      <c r="AD64" s="31" t="s">
        <v>141</v>
      </c>
      <c r="AE64" s="31" t="s">
        <v>141</v>
      </c>
      <c r="AF64" s="31" t="s">
        <v>44</v>
      </c>
      <c r="AG64" s="31" t="s">
        <v>141</v>
      </c>
      <c r="AH64" s="31" t="s">
        <v>48</v>
      </c>
      <c r="AI64" s="31" t="s">
        <v>48</v>
      </c>
      <c r="AJ64" s="31" t="s">
        <v>48</v>
      </c>
      <c r="AK64" s="38">
        <f>IF(OR(AH64="",AI64="",AJ64=""),"",IFERROR(IF(COUNTIF(AH64:AJ64,Hoja2!$J$2)&gt;=2,3,IF(COUNTIF(AH64:AJ64,Hoja2!$J$3)=3,1,2)),1))</f>
        <v>1</v>
      </c>
      <c r="AL64" s="39" t="s">
        <v>926</v>
      </c>
      <c r="AM64" s="39" t="s">
        <v>915</v>
      </c>
      <c r="AN64" s="31" t="s">
        <v>55</v>
      </c>
      <c r="AO64" s="31" t="s">
        <v>916</v>
      </c>
      <c r="AP64" s="31" t="s">
        <v>58</v>
      </c>
      <c r="AQ64" s="31" t="s">
        <v>851</v>
      </c>
      <c r="AR64" s="31"/>
    </row>
    <row r="65" spans="2:44" ht="278.25" customHeight="1" x14ac:dyDescent="0.2">
      <c r="B65" s="31">
        <v>51</v>
      </c>
      <c r="C65" s="31" t="s">
        <v>142</v>
      </c>
      <c r="D65" s="32" t="s">
        <v>927</v>
      </c>
      <c r="E65" s="32" t="s">
        <v>148</v>
      </c>
      <c r="F65" s="33" t="s">
        <v>141</v>
      </c>
      <c r="G65" s="32" t="s">
        <v>784</v>
      </c>
      <c r="H65" s="34" t="s">
        <v>785</v>
      </c>
      <c r="I65" s="35" t="s">
        <v>17</v>
      </c>
      <c r="J65" s="35" t="s">
        <v>106</v>
      </c>
      <c r="K65" s="35" t="s">
        <v>22</v>
      </c>
      <c r="L65" s="35" t="s">
        <v>76</v>
      </c>
      <c r="M65" s="36" t="s">
        <v>26</v>
      </c>
      <c r="N65" s="36"/>
      <c r="O65" s="36" t="s">
        <v>26</v>
      </c>
      <c r="P65" s="36" t="s">
        <v>26</v>
      </c>
      <c r="Q65" s="35" t="s">
        <v>27</v>
      </c>
      <c r="R65" s="32" t="s">
        <v>98</v>
      </c>
      <c r="S65" s="35"/>
      <c r="T65" s="35" t="s">
        <v>26</v>
      </c>
      <c r="U65" s="32" t="s">
        <v>754</v>
      </c>
      <c r="V65" s="32" t="s">
        <v>504</v>
      </c>
      <c r="W65" s="37" t="s">
        <v>928</v>
      </c>
      <c r="X65" s="31" t="s">
        <v>26</v>
      </c>
      <c r="Y65" s="37"/>
      <c r="Z65" s="37"/>
      <c r="AA65" s="31" t="s">
        <v>141</v>
      </c>
      <c r="AB65" s="31" t="s">
        <v>141</v>
      </c>
      <c r="AC65" s="31" t="s">
        <v>141</v>
      </c>
      <c r="AD65" s="31" t="s">
        <v>141</v>
      </c>
      <c r="AE65" s="31" t="s">
        <v>141</v>
      </c>
      <c r="AF65" s="31" t="s">
        <v>44</v>
      </c>
      <c r="AG65" s="31" t="s">
        <v>141</v>
      </c>
      <c r="AH65" s="31" t="s">
        <v>48</v>
      </c>
      <c r="AI65" s="31" t="s">
        <v>48</v>
      </c>
      <c r="AJ65" s="31" t="s">
        <v>48</v>
      </c>
      <c r="AK65" s="38">
        <f>IF(OR(AH65="",AI65="",AJ65=""),"",IFERROR(IF(COUNTIF(AH65:AJ65,Hoja2!$J$2)&gt;=2,3,IF(COUNTIF(AH65:AJ65,Hoja2!$J$3)=3,1,2)),1))</f>
        <v>1</v>
      </c>
      <c r="AL65" s="39" t="s">
        <v>926</v>
      </c>
      <c r="AM65" s="39" t="s">
        <v>915</v>
      </c>
      <c r="AN65" s="31" t="s">
        <v>55</v>
      </c>
      <c r="AO65" s="31" t="s">
        <v>916</v>
      </c>
      <c r="AP65" s="31" t="s">
        <v>58</v>
      </c>
      <c r="AQ65" s="31" t="s">
        <v>851</v>
      </c>
      <c r="AR65" s="31"/>
    </row>
    <row r="66" spans="2:44" ht="278.25" customHeight="1" x14ac:dyDescent="0.2">
      <c r="B66" s="31">
        <v>52</v>
      </c>
      <c r="C66" s="31" t="s">
        <v>142</v>
      </c>
      <c r="D66" s="32" t="s">
        <v>927</v>
      </c>
      <c r="E66" s="32" t="s">
        <v>148</v>
      </c>
      <c r="F66" s="33" t="s">
        <v>141</v>
      </c>
      <c r="G66" s="32" t="s">
        <v>786</v>
      </c>
      <c r="H66" s="34" t="s">
        <v>787</v>
      </c>
      <c r="I66" s="35" t="s">
        <v>17</v>
      </c>
      <c r="J66" s="35" t="s">
        <v>106</v>
      </c>
      <c r="K66" s="35" t="s">
        <v>22</v>
      </c>
      <c r="L66" s="35" t="s">
        <v>76</v>
      </c>
      <c r="M66" s="36" t="s">
        <v>26</v>
      </c>
      <c r="N66" s="36"/>
      <c r="O66" s="36" t="s">
        <v>26</v>
      </c>
      <c r="P66" s="36" t="s">
        <v>26</v>
      </c>
      <c r="Q66" s="35" t="s">
        <v>27</v>
      </c>
      <c r="R66" s="32" t="s">
        <v>98</v>
      </c>
      <c r="S66" s="35" t="s">
        <v>26</v>
      </c>
      <c r="T66" s="35"/>
      <c r="U66" s="32" t="s">
        <v>754</v>
      </c>
      <c r="V66" s="32" t="s">
        <v>504</v>
      </c>
      <c r="W66" s="37" t="s">
        <v>928</v>
      </c>
      <c r="X66" s="31" t="s">
        <v>26</v>
      </c>
      <c r="Y66" s="37"/>
      <c r="Z66" s="37"/>
      <c r="AA66" s="31" t="s">
        <v>141</v>
      </c>
      <c r="AB66" s="31" t="s">
        <v>141</v>
      </c>
      <c r="AC66" s="31" t="s">
        <v>141</v>
      </c>
      <c r="AD66" s="31" t="s">
        <v>141</v>
      </c>
      <c r="AE66" s="31" t="s">
        <v>141</v>
      </c>
      <c r="AF66" s="31" t="s">
        <v>44</v>
      </c>
      <c r="AG66" s="31" t="s">
        <v>141</v>
      </c>
      <c r="AH66" s="31" t="s">
        <v>48</v>
      </c>
      <c r="AI66" s="31" t="s">
        <v>48</v>
      </c>
      <c r="AJ66" s="31" t="s">
        <v>48</v>
      </c>
      <c r="AK66" s="38">
        <f>IF(OR(AH66="",AI66="",AJ66=""),"",IFERROR(IF(COUNTIF(AH66:AJ66,Hoja2!$J$2)&gt;=2,3,IF(COUNTIF(AH66:AJ66,Hoja2!$J$3)=3,1,2)),1))</f>
        <v>1</v>
      </c>
      <c r="AL66" s="39" t="s">
        <v>926</v>
      </c>
      <c r="AM66" s="39" t="s">
        <v>915</v>
      </c>
      <c r="AN66" s="31" t="s">
        <v>55</v>
      </c>
      <c r="AO66" s="31" t="s">
        <v>916</v>
      </c>
      <c r="AP66" s="31" t="s">
        <v>58</v>
      </c>
      <c r="AQ66" s="31" t="s">
        <v>851</v>
      </c>
      <c r="AR66" s="31"/>
    </row>
    <row r="67" spans="2:44" ht="278.25" customHeight="1" x14ac:dyDescent="0.2">
      <c r="B67" s="31">
        <v>53</v>
      </c>
      <c r="C67" s="31" t="s">
        <v>142</v>
      </c>
      <c r="D67" s="32" t="s">
        <v>927</v>
      </c>
      <c r="E67" s="32" t="s">
        <v>148</v>
      </c>
      <c r="F67" s="33" t="s">
        <v>633</v>
      </c>
      <c r="G67" s="32" t="s">
        <v>508</v>
      </c>
      <c r="H67" s="34" t="s">
        <v>853</v>
      </c>
      <c r="I67" s="35" t="s">
        <v>17</v>
      </c>
      <c r="J67" s="35" t="s">
        <v>106</v>
      </c>
      <c r="K67" s="35" t="s">
        <v>22</v>
      </c>
      <c r="L67" s="35" t="s">
        <v>24</v>
      </c>
      <c r="M67" s="36" t="s">
        <v>26</v>
      </c>
      <c r="N67" s="36"/>
      <c r="O67" s="36" t="s">
        <v>26</v>
      </c>
      <c r="P67" s="36" t="s">
        <v>26</v>
      </c>
      <c r="Q67" s="35" t="s">
        <v>99</v>
      </c>
      <c r="R67" s="32" t="s">
        <v>98</v>
      </c>
      <c r="S67" s="35" t="s">
        <v>26</v>
      </c>
      <c r="T67" s="35"/>
      <c r="U67" s="32" t="s">
        <v>754</v>
      </c>
      <c r="V67" s="32" t="s">
        <v>504</v>
      </c>
      <c r="W67" s="37" t="s">
        <v>928</v>
      </c>
      <c r="X67" s="31" t="s">
        <v>26</v>
      </c>
      <c r="Y67" s="37"/>
      <c r="Z67" s="37"/>
      <c r="AA67" s="31" t="s">
        <v>141</v>
      </c>
      <c r="AB67" s="31" t="s">
        <v>141</v>
      </c>
      <c r="AC67" s="31" t="s">
        <v>141</v>
      </c>
      <c r="AD67" s="31" t="s">
        <v>141</v>
      </c>
      <c r="AE67" s="31" t="s">
        <v>141</v>
      </c>
      <c r="AF67" s="31" t="s">
        <v>44</v>
      </c>
      <c r="AG67" s="31" t="s">
        <v>141</v>
      </c>
      <c r="AH67" s="31" t="s">
        <v>48</v>
      </c>
      <c r="AI67" s="31" t="s">
        <v>48</v>
      </c>
      <c r="AJ67" s="31" t="s">
        <v>48</v>
      </c>
      <c r="AK67" s="38">
        <f>IF(OR(AH67="",AI67="",AJ67=""),"",IFERROR(IF(COUNTIF(AH67:AJ67,Hoja2!$J$2)&gt;=2,3,IF(COUNTIF(AH67:AJ67,Hoja2!$J$3)=3,1,2)),1))</f>
        <v>1</v>
      </c>
      <c r="AL67" s="39" t="s">
        <v>926</v>
      </c>
      <c r="AM67" s="39" t="s">
        <v>915</v>
      </c>
      <c r="AN67" s="31" t="s">
        <v>55</v>
      </c>
      <c r="AO67" s="31" t="s">
        <v>916</v>
      </c>
      <c r="AP67" s="31" t="s">
        <v>58</v>
      </c>
      <c r="AQ67" s="31" t="s">
        <v>851</v>
      </c>
      <c r="AR67" s="31"/>
    </row>
    <row r="68" spans="2:44" ht="278.25" customHeight="1" x14ac:dyDescent="0.2">
      <c r="B68" s="31">
        <v>54</v>
      </c>
      <c r="C68" s="31" t="s">
        <v>142</v>
      </c>
      <c r="D68" s="32" t="s">
        <v>929</v>
      </c>
      <c r="E68" s="32" t="s">
        <v>148</v>
      </c>
      <c r="F68" s="33" t="s">
        <v>141</v>
      </c>
      <c r="G68" s="32" t="s">
        <v>788</v>
      </c>
      <c r="H68" s="34" t="s">
        <v>233</v>
      </c>
      <c r="I68" s="35" t="s">
        <v>17</v>
      </c>
      <c r="J68" s="35" t="s">
        <v>106</v>
      </c>
      <c r="K68" s="35" t="s">
        <v>22</v>
      </c>
      <c r="L68" s="35" t="s">
        <v>24</v>
      </c>
      <c r="M68" s="36" t="s">
        <v>26</v>
      </c>
      <c r="N68" s="36"/>
      <c r="O68" s="36" t="s">
        <v>26</v>
      </c>
      <c r="P68" s="36" t="s">
        <v>26</v>
      </c>
      <c r="Q68" s="35" t="s">
        <v>27</v>
      </c>
      <c r="R68" s="32" t="s">
        <v>98</v>
      </c>
      <c r="S68" s="35" t="s">
        <v>26</v>
      </c>
      <c r="T68" s="35"/>
      <c r="U68" s="32" t="s">
        <v>754</v>
      </c>
      <c r="V68" s="32" t="s">
        <v>504</v>
      </c>
      <c r="W68" s="37" t="s">
        <v>928</v>
      </c>
      <c r="X68" s="31" t="s">
        <v>26</v>
      </c>
      <c r="Y68" s="37"/>
      <c r="Z68" s="37"/>
      <c r="AA68" s="31" t="s">
        <v>141</v>
      </c>
      <c r="AB68" s="31" t="s">
        <v>141</v>
      </c>
      <c r="AC68" s="31" t="s">
        <v>141</v>
      </c>
      <c r="AD68" s="31" t="s">
        <v>141</v>
      </c>
      <c r="AE68" s="31" t="s">
        <v>141</v>
      </c>
      <c r="AF68" s="31" t="s">
        <v>72</v>
      </c>
      <c r="AG68" s="31" t="s">
        <v>73</v>
      </c>
      <c r="AH68" s="31" t="s">
        <v>48</v>
      </c>
      <c r="AI68" s="31" t="s">
        <v>48</v>
      </c>
      <c r="AJ68" s="31" t="s">
        <v>48</v>
      </c>
      <c r="AK68" s="38">
        <f>IF(OR(AH68="",AI68="",AJ68=""),"",IFERROR(IF(COUNTIF(AH68:AJ68,Hoja2!$J$2)&gt;=2,3,IF(COUNTIF(AH68:AJ68,Hoja2!$J$3)=3,1,2)),1))</f>
        <v>1</v>
      </c>
      <c r="AL68" s="39" t="s">
        <v>926</v>
      </c>
      <c r="AM68" s="39" t="s">
        <v>915</v>
      </c>
      <c r="AN68" s="31" t="s">
        <v>55</v>
      </c>
      <c r="AO68" s="31" t="s">
        <v>916</v>
      </c>
      <c r="AP68" s="31" t="s">
        <v>58</v>
      </c>
      <c r="AQ68" s="31" t="s">
        <v>851</v>
      </c>
      <c r="AR68" s="31"/>
    </row>
    <row r="69" spans="2:44" ht="278.25" customHeight="1" x14ac:dyDescent="0.2">
      <c r="B69" s="31">
        <v>55</v>
      </c>
      <c r="C69" s="31" t="s">
        <v>142</v>
      </c>
      <c r="D69" s="32" t="s">
        <v>927</v>
      </c>
      <c r="E69" s="32" t="s">
        <v>148</v>
      </c>
      <c r="F69" s="33" t="s">
        <v>141</v>
      </c>
      <c r="G69" s="32" t="s">
        <v>502</v>
      </c>
      <c r="H69" s="34" t="s">
        <v>238</v>
      </c>
      <c r="I69" s="35" t="s">
        <v>17</v>
      </c>
      <c r="J69" s="35" t="s">
        <v>106</v>
      </c>
      <c r="K69" s="35" t="s">
        <v>22</v>
      </c>
      <c r="L69" s="35" t="s">
        <v>24</v>
      </c>
      <c r="M69" s="36" t="s">
        <v>26</v>
      </c>
      <c r="N69" s="36"/>
      <c r="O69" s="36" t="s">
        <v>26</v>
      </c>
      <c r="P69" s="36" t="s">
        <v>26</v>
      </c>
      <c r="Q69" s="35" t="s">
        <v>99</v>
      </c>
      <c r="R69" s="32" t="s">
        <v>98</v>
      </c>
      <c r="S69" s="35" t="s">
        <v>26</v>
      </c>
      <c r="T69" s="35"/>
      <c r="U69" s="32" t="s">
        <v>754</v>
      </c>
      <c r="V69" s="32" t="s">
        <v>504</v>
      </c>
      <c r="W69" s="37" t="s">
        <v>928</v>
      </c>
      <c r="X69" s="31" t="s">
        <v>26</v>
      </c>
      <c r="Y69" s="37"/>
      <c r="Z69" s="37"/>
      <c r="AA69" s="31" t="s">
        <v>141</v>
      </c>
      <c r="AB69" s="31" t="s">
        <v>141</v>
      </c>
      <c r="AC69" s="31" t="s">
        <v>141</v>
      </c>
      <c r="AD69" s="31" t="s">
        <v>141</v>
      </c>
      <c r="AE69" s="31" t="s">
        <v>141</v>
      </c>
      <c r="AF69" s="31" t="s">
        <v>44</v>
      </c>
      <c r="AG69" s="31" t="s">
        <v>141</v>
      </c>
      <c r="AH69" s="31" t="s">
        <v>48</v>
      </c>
      <c r="AI69" s="31" t="s">
        <v>48</v>
      </c>
      <c r="AJ69" s="31" t="s">
        <v>48</v>
      </c>
      <c r="AK69" s="38">
        <f>IF(OR(AH69="",AI69="",AJ69=""),"",IFERROR(IF(COUNTIF(AH69:AJ69,Hoja2!$J$2)&gt;=2,3,IF(COUNTIF(AH69:AJ69,Hoja2!$J$3)=3,1,2)),1))</f>
        <v>1</v>
      </c>
      <c r="AL69" s="39" t="s">
        <v>926</v>
      </c>
      <c r="AM69" s="39" t="s">
        <v>915</v>
      </c>
      <c r="AN69" s="31" t="s">
        <v>55</v>
      </c>
      <c r="AO69" s="31" t="s">
        <v>916</v>
      </c>
      <c r="AP69" s="31" t="s">
        <v>58</v>
      </c>
      <c r="AQ69" s="31" t="s">
        <v>851</v>
      </c>
      <c r="AR69" s="31"/>
    </row>
    <row r="70" spans="2:44" ht="278.25" customHeight="1" x14ac:dyDescent="0.2">
      <c r="B70" s="31">
        <v>56</v>
      </c>
      <c r="C70" s="31" t="s">
        <v>142</v>
      </c>
      <c r="D70" s="32" t="s">
        <v>927</v>
      </c>
      <c r="E70" s="32" t="s">
        <v>148</v>
      </c>
      <c r="F70" s="33" t="s">
        <v>141</v>
      </c>
      <c r="G70" s="32" t="s">
        <v>789</v>
      </c>
      <c r="H70" s="34" t="s">
        <v>239</v>
      </c>
      <c r="I70" s="35" t="s">
        <v>17</v>
      </c>
      <c r="J70" s="35" t="s">
        <v>106</v>
      </c>
      <c r="K70" s="35" t="s">
        <v>22</v>
      </c>
      <c r="L70" s="35" t="s">
        <v>24</v>
      </c>
      <c r="M70" s="36" t="s">
        <v>26</v>
      </c>
      <c r="N70" s="36"/>
      <c r="O70" s="36" t="s">
        <v>26</v>
      </c>
      <c r="P70" s="36" t="s">
        <v>26</v>
      </c>
      <c r="Q70" s="35" t="s">
        <v>27</v>
      </c>
      <c r="R70" s="32" t="s">
        <v>98</v>
      </c>
      <c r="S70" s="35" t="s">
        <v>26</v>
      </c>
      <c r="T70" s="35"/>
      <c r="U70" s="32" t="s">
        <v>754</v>
      </c>
      <c r="V70" s="32" t="s">
        <v>504</v>
      </c>
      <c r="W70" s="37" t="s">
        <v>928</v>
      </c>
      <c r="X70" s="31" t="s">
        <v>26</v>
      </c>
      <c r="Y70" s="37"/>
      <c r="Z70" s="37"/>
      <c r="AA70" s="31" t="s">
        <v>141</v>
      </c>
      <c r="AB70" s="31" t="s">
        <v>141</v>
      </c>
      <c r="AC70" s="31" t="s">
        <v>141</v>
      </c>
      <c r="AD70" s="31" t="s">
        <v>141</v>
      </c>
      <c r="AE70" s="31" t="s">
        <v>141</v>
      </c>
      <c r="AF70" s="31" t="s">
        <v>44</v>
      </c>
      <c r="AG70" s="31" t="s">
        <v>141</v>
      </c>
      <c r="AH70" s="31" t="s">
        <v>48</v>
      </c>
      <c r="AI70" s="31" t="s">
        <v>48</v>
      </c>
      <c r="AJ70" s="31" t="s">
        <v>48</v>
      </c>
      <c r="AK70" s="38">
        <f>IF(OR(AH70="",AI70="",AJ70=""),"",IFERROR(IF(COUNTIF(AH70:AJ70,Hoja2!$J$2)&gt;=2,3,IF(COUNTIF(AH70:AJ70,Hoja2!$J$3)=3,1,2)),1))</f>
        <v>1</v>
      </c>
      <c r="AL70" s="39" t="s">
        <v>926</v>
      </c>
      <c r="AM70" s="39" t="s">
        <v>915</v>
      </c>
      <c r="AN70" s="31" t="s">
        <v>55</v>
      </c>
      <c r="AO70" s="31" t="s">
        <v>916</v>
      </c>
      <c r="AP70" s="31" t="s">
        <v>58</v>
      </c>
      <c r="AQ70" s="31" t="s">
        <v>851</v>
      </c>
      <c r="AR70" s="31"/>
    </row>
    <row r="71" spans="2:44" ht="278.25" customHeight="1" x14ac:dyDescent="0.2">
      <c r="B71" s="31">
        <v>57</v>
      </c>
      <c r="C71" s="31" t="s">
        <v>142</v>
      </c>
      <c r="D71" s="32" t="s">
        <v>929</v>
      </c>
      <c r="E71" s="32" t="s">
        <v>148</v>
      </c>
      <c r="F71" s="33" t="s">
        <v>141</v>
      </c>
      <c r="G71" s="32" t="s">
        <v>790</v>
      </c>
      <c r="H71" s="34" t="s">
        <v>791</v>
      </c>
      <c r="I71" s="35" t="s">
        <v>17</v>
      </c>
      <c r="J71" s="35" t="s">
        <v>106</v>
      </c>
      <c r="K71" s="35" t="s">
        <v>22</v>
      </c>
      <c r="L71" s="35" t="s">
        <v>76</v>
      </c>
      <c r="M71" s="36" t="s">
        <v>26</v>
      </c>
      <c r="N71" s="36"/>
      <c r="O71" s="36" t="s">
        <v>26</v>
      </c>
      <c r="P71" s="36" t="s">
        <v>26</v>
      </c>
      <c r="Q71" s="35" t="s">
        <v>27</v>
      </c>
      <c r="R71" s="32" t="s">
        <v>98</v>
      </c>
      <c r="S71" s="35"/>
      <c r="T71" s="35" t="s">
        <v>26</v>
      </c>
      <c r="U71" s="32" t="s">
        <v>754</v>
      </c>
      <c r="V71" s="32" t="s">
        <v>504</v>
      </c>
      <c r="W71" s="37" t="s">
        <v>928</v>
      </c>
      <c r="X71" s="31" t="s">
        <v>26</v>
      </c>
      <c r="Y71" s="37"/>
      <c r="Z71" s="37"/>
      <c r="AA71" s="31" t="s">
        <v>141</v>
      </c>
      <c r="AB71" s="31" t="s">
        <v>141</v>
      </c>
      <c r="AC71" s="31" t="s">
        <v>141</v>
      </c>
      <c r="AD71" s="31" t="s">
        <v>141</v>
      </c>
      <c r="AE71" s="31" t="s">
        <v>141</v>
      </c>
      <c r="AF71" s="31" t="s">
        <v>72</v>
      </c>
      <c r="AG71" s="31" t="s">
        <v>79</v>
      </c>
      <c r="AH71" s="31" t="s">
        <v>48</v>
      </c>
      <c r="AI71" s="31" t="s">
        <v>48</v>
      </c>
      <c r="AJ71" s="31" t="s">
        <v>48</v>
      </c>
      <c r="AK71" s="38">
        <f>IF(OR(AH71="",AI71="",AJ71=""),"",IFERROR(IF(COUNTIF(AH71:AJ71,Hoja2!$J$2)&gt;=2,3,IF(COUNTIF(AH71:AJ71,Hoja2!$J$3)=3,1,2)),1))</f>
        <v>1</v>
      </c>
      <c r="AL71" s="39" t="s">
        <v>926</v>
      </c>
      <c r="AM71" s="39" t="s">
        <v>915</v>
      </c>
      <c r="AN71" s="31" t="s">
        <v>55</v>
      </c>
      <c r="AO71" s="31" t="s">
        <v>916</v>
      </c>
      <c r="AP71" s="31" t="s">
        <v>58</v>
      </c>
      <c r="AQ71" s="31" t="s">
        <v>851</v>
      </c>
      <c r="AR71" s="31"/>
    </row>
    <row r="72" spans="2:44" ht="278.25" customHeight="1" x14ac:dyDescent="0.2">
      <c r="B72" s="31">
        <v>58</v>
      </c>
      <c r="C72" s="31" t="s">
        <v>142</v>
      </c>
      <c r="D72" s="32" t="s">
        <v>929</v>
      </c>
      <c r="E72" s="32" t="s">
        <v>148</v>
      </c>
      <c r="F72" s="33" t="s">
        <v>141</v>
      </c>
      <c r="G72" s="32" t="s">
        <v>792</v>
      </c>
      <c r="H72" s="34" t="s">
        <v>793</v>
      </c>
      <c r="I72" s="35" t="s">
        <v>17</v>
      </c>
      <c r="J72" s="35" t="s">
        <v>106</v>
      </c>
      <c r="K72" s="35" t="s">
        <v>22</v>
      </c>
      <c r="L72" s="35" t="s">
        <v>76</v>
      </c>
      <c r="M72" s="36" t="s">
        <v>26</v>
      </c>
      <c r="N72" s="36"/>
      <c r="O72" s="36" t="s">
        <v>26</v>
      </c>
      <c r="P72" s="36" t="s">
        <v>26</v>
      </c>
      <c r="Q72" s="35" t="s">
        <v>27</v>
      </c>
      <c r="R72" s="32" t="s">
        <v>98</v>
      </c>
      <c r="S72" s="35"/>
      <c r="T72" s="35" t="s">
        <v>26</v>
      </c>
      <c r="U72" s="32" t="s">
        <v>754</v>
      </c>
      <c r="V72" s="32" t="s">
        <v>504</v>
      </c>
      <c r="W72" s="37" t="s">
        <v>928</v>
      </c>
      <c r="X72" s="31" t="s">
        <v>26</v>
      </c>
      <c r="Y72" s="37"/>
      <c r="Z72" s="37"/>
      <c r="AA72" s="31" t="s">
        <v>141</v>
      </c>
      <c r="AB72" s="31" t="s">
        <v>141</v>
      </c>
      <c r="AC72" s="31" t="s">
        <v>141</v>
      </c>
      <c r="AD72" s="31" t="s">
        <v>141</v>
      </c>
      <c r="AE72" s="31" t="s">
        <v>141</v>
      </c>
      <c r="AF72" s="31" t="s">
        <v>72</v>
      </c>
      <c r="AG72" s="31" t="s">
        <v>79</v>
      </c>
      <c r="AH72" s="31" t="s">
        <v>48</v>
      </c>
      <c r="AI72" s="31" t="s">
        <v>48</v>
      </c>
      <c r="AJ72" s="31" t="s">
        <v>48</v>
      </c>
      <c r="AK72" s="38">
        <f>IF(OR(AH72="",AI72="",AJ72=""),"",IFERROR(IF(COUNTIF(AH72:AJ72,Hoja2!$J$2)&gt;=2,3,IF(COUNTIF(AH72:AJ72,Hoja2!$J$3)=3,1,2)),1))</f>
        <v>1</v>
      </c>
      <c r="AL72" s="39" t="s">
        <v>926</v>
      </c>
      <c r="AM72" s="39" t="s">
        <v>915</v>
      </c>
      <c r="AN72" s="31" t="s">
        <v>55</v>
      </c>
      <c r="AO72" s="31" t="s">
        <v>916</v>
      </c>
      <c r="AP72" s="31" t="s">
        <v>58</v>
      </c>
      <c r="AQ72" s="31" t="s">
        <v>851</v>
      </c>
      <c r="AR72" s="31"/>
    </row>
    <row r="73" spans="2:44" ht="278.25" customHeight="1" x14ac:dyDescent="0.2">
      <c r="B73" s="31">
        <v>59</v>
      </c>
      <c r="C73" s="31" t="s">
        <v>142</v>
      </c>
      <c r="D73" s="32" t="s">
        <v>929</v>
      </c>
      <c r="E73" s="32" t="s">
        <v>148</v>
      </c>
      <c r="F73" s="33" t="s">
        <v>141</v>
      </c>
      <c r="G73" s="32" t="s">
        <v>794</v>
      </c>
      <c r="H73" s="34" t="s">
        <v>795</v>
      </c>
      <c r="I73" s="35" t="s">
        <v>17</v>
      </c>
      <c r="J73" s="35" t="s">
        <v>106</v>
      </c>
      <c r="K73" s="35" t="s">
        <v>22</v>
      </c>
      <c r="L73" s="35" t="s">
        <v>24</v>
      </c>
      <c r="M73" s="36" t="s">
        <v>26</v>
      </c>
      <c r="N73" s="36"/>
      <c r="O73" s="36" t="s">
        <v>26</v>
      </c>
      <c r="P73" s="36" t="s">
        <v>26</v>
      </c>
      <c r="Q73" s="35" t="s">
        <v>99</v>
      </c>
      <c r="R73" s="32" t="s">
        <v>98</v>
      </c>
      <c r="S73" s="35" t="s">
        <v>26</v>
      </c>
      <c r="T73" s="35"/>
      <c r="U73" s="32" t="s">
        <v>754</v>
      </c>
      <c r="V73" s="32" t="s">
        <v>504</v>
      </c>
      <c r="W73" s="37" t="s">
        <v>928</v>
      </c>
      <c r="X73" s="31" t="s">
        <v>26</v>
      </c>
      <c r="Y73" s="37"/>
      <c r="Z73" s="37"/>
      <c r="AA73" s="31" t="s">
        <v>141</v>
      </c>
      <c r="AB73" s="31" t="s">
        <v>141</v>
      </c>
      <c r="AC73" s="31" t="s">
        <v>141</v>
      </c>
      <c r="AD73" s="31" t="s">
        <v>141</v>
      </c>
      <c r="AE73" s="31" t="s">
        <v>141</v>
      </c>
      <c r="AF73" s="31" t="s">
        <v>72</v>
      </c>
      <c r="AG73" s="31" t="s">
        <v>73</v>
      </c>
      <c r="AH73" s="31" t="s">
        <v>48</v>
      </c>
      <c r="AI73" s="31" t="s">
        <v>48</v>
      </c>
      <c r="AJ73" s="31" t="s">
        <v>48</v>
      </c>
      <c r="AK73" s="38">
        <f>IF(OR(AH73="",AI73="",AJ73=""),"",IFERROR(IF(COUNTIF(AH73:AJ73,Hoja2!$J$2)&gt;=2,3,IF(COUNTIF(AH73:AJ73,Hoja2!$J$3)=3,1,2)),1))</f>
        <v>1</v>
      </c>
      <c r="AL73" s="39" t="s">
        <v>926</v>
      </c>
      <c r="AM73" s="39" t="s">
        <v>915</v>
      </c>
      <c r="AN73" s="31" t="s">
        <v>55</v>
      </c>
      <c r="AO73" s="31" t="s">
        <v>916</v>
      </c>
      <c r="AP73" s="31" t="s">
        <v>58</v>
      </c>
      <c r="AQ73" s="31" t="s">
        <v>851</v>
      </c>
      <c r="AR73" s="31"/>
    </row>
    <row r="74" spans="2:44" ht="278.25" customHeight="1" x14ac:dyDescent="0.2">
      <c r="B74" s="31">
        <v>60</v>
      </c>
      <c r="C74" s="31" t="s">
        <v>142</v>
      </c>
      <c r="D74" s="32" t="s">
        <v>929</v>
      </c>
      <c r="E74" s="32" t="s">
        <v>148</v>
      </c>
      <c r="F74" s="33" t="s">
        <v>141</v>
      </c>
      <c r="G74" s="32" t="s">
        <v>796</v>
      </c>
      <c r="H74" s="34" t="s">
        <v>797</v>
      </c>
      <c r="I74" s="35" t="s">
        <v>17</v>
      </c>
      <c r="J74" s="35" t="s">
        <v>106</v>
      </c>
      <c r="K74" s="35" t="s">
        <v>22</v>
      </c>
      <c r="L74" s="35" t="s">
        <v>24</v>
      </c>
      <c r="M74" s="36" t="s">
        <v>26</v>
      </c>
      <c r="N74" s="36"/>
      <c r="O74" s="36" t="s">
        <v>26</v>
      </c>
      <c r="P74" s="36" t="s">
        <v>26</v>
      </c>
      <c r="Q74" s="35" t="s">
        <v>99</v>
      </c>
      <c r="R74" s="32" t="s">
        <v>98</v>
      </c>
      <c r="S74" s="35" t="s">
        <v>26</v>
      </c>
      <c r="T74" s="35"/>
      <c r="U74" s="32" t="s">
        <v>754</v>
      </c>
      <c r="V74" s="32" t="s">
        <v>504</v>
      </c>
      <c r="W74" s="37" t="s">
        <v>928</v>
      </c>
      <c r="X74" s="31" t="s">
        <v>26</v>
      </c>
      <c r="Y74" s="37"/>
      <c r="Z74" s="37"/>
      <c r="AA74" s="31" t="s">
        <v>141</v>
      </c>
      <c r="AB74" s="31" t="s">
        <v>141</v>
      </c>
      <c r="AC74" s="31" t="s">
        <v>141</v>
      </c>
      <c r="AD74" s="31" t="s">
        <v>141</v>
      </c>
      <c r="AE74" s="31" t="s">
        <v>141</v>
      </c>
      <c r="AF74" s="31" t="s">
        <v>72</v>
      </c>
      <c r="AG74" s="31" t="s">
        <v>73</v>
      </c>
      <c r="AH74" s="31" t="s">
        <v>48</v>
      </c>
      <c r="AI74" s="31" t="s">
        <v>48</v>
      </c>
      <c r="AJ74" s="31" t="s">
        <v>48</v>
      </c>
      <c r="AK74" s="38">
        <f>IF(OR(AH74="",AI74="",AJ74=""),"",IFERROR(IF(COUNTIF(AH74:AJ74,Hoja2!$J$2)&gt;=2,3,IF(COUNTIF(AH74:AJ74,Hoja2!$J$3)=3,1,2)),1))</f>
        <v>1</v>
      </c>
      <c r="AL74" s="39" t="s">
        <v>926</v>
      </c>
      <c r="AM74" s="39" t="s">
        <v>915</v>
      </c>
      <c r="AN74" s="31" t="s">
        <v>55</v>
      </c>
      <c r="AO74" s="31" t="s">
        <v>916</v>
      </c>
      <c r="AP74" s="31" t="s">
        <v>58</v>
      </c>
      <c r="AQ74" s="31" t="s">
        <v>851</v>
      </c>
      <c r="AR74" s="31"/>
    </row>
    <row r="75" spans="2:44" ht="278.25" customHeight="1" x14ac:dyDescent="0.2">
      <c r="B75" s="31">
        <v>61</v>
      </c>
      <c r="C75" s="31" t="s">
        <v>142</v>
      </c>
      <c r="D75" s="32" t="s">
        <v>929</v>
      </c>
      <c r="E75" s="32" t="s">
        <v>148</v>
      </c>
      <c r="F75" s="33" t="s">
        <v>141</v>
      </c>
      <c r="G75" s="32" t="s">
        <v>798</v>
      </c>
      <c r="H75" s="34" t="s">
        <v>799</v>
      </c>
      <c r="I75" s="35" t="s">
        <v>17</v>
      </c>
      <c r="J75" s="35" t="s">
        <v>106</v>
      </c>
      <c r="K75" s="35" t="s">
        <v>22</v>
      </c>
      <c r="L75" s="35" t="s">
        <v>84</v>
      </c>
      <c r="M75" s="36" t="s">
        <v>26</v>
      </c>
      <c r="N75" s="36"/>
      <c r="O75" s="36" t="s">
        <v>26</v>
      </c>
      <c r="P75" s="36" t="s">
        <v>26</v>
      </c>
      <c r="Q75" s="35" t="s">
        <v>27</v>
      </c>
      <c r="R75" s="32" t="s">
        <v>98</v>
      </c>
      <c r="S75" s="35" t="s">
        <v>26</v>
      </c>
      <c r="T75" s="35" t="s">
        <v>26</v>
      </c>
      <c r="U75" s="32" t="s">
        <v>754</v>
      </c>
      <c r="V75" s="32" t="s">
        <v>504</v>
      </c>
      <c r="W75" s="37" t="s">
        <v>928</v>
      </c>
      <c r="X75" s="31" t="s">
        <v>26</v>
      </c>
      <c r="Y75" s="37"/>
      <c r="Z75" s="37"/>
      <c r="AA75" s="31" t="s">
        <v>141</v>
      </c>
      <c r="AB75" s="31" t="s">
        <v>141</v>
      </c>
      <c r="AC75" s="31" t="s">
        <v>141</v>
      </c>
      <c r="AD75" s="31" t="s">
        <v>141</v>
      </c>
      <c r="AE75" s="31" t="s">
        <v>141</v>
      </c>
      <c r="AF75" s="31" t="s">
        <v>44</v>
      </c>
      <c r="AG75" s="31" t="s">
        <v>141</v>
      </c>
      <c r="AH75" s="31" t="s">
        <v>48</v>
      </c>
      <c r="AI75" s="31" t="s">
        <v>48</v>
      </c>
      <c r="AJ75" s="31" t="s">
        <v>48</v>
      </c>
      <c r="AK75" s="38">
        <f>IF(OR(AH75="",AI75="",AJ75=""),"",IFERROR(IF(COUNTIF(AH75:AJ75,Hoja2!$J$2)&gt;=2,3,IF(COUNTIF(AH75:AJ75,Hoja2!$J$3)=3,1,2)),1))</f>
        <v>1</v>
      </c>
      <c r="AL75" s="39" t="s">
        <v>926</v>
      </c>
      <c r="AM75" s="39" t="s">
        <v>915</v>
      </c>
      <c r="AN75" s="31" t="s">
        <v>55</v>
      </c>
      <c r="AO75" s="31" t="s">
        <v>916</v>
      </c>
      <c r="AP75" s="31" t="s">
        <v>58</v>
      </c>
      <c r="AQ75" s="31" t="s">
        <v>851</v>
      </c>
      <c r="AR75" s="31"/>
    </row>
    <row r="76" spans="2:44" ht="278.25" customHeight="1" x14ac:dyDescent="0.2">
      <c r="B76" s="31">
        <v>62</v>
      </c>
      <c r="C76" s="31" t="s">
        <v>142</v>
      </c>
      <c r="D76" s="32" t="s">
        <v>929</v>
      </c>
      <c r="E76" s="32" t="s">
        <v>148</v>
      </c>
      <c r="F76" s="33" t="s">
        <v>141</v>
      </c>
      <c r="G76" s="32" t="s">
        <v>800</v>
      </c>
      <c r="H76" s="34" t="s">
        <v>801</v>
      </c>
      <c r="I76" s="35" t="s">
        <v>17</v>
      </c>
      <c r="J76" s="35" t="s">
        <v>106</v>
      </c>
      <c r="K76" s="35" t="s">
        <v>22</v>
      </c>
      <c r="L76" s="35" t="s">
        <v>24</v>
      </c>
      <c r="M76" s="36" t="s">
        <v>26</v>
      </c>
      <c r="N76" s="36"/>
      <c r="O76" s="36" t="s">
        <v>26</v>
      </c>
      <c r="P76" s="36" t="s">
        <v>26</v>
      </c>
      <c r="Q76" s="35" t="s">
        <v>27</v>
      </c>
      <c r="R76" s="32" t="s">
        <v>98</v>
      </c>
      <c r="S76" s="35" t="s">
        <v>26</v>
      </c>
      <c r="T76" s="35"/>
      <c r="U76" s="32" t="s">
        <v>754</v>
      </c>
      <c r="V76" s="32" t="s">
        <v>504</v>
      </c>
      <c r="W76" s="37" t="s">
        <v>928</v>
      </c>
      <c r="X76" s="31" t="s">
        <v>26</v>
      </c>
      <c r="Y76" s="37"/>
      <c r="Z76" s="37"/>
      <c r="AA76" s="31" t="s">
        <v>141</v>
      </c>
      <c r="AB76" s="31" t="s">
        <v>141</v>
      </c>
      <c r="AC76" s="31" t="s">
        <v>141</v>
      </c>
      <c r="AD76" s="31" t="s">
        <v>141</v>
      </c>
      <c r="AE76" s="31" t="s">
        <v>141</v>
      </c>
      <c r="AF76" s="31" t="s">
        <v>72</v>
      </c>
      <c r="AG76" s="31" t="s">
        <v>73</v>
      </c>
      <c r="AH76" s="31" t="s">
        <v>48</v>
      </c>
      <c r="AI76" s="31" t="s">
        <v>48</v>
      </c>
      <c r="AJ76" s="31" t="s">
        <v>48</v>
      </c>
      <c r="AK76" s="38">
        <f>IF(OR(AH76="",AI76="",AJ76=""),"",IFERROR(IF(COUNTIF(AH76:AJ76,Hoja2!$J$2)&gt;=2,3,IF(COUNTIF(AH76:AJ76,Hoja2!$J$3)=3,1,2)),1))</f>
        <v>1</v>
      </c>
      <c r="AL76" s="39" t="s">
        <v>926</v>
      </c>
      <c r="AM76" s="39" t="s">
        <v>915</v>
      </c>
      <c r="AN76" s="31" t="s">
        <v>55</v>
      </c>
      <c r="AO76" s="31" t="s">
        <v>916</v>
      </c>
      <c r="AP76" s="31" t="s">
        <v>58</v>
      </c>
      <c r="AQ76" s="31" t="s">
        <v>851</v>
      </c>
      <c r="AR76" s="31"/>
    </row>
    <row r="77" spans="2:44" ht="278.25" customHeight="1" x14ac:dyDescent="0.2">
      <c r="B77" s="31">
        <v>63</v>
      </c>
      <c r="C77" s="31" t="s">
        <v>142</v>
      </c>
      <c r="D77" s="32" t="s">
        <v>929</v>
      </c>
      <c r="E77" s="32" t="s">
        <v>148</v>
      </c>
      <c r="F77" s="33" t="s">
        <v>141</v>
      </c>
      <c r="G77" s="32" t="s">
        <v>802</v>
      </c>
      <c r="H77" s="34" t="s">
        <v>930</v>
      </c>
      <c r="I77" s="35" t="s">
        <v>17</v>
      </c>
      <c r="J77" s="35" t="s">
        <v>106</v>
      </c>
      <c r="K77" s="35" t="s">
        <v>22</v>
      </c>
      <c r="L77" s="35" t="s">
        <v>24</v>
      </c>
      <c r="M77" s="36" t="s">
        <v>26</v>
      </c>
      <c r="N77" s="36"/>
      <c r="O77" s="36" t="s">
        <v>26</v>
      </c>
      <c r="P77" s="36" t="s">
        <v>26</v>
      </c>
      <c r="Q77" s="35" t="s">
        <v>27</v>
      </c>
      <c r="R77" s="32" t="s">
        <v>98</v>
      </c>
      <c r="S77" s="35" t="s">
        <v>26</v>
      </c>
      <c r="T77" s="35"/>
      <c r="U77" s="32" t="s">
        <v>754</v>
      </c>
      <c r="V77" s="32" t="s">
        <v>504</v>
      </c>
      <c r="W77" s="37" t="s">
        <v>928</v>
      </c>
      <c r="X77" s="31" t="s">
        <v>26</v>
      </c>
      <c r="Y77" s="37"/>
      <c r="Z77" s="37"/>
      <c r="AA77" s="31" t="s">
        <v>141</v>
      </c>
      <c r="AB77" s="31" t="s">
        <v>141</v>
      </c>
      <c r="AC77" s="31" t="s">
        <v>141</v>
      </c>
      <c r="AD77" s="31" t="s">
        <v>141</v>
      </c>
      <c r="AE77" s="31" t="s">
        <v>141</v>
      </c>
      <c r="AF77" s="31" t="s">
        <v>44</v>
      </c>
      <c r="AG77" s="31" t="s">
        <v>141</v>
      </c>
      <c r="AH77" s="31" t="s">
        <v>48</v>
      </c>
      <c r="AI77" s="31" t="s">
        <v>48</v>
      </c>
      <c r="AJ77" s="31" t="s">
        <v>48</v>
      </c>
      <c r="AK77" s="38">
        <f>IF(OR(AH77="",AI77="",AJ77=""),"",IFERROR(IF(COUNTIF(AH77:AJ77,Hoja2!$J$2)&gt;=2,3,IF(COUNTIF(AH77:AJ77,Hoja2!$J$3)=3,1,2)),1))</f>
        <v>1</v>
      </c>
      <c r="AL77" s="39" t="s">
        <v>926</v>
      </c>
      <c r="AM77" s="39" t="s">
        <v>915</v>
      </c>
      <c r="AN77" s="31" t="s">
        <v>55</v>
      </c>
      <c r="AO77" s="31" t="s">
        <v>916</v>
      </c>
      <c r="AP77" s="31" t="s">
        <v>58</v>
      </c>
      <c r="AQ77" s="31" t="s">
        <v>851</v>
      </c>
      <c r="AR77" s="31"/>
    </row>
    <row r="78" spans="2:44" ht="278.25" customHeight="1" x14ac:dyDescent="0.2">
      <c r="B78" s="31">
        <v>64</v>
      </c>
      <c r="C78" s="31" t="s">
        <v>142</v>
      </c>
      <c r="D78" s="32" t="s">
        <v>929</v>
      </c>
      <c r="E78" s="32" t="s">
        <v>148</v>
      </c>
      <c r="F78" s="33" t="s">
        <v>141</v>
      </c>
      <c r="G78" s="32" t="s">
        <v>788</v>
      </c>
      <c r="H78" s="34" t="s">
        <v>803</v>
      </c>
      <c r="I78" s="35" t="s">
        <v>17</v>
      </c>
      <c r="J78" s="35" t="s">
        <v>106</v>
      </c>
      <c r="K78" s="35" t="s">
        <v>22</v>
      </c>
      <c r="L78" s="35" t="s">
        <v>24</v>
      </c>
      <c r="M78" s="36" t="s">
        <v>26</v>
      </c>
      <c r="N78" s="36"/>
      <c r="O78" s="36" t="s">
        <v>26</v>
      </c>
      <c r="P78" s="36" t="s">
        <v>26</v>
      </c>
      <c r="Q78" s="35" t="s">
        <v>27</v>
      </c>
      <c r="R78" s="32" t="s">
        <v>98</v>
      </c>
      <c r="S78" s="35" t="s">
        <v>26</v>
      </c>
      <c r="T78" s="35"/>
      <c r="U78" s="32" t="s">
        <v>754</v>
      </c>
      <c r="V78" s="32" t="s">
        <v>504</v>
      </c>
      <c r="W78" s="37" t="s">
        <v>928</v>
      </c>
      <c r="X78" s="31" t="s">
        <v>26</v>
      </c>
      <c r="Y78" s="37"/>
      <c r="Z78" s="37"/>
      <c r="AA78" s="31" t="s">
        <v>141</v>
      </c>
      <c r="AB78" s="31" t="s">
        <v>141</v>
      </c>
      <c r="AC78" s="31" t="s">
        <v>141</v>
      </c>
      <c r="AD78" s="31" t="s">
        <v>141</v>
      </c>
      <c r="AE78" s="31" t="s">
        <v>141</v>
      </c>
      <c r="AF78" s="31" t="s">
        <v>44</v>
      </c>
      <c r="AG78" s="31" t="s">
        <v>141</v>
      </c>
      <c r="AH78" s="31" t="s">
        <v>48</v>
      </c>
      <c r="AI78" s="31" t="s">
        <v>48</v>
      </c>
      <c r="AJ78" s="31" t="s">
        <v>48</v>
      </c>
      <c r="AK78" s="38">
        <f>IF(OR(AH78="",AI78="",AJ78=""),"",IFERROR(IF(COUNTIF(AH78:AJ78,Hoja2!$J$2)&gt;=2,3,IF(COUNTIF(AH78:AJ78,Hoja2!$J$3)=3,1,2)),1))</f>
        <v>1</v>
      </c>
      <c r="AL78" s="39" t="s">
        <v>926</v>
      </c>
      <c r="AM78" s="39" t="s">
        <v>915</v>
      </c>
      <c r="AN78" s="31" t="s">
        <v>55</v>
      </c>
      <c r="AO78" s="31" t="s">
        <v>916</v>
      </c>
      <c r="AP78" s="31" t="s">
        <v>58</v>
      </c>
      <c r="AQ78" s="31" t="s">
        <v>851</v>
      </c>
      <c r="AR78" s="31"/>
    </row>
    <row r="79" spans="2:44" ht="278.25" customHeight="1" x14ac:dyDescent="0.2">
      <c r="B79" s="31">
        <v>65</v>
      </c>
      <c r="C79" s="31" t="s">
        <v>142</v>
      </c>
      <c r="D79" s="32" t="s">
        <v>929</v>
      </c>
      <c r="E79" s="32" t="s">
        <v>148</v>
      </c>
      <c r="F79" s="33" t="s">
        <v>141</v>
      </c>
      <c r="G79" s="32" t="s">
        <v>804</v>
      </c>
      <c r="H79" s="34" t="s">
        <v>805</v>
      </c>
      <c r="I79" s="35" t="s">
        <v>17</v>
      </c>
      <c r="J79" s="35" t="s">
        <v>106</v>
      </c>
      <c r="K79" s="35" t="s">
        <v>22</v>
      </c>
      <c r="L79" s="35" t="s">
        <v>76</v>
      </c>
      <c r="M79" s="36" t="s">
        <v>26</v>
      </c>
      <c r="N79" s="36"/>
      <c r="O79" s="36" t="s">
        <v>26</v>
      </c>
      <c r="P79" s="36" t="s">
        <v>26</v>
      </c>
      <c r="Q79" s="35" t="s">
        <v>27</v>
      </c>
      <c r="R79" s="32" t="s">
        <v>98</v>
      </c>
      <c r="S79" s="35"/>
      <c r="T79" s="35" t="s">
        <v>26</v>
      </c>
      <c r="U79" s="32" t="s">
        <v>754</v>
      </c>
      <c r="V79" s="32" t="s">
        <v>504</v>
      </c>
      <c r="W79" s="37" t="s">
        <v>928</v>
      </c>
      <c r="X79" s="31" t="s">
        <v>26</v>
      </c>
      <c r="Y79" s="37"/>
      <c r="Z79" s="37"/>
      <c r="AA79" s="31" t="s">
        <v>141</v>
      </c>
      <c r="AB79" s="31" t="s">
        <v>141</v>
      </c>
      <c r="AC79" s="31" t="s">
        <v>141</v>
      </c>
      <c r="AD79" s="31" t="s">
        <v>141</v>
      </c>
      <c r="AE79" s="31" t="s">
        <v>141</v>
      </c>
      <c r="AF79" s="31" t="s">
        <v>44</v>
      </c>
      <c r="AG79" s="31" t="s">
        <v>141</v>
      </c>
      <c r="AH79" s="31" t="s">
        <v>48</v>
      </c>
      <c r="AI79" s="31" t="s">
        <v>48</v>
      </c>
      <c r="AJ79" s="31" t="s">
        <v>48</v>
      </c>
      <c r="AK79" s="38">
        <f>IF(OR(AH79="",AI79="",AJ79=""),"",IFERROR(IF(COUNTIF(AH79:AJ79,Hoja2!$J$2)&gt;=2,3,IF(COUNTIF(AH79:AJ79,Hoja2!$J$3)=3,1,2)),1))</f>
        <v>1</v>
      </c>
      <c r="AL79" s="39" t="s">
        <v>926</v>
      </c>
      <c r="AM79" s="39" t="s">
        <v>915</v>
      </c>
      <c r="AN79" s="31" t="s">
        <v>55</v>
      </c>
      <c r="AO79" s="31" t="s">
        <v>916</v>
      </c>
      <c r="AP79" s="31" t="s">
        <v>58</v>
      </c>
      <c r="AQ79" s="31" t="s">
        <v>851</v>
      </c>
      <c r="AR79" s="31"/>
    </row>
    <row r="80" spans="2:44" ht="278.25" customHeight="1" x14ac:dyDescent="0.2">
      <c r="B80" s="31">
        <v>66</v>
      </c>
      <c r="C80" s="31" t="s">
        <v>142</v>
      </c>
      <c r="D80" s="32" t="s">
        <v>929</v>
      </c>
      <c r="E80" s="32" t="s">
        <v>148</v>
      </c>
      <c r="F80" s="33" t="s">
        <v>141</v>
      </c>
      <c r="G80" s="32" t="s">
        <v>806</v>
      </c>
      <c r="H80" s="34" t="s">
        <v>807</v>
      </c>
      <c r="I80" s="35" t="s">
        <v>17</v>
      </c>
      <c r="J80" s="35" t="s">
        <v>106</v>
      </c>
      <c r="K80" s="35" t="s">
        <v>22</v>
      </c>
      <c r="L80" s="35" t="s">
        <v>24</v>
      </c>
      <c r="M80" s="36" t="s">
        <v>26</v>
      </c>
      <c r="N80" s="36"/>
      <c r="O80" s="36" t="s">
        <v>26</v>
      </c>
      <c r="P80" s="36" t="s">
        <v>26</v>
      </c>
      <c r="Q80" s="35" t="s">
        <v>99</v>
      </c>
      <c r="R80" s="32" t="s">
        <v>98</v>
      </c>
      <c r="S80" s="35" t="s">
        <v>26</v>
      </c>
      <c r="T80" s="35"/>
      <c r="U80" s="32" t="s">
        <v>754</v>
      </c>
      <c r="V80" s="32" t="s">
        <v>504</v>
      </c>
      <c r="W80" s="37" t="s">
        <v>928</v>
      </c>
      <c r="X80" s="31" t="s">
        <v>26</v>
      </c>
      <c r="Y80" s="37"/>
      <c r="Z80" s="37"/>
      <c r="AA80" s="31" t="s">
        <v>141</v>
      </c>
      <c r="AB80" s="31" t="s">
        <v>141</v>
      </c>
      <c r="AC80" s="31" t="s">
        <v>141</v>
      </c>
      <c r="AD80" s="31" t="s">
        <v>141</v>
      </c>
      <c r="AE80" s="31" t="s">
        <v>141</v>
      </c>
      <c r="AF80" s="31" t="s">
        <v>44</v>
      </c>
      <c r="AG80" s="31" t="s">
        <v>141</v>
      </c>
      <c r="AH80" s="31" t="s">
        <v>48</v>
      </c>
      <c r="AI80" s="31" t="s">
        <v>48</v>
      </c>
      <c r="AJ80" s="31" t="s">
        <v>48</v>
      </c>
      <c r="AK80" s="38">
        <f>IF(OR(AH80="",AI80="",AJ80=""),"",IFERROR(IF(COUNTIF(AH80:AJ80,Hoja2!$J$2)&gt;=2,3,IF(COUNTIF(AH80:AJ80,Hoja2!$J$3)=3,1,2)),1))</f>
        <v>1</v>
      </c>
      <c r="AL80" s="39" t="s">
        <v>926</v>
      </c>
      <c r="AM80" s="39" t="s">
        <v>915</v>
      </c>
      <c r="AN80" s="31" t="s">
        <v>55</v>
      </c>
      <c r="AO80" s="31" t="s">
        <v>916</v>
      </c>
      <c r="AP80" s="31" t="s">
        <v>58</v>
      </c>
      <c r="AQ80" s="31" t="s">
        <v>851</v>
      </c>
      <c r="AR80" s="31"/>
    </row>
    <row r="81" spans="2:44" ht="278.25" customHeight="1" x14ac:dyDescent="0.2">
      <c r="B81" s="31">
        <v>67</v>
      </c>
      <c r="C81" s="31" t="s">
        <v>142</v>
      </c>
      <c r="D81" s="32" t="s">
        <v>929</v>
      </c>
      <c r="E81" s="32" t="s">
        <v>148</v>
      </c>
      <c r="F81" s="33" t="s">
        <v>141</v>
      </c>
      <c r="G81" s="32" t="s">
        <v>808</v>
      </c>
      <c r="H81" s="34" t="s">
        <v>809</v>
      </c>
      <c r="I81" s="35" t="s">
        <v>17</v>
      </c>
      <c r="J81" s="35" t="s">
        <v>106</v>
      </c>
      <c r="K81" s="35" t="s">
        <v>22</v>
      </c>
      <c r="L81" s="35" t="s">
        <v>76</v>
      </c>
      <c r="M81" s="36" t="s">
        <v>26</v>
      </c>
      <c r="N81" s="36"/>
      <c r="O81" s="36" t="s">
        <v>26</v>
      </c>
      <c r="P81" s="36" t="s">
        <v>26</v>
      </c>
      <c r="Q81" s="35" t="s">
        <v>99</v>
      </c>
      <c r="R81" s="32" t="s">
        <v>141</v>
      </c>
      <c r="S81" s="35"/>
      <c r="T81" s="35" t="s">
        <v>26</v>
      </c>
      <c r="U81" s="32" t="s">
        <v>754</v>
      </c>
      <c r="V81" s="32" t="s">
        <v>504</v>
      </c>
      <c r="W81" s="37" t="s">
        <v>928</v>
      </c>
      <c r="X81" s="31" t="s">
        <v>26</v>
      </c>
      <c r="Y81" s="37"/>
      <c r="Z81" s="37"/>
      <c r="AA81" s="31" t="s">
        <v>141</v>
      </c>
      <c r="AB81" s="31" t="s">
        <v>141</v>
      </c>
      <c r="AC81" s="31" t="s">
        <v>141</v>
      </c>
      <c r="AD81" s="31" t="s">
        <v>141</v>
      </c>
      <c r="AE81" s="31" t="s">
        <v>141</v>
      </c>
      <c r="AF81" s="31" t="s">
        <v>72</v>
      </c>
      <c r="AG81" s="31" t="s">
        <v>87</v>
      </c>
      <c r="AH81" s="31" t="s">
        <v>48</v>
      </c>
      <c r="AI81" s="31" t="s">
        <v>48</v>
      </c>
      <c r="AJ81" s="31" t="s">
        <v>48</v>
      </c>
      <c r="AK81" s="38">
        <f>IF(OR(AH81="",AI81="",AJ81=""),"",IFERROR(IF(COUNTIF(AH81:AJ81,Hoja2!$J$2)&gt;=2,3,IF(COUNTIF(AH81:AJ81,Hoja2!$J$3)=3,1,2)),1))</f>
        <v>1</v>
      </c>
      <c r="AL81" s="39" t="s">
        <v>926</v>
      </c>
      <c r="AM81" s="39" t="s">
        <v>915</v>
      </c>
      <c r="AN81" s="31" t="s">
        <v>55</v>
      </c>
      <c r="AO81" s="31" t="s">
        <v>916</v>
      </c>
      <c r="AP81" s="31" t="s">
        <v>58</v>
      </c>
      <c r="AQ81" s="31" t="s">
        <v>851</v>
      </c>
      <c r="AR81" s="31"/>
    </row>
    <row r="82" spans="2:44" ht="278.25" customHeight="1" x14ac:dyDescent="0.2">
      <c r="B82" s="31">
        <v>68</v>
      </c>
      <c r="C82" s="31" t="s">
        <v>142</v>
      </c>
      <c r="D82" s="32" t="s">
        <v>929</v>
      </c>
      <c r="E82" s="32" t="s">
        <v>148</v>
      </c>
      <c r="F82" s="33" t="s">
        <v>141</v>
      </c>
      <c r="G82" s="32" t="s">
        <v>810</v>
      </c>
      <c r="H82" s="34" t="s">
        <v>854</v>
      </c>
      <c r="I82" s="35" t="s">
        <v>17</v>
      </c>
      <c r="J82" s="35" t="s">
        <v>106</v>
      </c>
      <c r="K82" s="35" t="s">
        <v>22</v>
      </c>
      <c r="L82" s="35" t="s">
        <v>24</v>
      </c>
      <c r="M82" s="36" t="s">
        <v>26</v>
      </c>
      <c r="N82" s="36"/>
      <c r="O82" s="36" t="s">
        <v>26</v>
      </c>
      <c r="P82" s="36" t="s">
        <v>26</v>
      </c>
      <c r="Q82" s="35" t="s">
        <v>27</v>
      </c>
      <c r="R82" s="32" t="s">
        <v>98</v>
      </c>
      <c r="S82" s="35" t="s">
        <v>26</v>
      </c>
      <c r="T82" s="35"/>
      <c r="U82" s="32" t="s">
        <v>754</v>
      </c>
      <c r="V82" s="32" t="s">
        <v>504</v>
      </c>
      <c r="W82" s="37" t="s">
        <v>928</v>
      </c>
      <c r="X82" s="31" t="s">
        <v>26</v>
      </c>
      <c r="Y82" s="37"/>
      <c r="Z82" s="37"/>
      <c r="AA82" s="31" t="s">
        <v>141</v>
      </c>
      <c r="AB82" s="31" t="s">
        <v>141</v>
      </c>
      <c r="AC82" s="31" t="s">
        <v>141</v>
      </c>
      <c r="AD82" s="31" t="s">
        <v>141</v>
      </c>
      <c r="AE82" s="31" t="s">
        <v>141</v>
      </c>
      <c r="AF82" s="31" t="s">
        <v>72</v>
      </c>
      <c r="AG82" s="31" t="s">
        <v>73</v>
      </c>
      <c r="AH82" s="31" t="s">
        <v>48</v>
      </c>
      <c r="AI82" s="31" t="s">
        <v>48</v>
      </c>
      <c r="AJ82" s="31" t="s">
        <v>48</v>
      </c>
      <c r="AK82" s="38">
        <f>IF(OR(AH82="",AI82="",AJ82=""),"",IFERROR(IF(COUNTIF(AH82:AJ82,Hoja2!$J$2)&gt;=2,3,IF(COUNTIF(AH82:AJ82,Hoja2!$J$3)=3,1,2)),1))</f>
        <v>1</v>
      </c>
      <c r="AL82" s="39" t="s">
        <v>926</v>
      </c>
      <c r="AM82" s="39" t="s">
        <v>915</v>
      </c>
      <c r="AN82" s="31" t="s">
        <v>55</v>
      </c>
      <c r="AO82" s="31" t="s">
        <v>916</v>
      </c>
      <c r="AP82" s="31" t="s">
        <v>58</v>
      </c>
      <c r="AQ82" s="31" t="s">
        <v>851</v>
      </c>
      <c r="AR82" s="31"/>
    </row>
    <row r="83" spans="2:44" ht="278.25" customHeight="1" x14ac:dyDescent="0.2">
      <c r="B83" s="31">
        <v>69</v>
      </c>
      <c r="C83" s="31" t="s">
        <v>142</v>
      </c>
      <c r="D83" s="32" t="s">
        <v>929</v>
      </c>
      <c r="E83" s="32" t="s">
        <v>148</v>
      </c>
      <c r="F83" s="33" t="s">
        <v>141</v>
      </c>
      <c r="G83" s="32" t="s">
        <v>811</v>
      </c>
      <c r="H83" s="34" t="s">
        <v>812</v>
      </c>
      <c r="I83" s="35" t="s">
        <v>17</v>
      </c>
      <c r="J83" s="35" t="s">
        <v>106</v>
      </c>
      <c r="K83" s="35" t="s">
        <v>22</v>
      </c>
      <c r="L83" s="35" t="s">
        <v>84</v>
      </c>
      <c r="M83" s="36" t="s">
        <v>26</v>
      </c>
      <c r="N83" s="36"/>
      <c r="O83" s="36" t="s">
        <v>26</v>
      </c>
      <c r="P83" s="36" t="s">
        <v>26</v>
      </c>
      <c r="Q83" s="35" t="s">
        <v>99</v>
      </c>
      <c r="R83" s="32" t="s">
        <v>98</v>
      </c>
      <c r="S83" s="35" t="s">
        <v>26</v>
      </c>
      <c r="T83" s="35" t="s">
        <v>26</v>
      </c>
      <c r="U83" s="32" t="s">
        <v>754</v>
      </c>
      <c r="V83" s="32" t="s">
        <v>504</v>
      </c>
      <c r="W83" s="37" t="s">
        <v>928</v>
      </c>
      <c r="X83" s="31" t="s">
        <v>26</v>
      </c>
      <c r="Y83" s="37"/>
      <c r="Z83" s="37"/>
      <c r="AA83" s="31" t="s">
        <v>141</v>
      </c>
      <c r="AB83" s="31" t="s">
        <v>141</v>
      </c>
      <c r="AC83" s="31" t="s">
        <v>141</v>
      </c>
      <c r="AD83" s="31" t="s">
        <v>141</v>
      </c>
      <c r="AE83" s="31" t="s">
        <v>141</v>
      </c>
      <c r="AF83" s="31" t="s">
        <v>72</v>
      </c>
      <c r="AG83" s="31" t="s">
        <v>73</v>
      </c>
      <c r="AH83" s="31" t="s">
        <v>48</v>
      </c>
      <c r="AI83" s="31" t="s">
        <v>48</v>
      </c>
      <c r="AJ83" s="31" t="s">
        <v>48</v>
      </c>
      <c r="AK83" s="38">
        <f>IF(OR(AH83="",AI83="",AJ83=""),"",IFERROR(IF(COUNTIF(AH83:AJ83,Hoja2!$J$2)&gt;=2,3,IF(COUNTIF(AH83:AJ83,Hoja2!$J$3)=3,1,2)),1))</f>
        <v>1</v>
      </c>
      <c r="AL83" s="39" t="s">
        <v>926</v>
      </c>
      <c r="AM83" s="39" t="s">
        <v>915</v>
      </c>
      <c r="AN83" s="31" t="s">
        <v>55</v>
      </c>
      <c r="AO83" s="31" t="s">
        <v>916</v>
      </c>
      <c r="AP83" s="31" t="s">
        <v>58</v>
      </c>
      <c r="AQ83" s="31" t="s">
        <v>851</v>
      </c>
      <c r="AR83" s="31"/>
    </row>
    <row r="84" spans="2:44" ht="278.25" customHeight="1" x14ac:dyDescent="0.2">
      <c r="B84" s="31">
        <v>70</v>
      </c>
      <c r="C84" s="31" t="s">
        <v>142</v>
      </c>
      <c r="D84" s="32" t="s">
        <v>929</v>
      </c>
      <c r="E84" s="32" t="s">
        <v>148</v>
      </c>
      <c r="F84" s="33" t="s">
        <v>141</v>
      </c>
      <c r="G84" s="32" t="s">
        <v>505</v>
      </c>
      <c r="H84" s="34" t="s">
        <v>240</v>
      </c>
      <c r="I84" s="35" t="s">
        <v>17</v>
      </c>
      <c r="J84" s="35" t="s">
        <v>106</v>
      </c>
      <c r="K84" s="35" t="s">
        <v>22</v>
      </c>
      <c r="L84" s="35" t="s">
        <v>24</v>
      </c>
      <c r="M84" s="36" t="s">
        <v>26</v>
      </c>
      <c r="N84" s="36"/>
      <c r="O84" s="36" t="s">
        <v>26</v>
      </c>
      <c r="P84" s="36" t="s">
        <v>26</v>
      </c>
      <c r="Q84" s="35" t="s">
        <v>27</v>
      </c>
      <c r="R84" s="32" t="s">
        <v>98</v>
      </c>
      <c r="S84" s="35" t="s">
        <v>26</v>
      </c>
      <c r="T84" s="35"/>
      <c r="U84" s="32" t="s">
        <v>754</v>
      </c>
      <c r="V84" s="32" t="s">
        <v>170</v>
      </c>
      <c r="W84" s="37" t="s">
        <v>756</v>
      </c>
      <c r="X84" s="31" t="s">
        <v>26</v>
      </c>
      <c r="Y84" s="37"/>
      <c r="Z84" s="37"/>
      <c r="AA84" s="31" t="s">
        <v>141</v>
      </c>
      <c r="AB84" s="31" t="s">
        <v>141</v>
      </c>
      <c r="AC84" s="31" t="s">
        <v>141</v>
      </c>
      <c r="AD84" s="31" t="s">
        <v>141</v>
      </c>
      <c r="AE84" s="31" t="s">
        <v>141</v>
      </c>
      <c r="AF84" s="31" t="s">
        <v>72</v>
      </c>
      <c r="AG84" s="31" t="s">
        <v>73</v>
      </c>
      <c r="AH84" s="31" t="s">
        <v>48</v>
      </c>
      <c r="AI84" s="31" t="s">
        <v>48</v>
      </c>
      <c r="AJ84" s="31" t="s">
        <v>48</v>
      </c>
      <c r="AK84" s="38">
        <f>IF(OR(AH84="",AI84="",AJ84=""),"",IFERROR(IF(COUNTIF(AH84:AJ84,Hoja2!$J$2)&gt;=2,3,IF(COUNTIF(AH84:AJ84,Hoja2!$J$3)=3,1,2)),1))</f>
        <v>1</v>
      </c>
      <c r="AL84" s="39" t="s">
        <v>926</v>
      </c>
      <c r="AM84" s="39" t="s">
        <v>915</v>
      </c>
      <c r="AN84" s="31" t="s">
        <v>55</v>
      </c>
      <c r="AO84" s="31" t="s">
        <v>916</v>
      </c>
      <c r="AP84" s="31" t="s">
        <v>58</v>
      </c>
      <c r="AQ84" s="31" t="s">
        <v>851</v>
      </c>
      <c r="AR84" s="31"/>
    </row>
    <row r="85" spans="2:44" ht="278.25" customHeight="1" x14ac:dyDescent="0.2">
      <c r="B85" s="31">
        <v>71</v>
      </c>
      <c r="C85" s="31" t="s">
        <v>142</v>
      </c>
      <c r="D85" s="32" t="s">
        <v>929</v>
      </c>
      <c r="E85" s="32" t="s">
        <v>149</v>
      </c>
      <c r="F85" s="33" t="s">
        <v>141</v>
      </c>
      <c r="G85" s="32" t="s">
        <v>813</v>
      </c>
      <c r="H85" s="34" t="s">
        <v>241</v>
      </c>
      <c r="I85" s="35" t="s">
        <v>17</v>
      </c>
      <c r="J85" s="35" t="s">
        <v>106</v>
      </c>
      <c r="K85" s="35" t="s">
        <v>22</v>
      </c>
      <c r="L85" s="35" t="s">
        <v>24</v>
      </c>
      <c r="M85" s="36" t="s">
        <v>26</v>
      </c>
      <c r="N85" s="36"/>
      <c r="O85" s="36" t="s">
        <v>26</v>
      </c>
      <c r="P85" s="36" t="s">
        <v>26</v>
      </c>
      <c r="Q85" s="35" t="s">
        <v>27</v>
      </c>
      <c r="R85" s="32" t="s">
        <v>98</v>
      </c>
      <c r="S85" s="35" t="s">
        <v>26</v>
      </c>
      <c r="T85" s="35"/>
      <c r="U85" s="32" t="s">
        <v>754</v>
      </c>
      <c r="V85" s="32" t="s">
        <v>170</v>
      </c>
      <c r="W85" s="37" t="s">
        <v>756</v>
      </c>
      <c r="X85" s="31" t="s">
        <v>26</v>
      </c>
      <c r="Y85" s="37"/>
      <c r="Z85" s="37"/>
      <c r="AA85" s="31" t="s">
        <v>141</v>
      </c>
      <c r="AB85" s="31" t="s">
        <v>141</v>
      </c>
      <c r="AC85" s="31" t="s">
        <v>141</v>
      </c>
      <c r="AD85" s="31" t="s">
        <v>141</v>
      </c>
      <c r="AE85" s="31" t="s">
        <v>141</v>
      </c>
      <c r="AF85" s="31" t="s">
        <v>72</v>
      </c>
      <c r="AG85" s="31" t="s">
        <v>73</v>
      </c>
      <c r="AH85" s="31" t="s">
        <v>48</v>
      </c>
      <c r="AI85" s="31" t="s">
        <v>48</v>
      </c>
      <c r="AJ85" s="31" t="s">
        <v>48</v>
      </c>
      <c r="AK85" s="38">
        <f>IF(OR(AH85="",AI85="",AJ85=""),"",IFERROR(IF(COUNTIF(AH85:AJ85,Hoja2!$J$2)&gt;=2,3,IF(COUNTIF(AH85:AJ85,Hoja2!$J$3)=3,1,2)),1))</f>
        <v>1</v>
      </c>
      <c r="AL85" s="39" t="s">
        <v>926</v>
      </c>
      <c r="AM85" s="39" t="s">
        <v>915</v>
      </c>
      <c r="AN85" s="31" t="s">
        <v>55</v>
      </c>
      <c r="AO85" s="31" t="s">
        <v>916</v>
      </c>
      <c r="AP85" s="31" t="s">
        <v>58</v>
      </c>
      <c r="AQ85" s="31" t="s">
        <v>851</v>
      </c>
      <c r="AR85" s="31"/>
    </row>
    <row r="86" spans="2:44" ht="278.25" customHeight="1" x14ac:dyDescent="0.2">
      <c r="B86" s="31">
        <v>72</v>
      </c>
      <c r="C86" s="31" t="s">
        <v>142</v>
      </c>
      <c r="D86" s="32" t="s">
        <v>929</v>
      </c>
      <c r="E86" s="32" t="s">
        <v>149</v>
      </c>
      <c r="F86" s="33" t="s">
        <v>141</v>
      </c>
      <c r="G86" s="32" t="s">
        <v>502</v>
      </c>
      <c r="H86" s="34" t="s">
        <v>238</v>
      </c>
      <c r="I86" s="35" t="s">
        <v>17</v>
      </c>
      <c r="J86" s="35" t="s">
        <v>106</v>
      </c>
      <c r="K86" s="35" t="s">
        <v>22</v>
      </c>
      <c r="L86" s="35" t="s">
        <v>24</v>
      </c>
      <c r="M86" s="36" t="s">
        <v>26</v>
      </c>
      <c r="N86" s="36"/>
      <c r="O86" s="36" t="s">
        <v>26</v>
      </c>
      <c r="P86" s="36" t="s">
        <v>26</v>
      </c>
      <c r="Q86" s="35" t="s">
        <v>99</v>
      </c>
      <c r="R86" s="32" t="s">
        <v>98</v>
      </c>
      <c r="S86" s="35" t="s">
        <v>26</v>
      </c>
      <c r="T86" s="35"/>
      <c r="U86" s="32" t="s">
        <v>754</v>
      </c>
      <c r="V86" s="32" t="s">
        <v>170</v>
      </c>
      <c r="W86" s="37" t="s">
        <v>756</v>
      </c>
      <c r="X86" s="31" t="s">
        <v>26</v>
      </c>
      <c r="Y86" s="37"/>
      <c r="Z86" s="37"/>
      <c r="AA86" s="31" t="s">
        <v>141</v>
      </c>
      <c r="AB86" s="31" t="s">
        <v>141</v>
      </c>
      <c r="AC86" s="31" t="s">
        <v>141</v>
      </c>
      <c r="AD86" s="31" t="s">
        <v>141</v>
      </c>
      <c r="AE86" s="31" t="s">
        <v>141</v>
      </c>
      <c r="AF86" s="31" t="s">
        <v>44</v>
      </c>
      <c r="AG86" s="31" t="s">
        <v>141</v>
      </c>
      <c r="AH86" s="31" t="s">
        <v>48</v>
      </c>
      <c r="AI86" s="31" t="s">
        <v>48</v>
      </c>
      <c r="AJ86" s="31" t="s">
        <v>48</v>
      </c>
      <c r="AK86" s="38">
        <f>IF(OR(AH86="",AI86="",AJ86=""),"",IFERROR(IF(COUNTIF(AH86:AJ86,Hoja2!$J$2)&gt;=2,3,IF(COUNTIF(AH86:AJ86,Hoja2!$J$3)=3,1,2)),1))</f>
        <v>1</v>
      </c>
      <c r="AL86" s="39" t="s">
        <v>926</v>
      </c>
      <c r="AM86" s="39" t="s">
        <v>915</v>
      </c>
      <c r="AN86" s="31" t="s">
        <v>55</v>
      </c>
      <c r="AO86" s="31" t="s">
        <v>916</v>
      </c>
      <c r="AP86" s="31" t="s">
        <v>58</v>
      </c>
      <c r="AQ86" s="31" t="s">
        <v>851</v>
      </c>
      <c r="AR86" s="31"/>
    </row>
    <row r="87" spans="2:44" ht="278.25" customHeight="1" x14ac:dyDescent="0.2">
      <c r="B87" s="31">
        <v>73</v>
      </c>
      <c r="C87" s="31" t="s">
        <v>142</v>
      </c>
      <c r="D87" s="32" t="s">
        <v>929</v>
      </c>
      <c r="E87" s="32" t="s">
        <v>149</v>
      </c>
      <c r="F87" s="33" t="s">
        <v>141</v>
      </c>
      <c r="G87" s="32" t="s">
        <v>503</v>
      </c>
      <c r="H87" s="34" t="s">
        <v>239</v>
      </c>
      <c r="I87" s="35" t="s">
        <v>17</v>
      </c>
      <c r="J87" s="35" t="s">
        <v>106</v>
      </c>
      <c r="K87" s="35" t="s">
        <v>22</v>
      </c>
      <c r="L87" s="35" t="s">
        <v>24</v>
      </c>
      <c r="M87" s="36" t="s">
        <v>26</v>
      </c>
      <c r="N87" s="36"/>
      <c r="O87" s="36" t="s">
        <v>26</v>
      </c>
      <c r="P87" s="36" t="s">
        <v>26</v>
      </c>
      <c r="Q87" s="35" t="s">
        <v>27</v>
      </c>
      <c r="R87" s="32" t="s">
        <v>98</v>
      </c>
      <c r="S87" s="35" t="s">
        <v>26</v>
      </c>
      <c r="T87" s="35"/>
      <c r="U87" s="32" t="s">
        <v>754</v>
      </c>
      <c r="V87" s="32" t="s">
        <v>170</v>
      </c>
      <c r="W87" s="37" t="s">
        <v>756</v>
      </c>
      <c r="X87" s="31" t="s">
        <v>26</v>
      </c>
      <c r="Y87" s="37"/>
      <c r="Z87" s="37"/>
      <c r="AA87" s="31" t="s">
        <v>141</v>
      </c>
      <c r="AB87" s="31" t="s">
        <v>141</v>
      </c>
      <c r="AC87" s="31" t="s">
        <v>141</v>
      </c>
      <c r="AD87" s="31" t="s">
        <v>141</v>
      </c>
      <c r="AE87" s="31" t="s">
        <v>141</v>
      </c>
      <c r="AF87" s="31" t="s">
        <v>44</v>
      </c>
      <c r="AG87" s="31" t="s">
        <v>141</v>
      </c>
      <c r="AH87" s="31" t="s">
        <v>48</v>
      </c>
      <c r="AI87" s="31" t="s">
        <v>48</v>
      </c>
      <c r="AJ87" s="31" t="s">
        <v>48</v>
      </c>
      <c r="AK87" s="38">
        <f>IF(OR(AH87="",AI87="",AJ87=""),"",IFERROR(IF(COUNTIF(AH87:AJ87,Hoja2!$J$2)&gt;=2,3,IF(COUNTIF(AH87:AJ87,Hoja2!$J$3)=3,1,2)),1))</f>
        <v>1</v>
      </c>
      <c r="AL87" s="39" t="s">
        <v>926</v>
      </c>
      <c r="AM87" s="39" t="s">
        <v>915</v>
      </c>
      <c r="AN87" s="31" t="s">
        <v>55</v>
      </c>
      <c r="AO87" s="31" t="s">
        <v>916</v>
      </c>
      <c r="AP87" s="31" t="s">
        <v>58</v>
      </c>
      <c r="AQ87" s="31" t="s">
        <v>851</v>
      </c>
      <c r="AR87" s="31"/>
    </row>
    <row r="88" spans="2:44" ht="278.25" customHeight="1" x14ac:dyDescent="0.2">
      <c r="B88" s="31">
        <v>74</v>
      </c>
      <c r="C88" s="31" t="s">
        <v>142</v>
      </c>
      <c r="D88" s="32" t="s">
        <v>929</v>
      </c>
      <c r="E88" s="32" t="s">
        <v>149</v>
      </c>
      <c r="F88" s="33" t="s">
        <v>141</v>
      </c>
      <c r="G88" s="32" t="s">
        <v>813</v>
      </c>
      <c r="H88" s="34" t="s">
        <v>241</v>
      </c>
      <c r="I88" s="35" t="s">
        <v>17</v>
      </c>
      <c r="J88" s="35" t="s">
        <v>106</v>
      </c>
      <c r="K88" s="35" t="s">
        <v>22</v>
      </c>
      <c r="L88" s="35" t="s">
        <v>24</v>
      </c>
      <c r="M88" s="36" t="s">
        <v>26</v>
      </c>
      <c r="N88" s="36"/>
      <c r="O88" s="36" t="s">
        <v>26</v>
      </c>
      <c r="P88" s="36" t="s">
        <v>26</v>
      </c>
      <c r="Q88" s="35" t="s">
        <v>27</v>
      </c>
      <c r="R88" s="32" t="s">
        <v>98</v>
      </c>
      <c r="S88" s="35" t="s">
        <v>26</v>
      </c>
      <c r="T88" s="35"/>
      <c r="U88" s="32" t="s">
        <v>754</v>
      </c>
      <c r="V88" s="32" t="s">
        <v>171</v>
      </c>
      <c r="W88" s="37" t="s">
        <v>757</v>
      </c>
      <c r="X88" s="31" t="s">
        <v>26</v>
      </c>
      <c r="Y88" s="37"/>
      <c r="Z88" s="37"/>
      <c r="AA88" s="31" t="s">
        <v>141</v>
      </c>
      <c r="AB88" s="31" t="s">
        <v>141</v>
      </c>
      <c r="AC88" s="31" t="s">
        <v>141</v>
      </c>
      <c r="AD88" s="31" t="s">
        <v>141</v>
      </c>
      <c r="AE88" s="31" t="s">
        <v>141</v>
      </c>
      <c r="AF88" s="31" t="s">
        <v>72</v>
      </c>
      <c r="AG88" s="31" t="s">
        <v>73</v>
      </c>
      <c r="AH88" s="31" t="s">
        <v>48</v>
      </c>
      <c r="AI88" s="31" t="s">
        <v>48</v>
      </c>
      <c r="AJ88" s="31" t="s">
        <v>48</v>
      </c>
      <c r="AK88" s="38">
        <f>IF(OR(AH88="",AI88="",AJ88=""),"",IFERROR(IF(COUNTIF(AH88:AJ88,Hoja2!$J$2)&gt;=2,3,IF(COUNTIF(AH88:AJ88,Hoja2!$J$3)=3,1,2)),1))</f>
        <v>1</v>
      </c>
      <c r="AL88" s="39" t="s">
        <v>926</v>
      </c>
      <c r="AM88" s="39" t="s">
        <v>915</v>
      </c>
      <c r="AN88" s="31" t="s">
        <v>55</v>
      </c>
      <c r="AO88" s="31" t="s">
        <v>916</v>
      </c>
      <c r="AP88" s="31" t="s">
        <v>58</v>
      </c>
      <c r="AQ88" s="31" t="s">
        <v>851</v>
      </c>
      <c r="AR88" s="31"/>
    </row>
    <row r="89" spans="2:44" ht="278.25" customHeight="1" x14ac:dyDescent="0.2">
      <c r="B89" s="31">
        <v>75</v>
      </c>
      <c r="C89" s="31" t="s">
        <v>142</v>
      </c>
      <c r="D89" s="32" t="s">
        <v>929</v>
      </c>
      <c r="E89" s="32" t="s">
        <v>150</v>
      </c>
      <c r="F89" s="33" t="s">
        <v>634</v>
      </c>
      <c r="G89" s="32" t="s">
        <v>506</v>
      </c>
      <c r="H89" s="34" t="s">
        <v>855</v>
      </c>
      <c r="I89" s="35" t="s">
        <v>17</v>
      </c>
      <c r="J89" s="35" t="s">
        <v>106</v>
      </c>
      <c r="K89" s="35" t="s">
        <v>22</v>
      </c>
      <c r="L89" s="35" t="s">
        <v>24</v>
      </c>
      <c r="M89" s="36" t="s">
        <v>26</v>
      </c>
      <c r="N89" s="36"/>
      <c r="O89" s="36" t="s">
        <v>26</v>
      </c>
      <c r="P89" s="36" t="s">
        <v>26</v>
      </c>
      <c r="Q89" s="35" t="s">
        <v>99</v>
      </c>
      <c r="R89" s="32" t="s">
        <v>98</v>
      </c>
      <c r="S89" s="35" t="s">
        <v>26</v>
      </c>
      <c r="T89" s="35"/>
      <c r="U89" s="32" t="s">
        <v>754</v>
      </c>
      <c r="V89" s="32" t="s">
        <v>171</v>
      </c>
      <c r="W89" s="37" t="s">
        <v>757</v>
      </c>
      <c r="X89" s="31" t="s">
        <v>26</v>
      </c>
      <c r="Y89" s="37"/>
      <c r="Z89" s="37"/>
      <c r="AA89" s="31" t="s">
        <v>141</v>
      </c>
      <c r="AB89" s="31" t="s">
        <v>141</v>
      </c>
      <c r="AC89" s="31" t="s">
        <v>141</v>
      </c>
      <c r="AD89" s="31" t="s">
        <v>141</v>
      </c>
      <c r="AE89" s="31" t="s">
        <v>141</v>
      </c>
      <c r="AF89" s="31" t="s">
        <v>72</v>
      </c>
      <c r="AG89" s="31" t="s">
        <v>73</v>
      </c>
      <c r="AH89" s="31" t="s">
        <v>48</v>
      </c>
      <c r="AI89" s="31" t="s">
        <v>48</v>
      </c>
      <c r="AJ89" s="31" t="s">
        <v>48</v>
      </c>
      <c r="AK89" s="38">
        <f>IF(OR(AH89="",AI89="",AJ89=""),"",IFERROR(IF(COUNTIF(AH89:AJ89,Hoja2!$J$2)&gt;=2,3,IF(COUNTIF(AH89:AJ89,Hoja2!$J$3)=3,1,2)),1))</f>
        <v>1</v>
      </c>
      <c r="AL89" s="39" t="s">
        <v>926</v>
      </c>
      <c r="AM89" s="39" t="s">
        <v>915</v>
      </c>
      <c r="AN89" s="31" t="s">
        <v>55</v>
      </c>
      <c r="AO89" s="31" t="s">
        <v>916</v>
      </c>
      <c r="AP89" s="31" t="s">
        <v>58</v>
      </c>
      <c r="AQ89" s="31" t="s">
        <v>851</v>
      </c>
      <c r="AR89" s="31"/>
    </row>
    <row r="90" spans="2:44" ht="278.25" customHeight="1" x14ac:dyDescent="0.2">
      <c r="B90" s="31">
        <v>76</v>
      </c>
      <c r="C90" s="31" t="s">
        <v>142</v>
      </c>
      <c r="D90" s="32" t="s">
        <v>929</v>
      </c>
      <c r="E90" s="32" t="s">
        <v>150</v>
      </c>
      <c r="F90" s="33" t="s">
        <v>141</v>
      </c>
      <c r="G90" s="32" t="s">
        <v>507</v>
      </c>
      <c r="H90" s="34" t="s">
        <v>242</v>
      </c>
      <c r="I90" s="35" t="s">
        <v>17</v>
      </c>
      <c r="J90" s="35" t="s">
        <v>106</v>
      </c>
      <c r="K90" s="35" t="s">
        <v>22</v>
      </c>
      <c r="L90" s="35" t="s">
        <v>24</v>
      </c>
      <c r="M90" s="36" t="s">
        <v>26</v>
      </c>
      <c r="N90" s="36"/>
      <c r="O90" s="36" t="s">
        <v>26</v>
      </c>
      <c r="P90" s="36" t="s">
        <v>26</v>
      </c>
      <c r="Q90" s="35" t="s">
        <v>27</v>
      </c>
      <c r="R90" s="32" t="s">
        <v>98</v>
      </c>
      <c r="S90" s="35" t="s">
        <v>26</v>
      </c>
      <c r="T90" s="35"/>
      <c r="U90" s="32" t="s">
        <v>754</v>
      </c>
      <c r="V90" s="32" t="s">
        <v>171</v>
      </c>
      <c r="W90" s="37" t="s">
        <v>757</v>
      </c>
      <c r="X90" s="31" t="s">
        <v>26</v>
      </c>
      <c r="Y90" s="37"/>
      <c r="Z90" s="37"/>
      <c r="AA90" s="31" t="s">
        <v>141</v>
      </c>
      <c r="AB90" s="31" t="s">
        <v>141</v>
      </c>
      <c r="AC90" s="31" t="s">
        <v>141</v>
      </c>
      <c r="AD90" s="31" t="s">
        <v>141</v>
      </c>
      <c r="AE90" s="31" t="s">
        <v>141</v>
      </c>
      <c r="AF90" s="31" t="s">
        <v>72</v>
      </c>
      <c r="AG90" s="31" t="s">
        <v>73</v>
      </c>
      <c r="AH90" s="31" t="s">
        <v>48</v>
      </c>
      <c r="AI90" s="31" t="s">
        <v>48</v>
      </c>
      <c r="AJ90" s="31" t="s">
        <v>48</v>
      </c>
      <c r="AK90" s="38">
        <f>IF(OR(AH90="",AI90="",AJ90=""),"",IFERROR(IF(COUNTIF(AH90:AJ90,Hoja2!$J$2)&gt;=2,3,IF(COUNTIF(AH90:AJ90,Hoja2!$J$3)=3,1,2)),1))</f>
        <v>1</v>
      </c>
      <c r="AL90" s="39" t="s">
        <v>926</v>
      </c>
      <c r="AM90" s="39" t="s">
        <v>915</v>
      </c>
      <c r="AN90" s="31" t="s">
        <v>55</v>
      </c>
      <c r="AO90" s="31" t="s">
        <v>916</v>
      </c>
      <c r="AP90" s="31" t="s">
        <v>58</v>
      </c>
      <c r="AQ90" s="31" t="s">
        <v>851</v>
      </c>
      <c r="AR90" s="31"/>
    </row>
    <row r="91" spans="2:44" ht="278.25" customHeight="1" x14ac:dyDescent="0.2">
      <c r="B91" s="31">
        <v>77</v>
      </c>
      <c r="C91" s="31" t="s">
        <v>142</v>
      </c>
      <c r="D91" s="32" t="s">
        <v>929</v>
      </c>
      <c r="E91" s="32" t="s">
        <v>150</v>
      </c>
      <c r="F91" s="33" t="s">
        <v>141</v>
      </c>
      <c r="G91" s="32" t="s">
        <v>814</v>
      </c>
      <c r="H91" s="34" t="s">
        <v>243</v>
      </c>
      <c r="I91" s="35" t="s">
        <v>17</v>
      </c>
      <c r="J91" s="35" t="s">
        <v>106</v>
      </c>
      <c r="K91" s="35" t="s">
        <v>22</v>
      </c>
      <c r="L91" s="35" t="s">
        <v>24</v>
      </c>
      <c r="M91" s="36" t="s">
        <v>26</v>
      </c>
      <c r="N91" s="36"/>
      <c r="O91" s="36" t="s">
        <v>26</v>
      </c>
      <c r="P91" s="36" t="s">
        <v>26</v>
      </c>
      <c r="Q91" s="35" t="s">
        <v>27</v>
      </c>
      <c r="R91" s="32" t="s">
        <v>98</v>
      </c>
      <c r="S91" s="35" t="s">
        <v>26</v>
      </c>
      <c r="T91" s="35"/>
      <c r="U91" s="32" t="s">
        <v>754</v>
      </c>
      <c r="V91" s="32" t="s">
        <v>171</v>
      </c>
      <c r="W91" s="37" t="s">
        <v>757</v>
      </c>
      <c r="X91" s="31" t="s">
        <v>26</v>
      </c>
      <c r="Y91" s="37"/>
      <c r="Z91" s="37"/>
      <c r="AA91" s="31" t="s">
        <v>141</v>
      </c>
      <c r="AB91" s="31" t="s">
        <v>141</v>
      </c>
      <c r="AC91" s="31" t="s">
        <v>141</v>
      </c>
      <c r="AD91" s="31" t="s">
        <v>141</v>
      </c>
      <c r="AE91" s="31" t="s">
        <v>141</v>
      </c>
      <c r="AF91" s="31" t="s">
        <v>72</v>
      </c>
      <c r="AG91" s="31" t="s">
        <v>73</v>
      </c>
      <c r="AH91" s="31" t="s">
        <v>48</v>
      </c>
      <c r="AI91" s="31" t="s">
        <v>48</v>
      </c>
      <c r="AJ91" s="31" t="s">
        <v>48</v>
      </c>
      <c r="AK91" s="38">
        <f>IF(OR(AH91="",AI91="",AJ91=""),"",IFERROR(IF(COUNTIF(AH91:AJ91,Hoja2!$J$2)&gt;=2,3,IF(COUNTIF(AH91:AJ91,Hoja2!$J$3)=3,1,2)),1))</f>
        <v>1</v>
      </c>
      <c r="AL91" s="39" t="s">
        <v>926</v>
      </c>
      <c r="AM91" s="39" t="s">
        <v>915</v>
      </c>
      <c r="AN91" s="31" t="s">
        <v>55</v>
      </c>
      <c r="AO91" s="31" t="s">
        <v>916</v>
      </c>
      <c r="AP91" s="31" t="s">
        <v>58</v>
      </c>
      <c r="AQ91" s="31" t="s">
        <v>851</v>
      </c>
      <c r="AR91" s="31"/>
    </row>
    <row r="92" spans="2:44" ht="278.25" customHeight="1" x14ac:dyDescent="0.2">
      <c r="B92" s="31">
        <v>78</v>
      </c>
      <c r="C92" s="31" t="s">
        <v>142</v>
      </c>
      <c r="D92" s="32" t="s">
        <v>929</v>
      </c>
      <c r="E92" s="32" t="s">
        <v>150</v>
      </c>
      <c r="F92" s="33" t="s">
        <v>141</v>
      </c>
      <c r="G92" s="32" t="s">
        <v>508</v>
      </c>
      <c r="H92" s="34" t="s">
        <v>244</v>
      </c>
      <c r="I92" s="35" t="s">
        <v>17</v>
      </c>
      <c r="J92" s="35" t="s">
        <v>106</v>
      </c>
      <c r="K92" s="35" t="s">
        <v>22</v>
      </c>
      <c r="L92" s="35" t="s">
        <v>24</v>
      </c>
      <c r="M92" s="36" t="s">
        <v>26</v>
      </c>
      <c r="N92" s="36"/>
      <c r="O92" s="36" t="s">
        <v>26</v>
      </c>
      <c r="P92" s="36" t="s">
        <v>26</v>
      </c>
      <c r="Q92" s="35" t="s">
        <v>99</v>
      </c>
      <c r="R92" s="32" t="s">
        <v>98</v>
      </c>
      <c r="S92" s="35" t="s">
        <v>26</v>
      </c>
      <c r="T92" s="35"/>
      <c r="U92" s="32" t="s">
        <v>754</v>
      </c>
      <c r="V92" s="32" t="s">
        <v>171</v>
      </c>
      <c r="W92" s="37" t="s">
        <v>757</v>
      </c>
      <c r="X92" s="31" t="s">
        <v>26</v>
      </c>
      <c r="Y92" s="37"/>
      <c r="Z92" s="37"/>
      <c r="AA92" s="31" t="s">
        <v>141</v>
      </c>
      <c r="AB92" s="31" t="s">
        <v>141</v>
      </c>
      <c r="AC92" s="31" t="s">
        <v>141</v>
      </c>
      <c r="AD92" s="31" t="s">
        <v>141</v>
      </c>
      <c r="AE92" s="31" t="s">
        <v>141</v>
      </c>
      <c r="AF92" s="31" t="s">
        <v>72</v>
      </c>
      <c r="AG92" s="31" t="s">
        <v>73</v>
      </c>
      <c r="AH92" s="31" t="s">
        <v>48</v>
      </c>
      <c r="AI92" s="31" t="s">
        <v>48</v>
      </c>
      <c r="AJ92" s="31" t="s">
        <v>48</v>
      </c>
      <c r="AK92" s="38">
        <f>IF(OR(AH92="",AI92="",AJ92=""),"",IFERROR(IF(COUNTIF(AH92:AJ92,Hoja2!$J$2)&gt;=2,3,IF(COUNTIF(AH92:AJ92,Hoja2!$J$3)=3,1,2)),1))</f>
        <v>1</v>
      </c>
      <c r="AL92" s="39" t="s">
        <v>926</v>
      </c>
      <c r="AM92" s="39" t="s">
        <v>915</v>
      </c>
      <c r="AN92" s="31" t="s">
        <v>55</v>
      </c>
      <c r="AO92" s="31" t="s">
        <v>916</v>
      </c>
      <c r="AP92" s="31" t="s">
        <v>58</v>
      </c>
      <c r="AQ92" s="31" t="s">
        <v>851</v>
      </c>
      <c r="AR92" s="31"/>
    </row>
    <row r="93" spans="2:44" ht="278.25" customHeight="1" x14ac:dyDescent="0.2">
      <c r="B93" s="31">
        <v>79</v>
      </c>
      <c r="C93" s="31" t="s">
        <v>142</v>
      </c>
      <c r="D93" s="32" t="s">
        <v>929</v>
      </c>
      <c r="E93" s="32" t="s">
        <v>150</v>
      </c>
      <c r="F93" s="33" t="s">
        <v>141</v>
      </c>
      <c r="G93" s="32" t="s">
        <v>502</v>
      </c>
      <c r="H93" s="34" t="s">
        <v>238</v>
      </c>
      <c r="I93" s="35" t="s">
        <v>17</v>
      </c>
      <c r="J93" s="35" t="s">
        <v>106</v>
      </c>
      <c r="K93" s="35" t="s">
        <v>22</v>
      </c>
      <c r="L93" s="35" t="s">
        <v>24</v>
      </c>
      <c r="M93" s="36" t="s">
        <v>26</v>
      </c>
      <c r="N93" s="36"/>
      <c r="O93" s="36" t="s">
        <v>26</v>
      </c>
      <c r="P93" s="36" t="s">
        <v>26</v>
      </c>
      <c r="Q93" s="35" t="s">
        <v>99</v>
      </c>
      <c r="R93" s="32" t="s">
        <v>98</v>
      </c>
      <c r="S93" s="35" t="s">
        <v>26</v>
      </c>
      <c r="T93" s="35"/>
      <c r="U93" s="32" t="s">
        <v>754</v>
      </c>
      <c r="V93" s="32" t="s">
        <v>171</v>
      </c>
      <c r="W93" s="37" t="s">
        <v>757</v>
      </c>
      <c r="X93" s="31" t="s">
        <v>26</v>
      </c>
      <c r="Y93" s="37"/>
      <c r="Z93" s="37"/>
      <c r="AA93" s="31" t="s">
        <v>141</v>
      </c>
      <c r="AB93" s="31" t="s">
        <v>141</v>
      </c>
      <c r="AC93" s="31" t="s">
        <v>141</v>
      </c>
      <c r="AD93" s="31" t="s">
        <v>141</v>
      </c>
      <c r="AE93" s="31" t="s">
        <v>141</v>
      </c>
      <c r="AF93" s="31" t="s">
        <v>44</v>
      </c>
      <c r="AG93" s="31" t="s">
        <v>141</v>
      </c>
      <c r="AH93" s="31" t="s">
        <v>48</v>
      </c>
      <c r="AI93" s="31" t="s">
        <v>48</v>
      </c>
      <c r="AJ93" s="31" t="s">
        <v>48</v>
      </c>
      <c r="AK93" s="38">
        <f>IF(OR(AH93="",AI93="",AJ93=""),"",IFERROR(IF(COUNTIF(AH93:AJ93,Hoja2!$J$2)&gt;=2,3,IF(COUNTIF(AH93:AJ93,Hoja2!$J$3)=3,1,2)),1))</f>
        <v>1</v>
      </c>
      <c r="AL93" s="39" t="s">
        <v>926</v>
      </c>
      <c r="AM93" s="39" t="s">
        <v>915</v>
      </c>
      <c r="AN93" s="31" t="s">
        <v>55</v>
      </c>
      <c r="AO93" s="31" t="s">
        <v>916</v>
      </c>
      <c r="AP93" s="31" t="s">
        <v>58</v>
      </c>
      <c r="AQ93" s="31" t="s">
        <v>851</v>
      </c>
      <c r="AR93" s="31"/>
    </row>
    <row r="94" spans="2:44" ht="278.25" customHeight="1" x14ac:dyDescent="0.2">
      <c r="B94" s="31">
        <v>80</v>
      </c>
      <c r="C94" s="31" t="s">
        <v>142</v>
      </c>
      <c r="D94" s="32" t="s">
        <v>929</v>
      </c>
      <c r="E94" s="32" t="s">
        <v>150</v>
      </c>
      <c r="F94" s="33" t="s">
        <v>141</v>
      </c>
      <c r="G94" s="32" t="s">
        <v>503</v>
      </c>
      <c r="H94" s="34" t="s">
        <v>239</v>
      </c>
      <c r="I94" s="35" t="s">
        <v>17</v>
      </c>
      <c r="J94" s="35" t="s">
        <v>106</v>
      </c>
      <c r="K94" s="35" t="s">
        <v>22</v>
      </c>
      <c r="L94" s="35" t="s">
        <v>24</v>
      </c>
      <c r="M94" s="36" t="s">
        <v>26</v>
      </c>
      <c r="N94" s="36"/>
      <c r="O94" s="36" t="s">
        <v>26</v>
      </c>
      <c r="P94" s="36" t="s">
        <v>26</v>
      </c>
      <c r="Q94" s="35" t="s">
        <v>27</v>
      </c>
      <c r="R94" s="32" t="s">
        <v>98</v>
      </c>
      <c r="S94" s="35" t="s">
        <v>26</v>
      </c>
      <c r="T94" s="35"/>
      <c r="U94" s="32" t="s">
        <v>754</v>
      </c>
      <c r="V94" s="32" t="s">
        <v>171</v>
      </c>
      <c r="W94" s="37" t="s">
        <v>757</v>
      </c>
      <c r="X94" s="31" t="s">
        <v>26</v>
      </c>
      <c r="Y94" s="37"/>
      <c r="Z94" s="37"/>
      <c r="AA94" s="31" t="s">
        <v>141</v>
      </c>
      <c r="AB94" s="31" t="s">
        <v>141</v>
      </c>
      <c r="AC94" s="31" t="s">
        <v>141</v>
      </c>
      <c r="AD94" s="31" t="s">
        <v>141</v>
      </c>
      <c r="AE94" s="31" t="s">
        <v>141</v>
      </c>
      <c r="AF94" s="31" t="s">
        <v>44</v>
      </c>
      <c r="AG94" s="31" t="s">
        <v>141</v>
      </c>
      <c r="AH94" s="31" t="s">
        <v>48</v>
      </c>
      <c r="AI94" s="31" t="s">
        <v>48</v>
      </c>
      <c r="AJ94" s="31" t="s">
        <v>48</v>
      </c>
      <c r="AK94" s="38">
        <f>IF(OR(AH94="",AI94="",AJ94=""),"",IFERROR(IF(COUNTIF(AH94:AJ94,Hoja2!$J$2)&gt;=2,3,IF(COUNTIF(AH94:AJ94,Hoja2!$J$3)=3,1,2)),1))</f>
        <v>1</v>
      </c>
      <c r="AL94" s="39" t="s">
        <v>926</v>
      </c>
      <c r="AM94" s="39" t="s">
        <v>915</v>
      </c>
      <c r="AN94" s="31" t="s">
        <v>55</v>
      </c>
      <c r="AO94" s="31" t="s">
        <v>916</v>
      </c>
      <c r="AP94" s="31" t="s">
        <v>58</v>
      </c>
      <c r="AQ94" s="31" t="s">
        <v>851</v>
      </c>
      <c r="AR94" s="31"/>
    </row>
    <row r="95" spans="2:44" ht="278.25" customHeight="1" x14ac:dyDescent="0.2">
      <c r="B95" s="31">
        <v>81</v>
      </c>
      <c r="C95" s="31" t="s">
        <v>142</v>
      </c>
      <c r="D95" s="32" t="s">
        <v>931</v>
      </c>
      <c r="E95" s="32" t="s">
        <v>141</v>
      </c>
      <c r="F95" s="33" t="s">
        <v>141</v>
      </c>
      <c r="G95" s="32" t="s">
        <v>831</v>
      </c>
      <c r="H95" s="34" t="s">
        <v>832</v>
      </c>
      <c r="I95" s="35" t="s">
        <v>17</v>
      </c>
      <c r="J95" s="35" t="s">
        <v>106</v>
      </c>
      <c r="K95" s="35" t="s">
        <v>22</v>
      </c>
      <c r="L95" s="35" t="s">
        <v>24</v>
      </c>
      <c r="M95" s="36" t="s">
        <v>26</v>
      </c>
      <c r="N95" s="36"/>
      <c r="O95" s="36" t="s">
        <v>26</v>
      </c>
      <c r="P95" s="36" t="s">
        <v>26</v>
      </c>
      <c r="Q95" s="35" t="s">
        <v>99</v>
      </c>
      <c r="R95" s="32" t="s">
        <v>141</v>
      </c>
      <c r="S95" s="35" t="s">
        <v>26</v>
      </c>
      <c r="T95" s="35"/>
      <c r="U95" s="35" t="s">
        <v>844</v>
      </c>
      <c r="V95" s="32" t="s">
        <v>845</v>
      </c>
      <c r="W95" s="37" t="s">
        <v>861</v>
      </c>
      <c r="X95" s="31" t="s">
        <v>26</v>
      </c>
      <c r="Y95" s="37"/>
      <c r="Z95" s="37"/>
      <c r="AA95" s="31" t="s">
        <v>141</v>
      </c>
      <c r="AB95" s="31" t="s">
        <v>141</v>
      </c>
      <c r="AC95" s="31" t="s">
        <v>141</v>
      </c>
      <c r="AD95" s="31" t="s">
        <v>141</v>
      </c>
      <c r="AE95" s="31" t="s">
        <v>141</v>
      </c>
      <c r="AF95" s="31" t="s">
        <v>44</v>
      </c>
      <c r="AG95" s="31" t="s">
        <v>73</v>
      </c>
      <c r="AH95" s="31" t="s">
        <v>48</v>
      </c>
      <c r="AI95" s="31" t="s">
        <v>48</v>
      </c>
      <c r="AJ95" s="31" t="s">
        <v>48</v>
      </c>
      <c r="AK95" s="38">
        <f>IF(OR(AH95="",AI95="",AJ95=""),"",IFERROR(IF(COUNTIF(AH95:AJ95,[1]Hoja2!$J$2)&gt;=2,3,IF(COUNTIF(AH95:AJ95,[1]Hoja2!$J$3)=3,1,2)),1))</f>
        <v>1</v>
      </c>
      <c r="AL95" s="39" t="s">
        <v>920</v>
      </c>
      <c r="AM95" s="39" t="s">
        <v>142</v>
      </c>
      <c r="AN95" s="31" t="s">
        <v>55</v>
      </c>
      <c r="AO95" s="31" t="s">
        <v>916</v>
      </c>
      <c r="AP95" s="31" t="s">
        <v>58</v>
      </c>
      <c r="AQ95" s="31" t="s">
        <v>60</v>
      </c>
      <c r="AR95" s="31" t="s">
        <v>141</v>
      </c>
    </row>
    <row r="96" spans="2:44" ht="278.25" customHeight="1" x14ac:dyDescent="0.2">
      <c r="B96" s="31">
        <v>82</v>
      </c>
      <c r="C96" s="31" t="s">
        <v>142</v>
      </c>
      <c r="D96" s="32" t="s">
        <v>931</v>
      </c>
      <c r="E96" s="32" t="s">
        <v>141</v>
      </c>
      <c r="F96" s="33" t="s">
        <v>141</v>
      </c>
      <c r="G96" s="32" t="s">
        <v>833</v>
      </c>
      <c r="H96" s="34" t="s">
        <v>862</v>
      </c>
      <c r="I96" s="35" t="s">
        <v>17</v>
      </c>
      <c r="J96" s="35" t="s">
        <v>106</v>
      </c>
      <c r="K96" s="35" t="s">
        <v>22</v>
      </c>
      <c r="L96" s="35" t="s">
        <v>24</v>
      </c>
      <c r="M96" s="36" t="s">
        <v>26</v>
      </c>
      <c r="N96" s="36"/>
      <c r="O96" s="36" t="s">
        <v>26</v>
      </c>
      <c r="P96" s="36" t="s">
        <v>26</v>
      </c>
      <c r="Q96" s="35" t="s">
        <v>99</v>
      </c>
      <c r="R96" s="32" t="s">
        <v>141</v>
      </c>
      <c r="S96" s="35" t="s">
        <v>26</v>
      </c>
      <c r="T96" s="35" t="s">
        <v>26</v>
      </c>
      <c r="U96" s="35" t="s">
        <v>844</v>
      </c>
      <c r="V96" s="32" t="s">
        <v>845</v>
      </c>
      <c r="W96" s="37" t="s">
        <v>862</v>
      </c>
      <c r="X96" s="31" t="s">
        <v>26</v>
      </c>
      <c r="Y96" s="37"/>
      <c r="Z96" s="37"/>
      <c r="AA96" s="31" t="s">
        <v>141</v>
      </c>
      <c r="AB96" s="31" t="s">
        <v>141</v>
      </c>
      <c r="AC96" s="31" t="s">
        <v>141</v>
      </c>
      <c r="AD96" s="31" t="s">
        <v>141</v>
      </c>
      <c r="AE96" s="31" t="s">
        <v>141</v>
      </c>
      <c r="AF96" s="31" t="s">
        <v>44</v>
      </c>
      <c r="AG96" s="31" t="s">
        <v>141</v>
      </c>
      <c r="AH96" s="31" t="s">
        <v>48</v>
      </c>
      <c r="AI96" s="31" t="s">
        <v>48</v>
      </c>
      <c r="AJ96" s="31" t="s">
        <v>48</v>
      </c>
      <c r="AK96" s="38">
        <f>IF(OR(AH96="",AI96="",AJ96=""),"",IFERROR(IF(COUNTIF(AH96:AJ96,[1]Hoja2!$J$2)&gt;=2,3,IF(COUNTIF(AH96:AJ96,[1]Hoja2!$J$3)=3,1,2)),1))</f>
        <v>1</v>
      </c>
      <c r="AL96" s="39" t="s">
        <v>920</v>
      </c>
      <c r="AM96" s="39" t="s">
        <v>142</v>
      </c>
      <c r="AN96" s="31" t="s">
        <v>55</v>
      </c>
      <c r="AO96" s="31" t="s">
        <v>916</v>
      </c>
      <c r="AP96" s="31" t="s">
        <v>58</v>
      </c>
      <c r="AQ96" s="31" t="s">
        <v>60</v>
      </c>
      <c r="AR96" s="31" t="s">
        <v>141</v>
      </c>
    </row>
    <row r="97" spans="2:44" ht="278.25" customHeight="1" x14ac:dyDescent="0.2">
      <c r="B97" s="31">
        <v>83</v>
      </c>
      <c r="C97" s="31" t="s">
        <v>142</v>
      </c>
      <c r="D97" s="32" t="s">
        <v>931</v>
      </c>
      <c r="E97" s="32" t="s">
        <v>141</v>
      </c>
      <c r="F97" s="33" t="s">
        <v>141</v>
      </c>
      <c r="G97" s="32" t="s">
        <v>834</v>
      </c>
      <c r="H97" s="34" t="s">
        <v>863</v>
      </c>
      <c r="I97" s="35" t="s">
        <v>17</v>
      </c>
      <c r="J97" s="35" t="s">
        <v>106</v>
      </c>
      <c r="K97" s="35" t="s">
        <v>22</v>
      </c>
      <c r="L97" s="35" t="s">
        <v>24</v>
      </c>
      <c r="M97" s="36" t="s">
        <v>26</v>
      </c>
      <c r="N97" s="36"/>
      <c r="O97" s="36" t="s">
        <v>26</v>
      </c>
      <c r="P97" s="36" t="s">
        <v>26</v>
      </c>
      <c r="Q97" s="35" t="s">
        <v>99</v>
      </c>
      <c r="R97" s="32" t="s">
        <v>141</v>
      </c>
      <c r="S97" s="35" t="s">
        <v>26</v>
      </c>
      <c r="T97" s="35" t="s">
        <v>26</v>
      </c>
      <c r="U97" s="35" t="s">
        <v>844</v>
      </c>
      <c r="V97" s="32" t="s">
        <v>845</v>
      </c>
      <c r="W97" s="37" t="s">
        <v>861</v>
      </c>
      <c r="X97" s="31" t="s">
        <v>26</v>
      </c>
      <c r="Y97" s="37"/>
      <c r="Z97" s="37"/>
      <c r="AA97" s="31" t="s">
        <v>141</v>
      </c>
      <c r="AB97" s="31" t="s">
        <v>141</v>
      </c>
      <c r="AC97" s="31" t="s">
        <v>141</v>
      </c>
      <c r="AD97" s="31" t="s">
        <v>141</v>
      </c>
      <c r="AE97" s="31" t="s">
        <v>141</v>
      </c>
      <c r="AF97" s="31" t="s">
        <v>44</v>
      </c>
      <c r="AG97" s="31" t="s">
        <v>141</v>
      </c>
      <c r="AH97" s="31" t="s">
        <v>48</v>
      </c>
      <c r="AI97" s="31" t="s">
        <v>48</v>
      </c>
      <c r="AJ97" s="31" t="s">
        <v>48</v>
      </c>
      <c r="AK97" s="38">
        <f>IF(OR(AH97="",AI97="",AJ97=""),"",IFERROR(IF(COUNTIF(AH97:AJ97,[1]Hoja2!$J$2)&gt;=2,3,IF(COUNTIF(AH97:AJ97,[1]Hoja2!$J$3)=3,1,2)),1))</f>
        <v>1</v>
      </c>
      <c r="AL97" s="39" t="s">
        <v>920</v>
      </c>
      <c r="AM97" s="39" t="s">
        <v>142</v>
      </c>
      <c r="AN97" s="31" t="s">
        <v>55</v>
      </c>
      <c r="AO97" s="31" t="s">
        <v>916</v>
      </c>
      <c r="AP97" s="31" t="s">
        <v>58</v>
      </c>
      <c r="AQ97" s="31" t="s">
        <v>60</v>
      </c>
      <c r="AR97" s="31" t="s">
        <v>141</v>
      </c>
    </row>
    <row r="98" spans="2:44" ht="278.25" customHeight="1" x14ac:dyDescent="0.2">
      <c r="B98" s="31">
        <v>84</v>
      </c>
      <c r="C98" s="31" t="s">
        <v>142</v>
      </c>
      <c r="D98" s="32" t="s">
        <v>931</v>
      </c>
      <c r="E98" s="32" t="s">
        <v>141</v>
      </c>
      <c r="F98" s="33" t="s">
        <v>141</v>
      </c>
      <c r="G98" s="32" t="s">
        <v>835</v>
      </c>
      <c r="H98" s="34" t="s">
        <v>836</v>
      </c>
      <c r="I98" s="35" t="s">
        <v>17</v>
      </c>
      <c r="J98" s="35" t="s">
        <v>106</v>
      </c>
      <c r="K98" s="35" t="s">
        <v>22</v>
      </c>
      <c r="L98" s="35" t="s">
        <v>24</v>
      </c>
      <c r="M98" s="36" t="s">
        <v>26</v>
      </c>
      <c r="N98" s="36"/>
      <c r="O98" s="36" t="s">
        <v>26</v>
      </c>
      <c r="P98" s="36" t="s">
        <v>26</v>
      </c>
      <c r="Q98" s="35" t="s">
        <v>99</v>
      </c>
      <c r="R98" s="32" t="s">
        <v>141</v>
      </c>
      <c r="S98" s="35" t="s">
        <v>26</v>
      </c>
      <c r="T98" s="35"/>
      <c r="U98" s="35" t="s">
        <v>844</v>
      </c>
      <c r="V98" s="32" t="s">
        <v>845</v>
      </c>
      <c r="W98" s="37" t="s">
        <v>861</v>
      </c>
      <c r="X98" s="31" t="s">
        <v>26</v>
      </c>
      <c r="Y98" s="37"/>
      <c r="Z98" s="37"/>
      <c r="AA98" s="31" t="s">
        <v>141</v>
      </c>
      <c r="AB98" s="31" t="s">
        <v>141</v>
      </c>
      <c r="AC98" s="31" t="s">
        <v>141</v>
      </c>
      <c r="AD98" s="31" t="s">
        <v>141</v>
      </c>
      <c r="AE98" s="31" t="s">
        <v>141</v>
      </c>
      <c r="AF98" s="31" t="s">
        <v>44</v>
      </c>
      <c r="AG98" s="31" t="s">
        <v>73</v>
      </c>
      <c r="AH98" s="31" t="s">
        <v>48</v>
      </c>
      <c r="AI98" s="31" t="s">
        <v>48</v>
      </c>
      <c r="AJ98" s="31" t="s">
        <v>48</v>
      </c>
      <c r="AK98" s="38">
        <f>IF(OR(AH98="",AI98="",AJ98=""),"",IFERROR(IF(COUNTIF(AH98:AJ98,[1]Hoja2!$J$2)&gt;=2,3,IF(COUNTIF(AH98:AJ98,[1]Hoja2!$J$3)=3,1,2)),1))</f>
        <v>1</v>
      </c>
      <c r="AL98" s="39" t="s">
        <v>920</v>
      </c>
      <c r="AM98" s="39" t="s">
        <v>142</v>
      </c>
      <c r="AN98" s="31" t="s">
        <v>55</v>
      </c>
      <c r="AO98" s="31" t="s">
        <v>916</v>
      </c>
      <c r="AP98" s="31" t="s">
        <v>58</v>
      </c>
      <c r="AQ98" s="31" t="s">
        <v>60</v>
      </c>
      <c r="AR98" s="31" t="s">
        <v>141</v>
      </c>
    </row>
    <row r="99" spans="2:44" ht="278.25" customHeight="1" x14ac:dyDescent="0.2">
      <c r="B99" s="31">
        <v>85</v>
      </c>
      <c r="C99" s="31" t="s">
        <v>142</v>
      </c>
      <c r="D99" s="32" t="s">
        <v>931</v>
      </c>
      <c r="E99" s="32" t="s">
        <v>141</v>
      </c>
      <c r="F99" s="33" t="s">
        <v>141</v>
      </c>
      <c r="G99" s="32" t="s">
        <v>837</v>
      </c>
      <c r="H99" s="34" t="s">
        <v>864</v>
      </c>
      <c r="I99" s="35" t="s">
        <v>17</v>
      </c>
      <c r="J99" s="35" t="s">
        <v>106</v>
      </c>
      <c r="K99" s="35" t="s">
        <v>22</v>
      </c>
      <c r="L99" s="35" t="s">
        <v>24</v>
      </c>
      <c r="M99" s="36" t="s">
        <v>26</v>
      </c>
      <c r="N99" s="36"/>
      <c r="O99" s="36" t="s">
        <v>26</v>
      </c>
      <c r="P99" s="36" t="s">
        <v>26</v>
      </c>
      <c r="Q99" s="35" t="s">
        <v>99</v>
      </c>
      <c r="R99" s="32" t="s">
        <v>141</v>
      </c>
      <c r="S99" s="35" t="s">
        <v>26</v>
      </c>
      <c r="T99" s="35"/>
      <c r="U99" s="35" t="s">
        <v>844</v>
      </c>
      <c r="V99" s="32" t="s">
        <v>845</v>
      </c>
      <c r="W99" s="37" t="s">
        <v>861</v>
      </c>
      <c r="X99" s="31" t="s">
        <v>26</v>
      </c>
      <c r="Y99" s="37"/>
      <c r="Z99" s="37"/>
      <c r="AA99" s="31" t="s">
        <v>141</v>
      </c>
      <c r="AB99" s="31" t="s">
        <v>141</v>
      </c>
      <c r="AC99" s="31" t="s">
        <v>141</v>
      </c>
      <c r="AD99" s="31" t="s">
        <v>141</v>
      </c>
      <c r="AE99" s="31" t="s">
        <v>141</v>
      </c>
      <c r="AF99" s="31" t="s">
        <v>44</v>
      </c>
      <c r="AG99" s="31" t="s">
        <v>141</v>
      </c>
      <c r="AH99" s="31" t="s">
        <v>48</v>
      </c>
      <c r="AI99" s="31" t="s">
        <v>48</v>
      </c>
      <c r="AJ99" s="31" t="s">
        <v>48</v>
      </c>
      <c r="AK99" s="38">
        <f>IF(OR(AH99="",AI99="",AJ99=""),"",IFERROR(IF(COUNTIF(AH99:AJ99,[1]Hoja2!$J$2)&gt;=2,3,IF(COUNTIF(AH99:AJ99,[1]Hoja2!$J$3)=3,1,2)),1))</f>
        <v>1</v>
      </c>
      <c r="AL99" s="39" t="s">
        <v>920</v>
      </c>
      <c r="AM99" s="39" t="s">
        <v>142</v>
      </c>
      <c r="AN99" s="31" t="s">
        <v>55</v>
      </c>
      <c r="AO99" s="31" t="s">
        <v>916</v>
      </c>
      <c r="AP99" s="31" t="s">
        <v>58</v>
      </c>
      <c r="AQ99" s="31" t="s">
        <v>60</v>
      </c>
      <c r="AR99" s="31" t="s">
        <v>141</v>
      </c>
    </row>
    <row r="100" spans="2:44" ht="278.25" customHeight="1" x14ac:dyDescent="0.2">
      <c r="B100" s="31">
        <v>86</v>
      </c>
      <c r="C100" s="31" t="s">
        <v>142</v>
      </c>
      <c r="D100" s="32" t="s">
        <v>931</v>
      </c>
      <c r="E100" s="32" t="s">
        <v>141</v>
      </c>
      <c r="F100" s="33" t="s">
        <v>141</v>
      </c>
      <c r="G100" s="32" t="s">
        <v>838</v>
      </c>
      <c r="H100" s="34" t="s">
        <v>865</v>
      </c>
      <c r="I100" s="35" t="s">
        <v>17</v>
      </c>
      <c r="J100" s="35" t="s">
        <v>106</v>
      </c>
      <c r="K100" s="35" t="s">
        <v>22</v>
      </c>
      <c r="L100" s="35" t="s">
        <v>24</v>
      </c>
      <c r="M100" s="36" t="s">
        <v>26</v>
      </c>
      <c r="N100" s="36"/>
      <c r="O100" s="36" t="s">
        <v>26</v>
      </c>
      <c r="P100" s="36" t="s">
        <v>26</v>
      </c>
      <c r="Q100" s="35" t="s">
        <v>99</v>
      </c>
      <c r="R100" s="32" t="s">
        <v>141</v>
      </c>
      <c r="S100" s="35" t="s">
        <v>26</v>
      </c>
      <c r="T100" s="35"/>
      <c r="U100" s="35" t="s">
        <v>844</v>
      </c>
      <c r="V100" s="32" t="s">
        <v>845</v>
      </c>
      <c r="W100" s="37" t="s">
        <v>861</v>
      </c>
      <c r="X100" s="31" t="s">
        <v>26</v>
      </c>
      <c r="Y100" s="37"/>
      <c r="Z100" s="37"/>
      <c r="AA100" s="31" t="s">
        <v>141</v>
      </c>
      <c r="AB100" s="31" t="s">
        <v>141</v>
      </c>
      <c r="AC100" s="31" t="s">
        <v>141</v>
      </c>
      <c r="AD100" s="31" t="s">
        <v>141</v>
      </c>
      <c r="AE100" s="31" t="s">
        <v>141</v>
      </c>
      <c r="AF100" s="31" t="s">
        <v>44</v>
      </c>
      <c r="AG100" s="31" t="s">
        <v>141</v>
      </c>
      <c r="AH100" s="31" t="s">
        <v>48</v>
      </c>
      <c r="AI100" s="31" t="s">
        <v>48</v>
      </c>
      <c r="AJ100" s="31" t="s">
        <v>48</v>
      </c>
      <c r="AK100" s="38">
        <f>IF(OR(AH100="",AI100="",AJ100=""),"",IFERROR(IF(COUNTIF(AH100:AJ100,[1]Hoja2!$J$2)&gt;=2,3,IF(COUNTIF(AH100:AJ100,[1]Hoja2!$J$3)=3,1,2)),1))</f>
        <v>1</v>
      </c>
      <c r="AL100" s="39" t="s">
        <v>920</v>
      </c>
      <c r="AM100" s="39" t="s">
        <v>142</v>
      </c>
      <c r="AN100" s="31" t="s">
        <v>55</v>
      </c>
      <c r="AO100" s="31" t="s">
        <v>916</v>
      </c>
      <c r="AP100" s="31" t="s">
        <v>58</v>
      </c>
      <c r="AQ100" s="31" t="s">
        <v>60</v>
      </c>
      <c r="AR100" s="31" t="s">
        <v>141</v>
      </c>
    </row>
    <row r="101" spans="2:44" ht="278.25" customHeight="1" x14ac:dyDescent="0.2">
      <c r="B101" s="31">
        <v>87</v>
      </c>
      <c r="C101" s="31" t="s">
        <v>142</v>
      </c>
      <c r="D101" s="32" t="s">
        <v>931</v>
      </c>
      <c r="E101" s="32" t="s">
        <v>141</v>
      </c>
      <c r="F101" s="33" t="s">
        <v>141</v>
      </c>
      <c r="G101" s="32" t="s">
        <v>839</v>
      </c>
      <c r="H101" s="34" t="s">
        <v>932</v>
      </c>
      <c r="I101" s="35" t="s">
        <v>17</v>
      </c>
      <c r="J101" s="35" t="s">
        <v>106</v>
      </c>
      <c r="K101" s="35" t="s">
        <v>22</v>
      </c>
      <c r="L101" s="35" t="s">
        <v>24</v>
      </c>
      <c r="M101" s="36" t="s">
        <v>26</v>
      </c>
      <c r="N101" s="36"/>
      <c r="O101" s="36" t="s">
        <v>26</v>
      </c>
      <c r="P101" s="36" t="s">
        <v>26</v>
      </c>
      <c r="Q101" s="35" t="s">
        <v>99</v>
      </c>
      <c r="R101" s="32" t="s">
        <v>141</v>
      </c>
      <c r="S101" s="35" t="s">
        <v>26</v>
      </c>
      <c r="T101" s="35"/>
      <c r="U101" s="35" t="s">
        <v>844</v>
      </c>
      <c r="V101" s="32" t="s">
        <v>845</v>
      </c>
      <c r="W101" s="37" t="s">
        <v>861</v>
      </c>
      <c r="X101" s="31" t="s">
        <v>26</v>
      </c>
      <c r="Y101" s="37"/>
      <c r="Z101" s="37"/>
      <c r="AA101" s="31" t="s">
        <v>141</v>
      </c>
      <c r="AB101" s="31" t="s">
        <v>141</v>
      </c>
      <c r="AC101" s="31" t="s">
        <v>141</v>
      </c>
      <c r="AD101" s="31" t="s">
        <v>141</v>
      </c>
      <c r="AE101" s="31" t="s">
        <v>141</v>
      </c>
      <c r="AF101" s="31" t="s">
        <v>44</v>
      </c>
      <c r="AG101" s="31" t="s">
        <v>73</v>
      </c>
      <c r="AH101" s="31" t="s">
        <v>48</v>
      </c>
      <c r="AI101" s="31" t="s">
        <v>48</v>
      </c>
      <c r="AJ101" s="31" t="s">
        <v>48</v>
      </c>
      <c r="AK101" s="38">
        <f>IF(OR(AH101="",AI101="",AJ101=""),"",IFERROR(IF(COUNTIF(AH101:AJ101,[1]Hoja2!$J$2)&gt;=2,3,IF(COUNTIF(AH101:AJ101,[1]Hoja2!$J$3)=3,1,2)),1))</f>
        <v>1</v>
      </c>
      <c r="AL101" s="39" t="s">
        <v>920</v>
      </c>
      <c r="AM101" s="39" t="s">
        <v>142</v>
      </c>
      <c r="AN101" s="31" t="s">
        <v>55</v>
      </c>
      <c r="AO101" s="31" t="s">
        <v>916</v>
      </c>
      <c r="AP101" s="31" t="s">
        <v>58</v>
      </c>
      <c r="AQ101" s="31" t="s">
        <v>60</v>
      </c>
      <c r="AR101" s="31" t="s">
        <v>141</v>
      </c>
    </row>
    <row r="102" spans="2:44" ht="278.25" customHeight="1" x14ac:dyDescent="0.2">
      <c r="B102" s="31">
        <v>88</v>
      </c>
      <c r="C102" s="31" t="s">
        <v>142</v>
      </c>
      <c r="D102" s="32" t="s">
        <v>931</v>
      </c>
      <c r="E102" s="32" t="s">
        <v>141</v>
      </c>
      <c r="F102" s="33" t="s">
        <v>141</v>
      </c>
      <c r="G102" s="32" t="s">
        <v>840</v>
      </c>
      <c r="H102" s="34" t="s">
        <v>866</v>
      </c>
      <c r="I102" s="35" t="s">
        <v>17</v>
      </c>
      <c r="J102" s="35" t="s">
        <v>106</v>
      </c>
      <c r="K102" s="35" t="s">
        <v>22</v>
      </c>
      <c r="L102" s="35" t="s">
        <v>24</v>
      </c>
      <c r="M102" s="36" t="s">
        <v>26</v>
      </c>
      <c r="N102" s="36"/>
      <c r="O102" s="36" t="s">
        <v>26</v>
      </c>
      <c r="P102" s="36" t="s">
        <v>26</v>
      </c>
      <c r="Q102" s="35" t="s">
        <v>99</v>
      </c>
      <c r="R102" s="32" t="s">
        <v>141</v>
      </c>
      <c r="S102" s="35" t="s">
        <v>26</v>
      </c>
      <c r="T102" s="35"/>
      <c r="U102" s="35" t="s">
        <v>844</v>
      </c>
      <c r="V102" s="32" t="s">
        <v>845</v>
      </c>
      <c r="W102" s="37" t="s">
        <v>861</v>
      </c>
      <c r="X102" s="31" t="s">
        <v>26</v>
      </c>
      <c r="Y102" s="37"/>
      <c r="Z102" s="37"/>
      <c r="AA102" s="31" t="s">
        <v>141</v>
      </c>
      <c r="AB102" s="31" t="s">
        <v>141</v>
      </c>
      <c r="AC102" s="31" t="s">
        <v>141</v>
      </c>
      <c r="AD102" s="31" t="s">
        <v>141</v>
      </c>
      <c r="AE102" s="31" t="s">
        <v>141</v>
      </c>
      <c r="AF102" s="31" t="s">
        <v>44</v>
      </c>
      <c r="AG102" s="31" t="s">
        <v>141</v>
      </c>
      <c r="AH102" s="31" t="s">
        <v>48</v>
      </c>
      <c r="AI102" s="31" t="s">
        <v>48</v>
      </c>
      <c r="AJ102" s="31" t="s">
        <v>48</v>
      </c>
      <c r="AK102" s="38">
        <f>IF(OR(AH102="",AI102="",AJ102=""),"",IFERROR(IF(COUNTIF(AH102:AJ102,[1]Hoja2!$J$2)&gt;=2,3,IF(COUNTIF(AH102:AJ102,[1]Hoja2!$J$3)=3,1,2)),1))</f>
        <v>1</v>
      </c>
      <c r="AL102" s="39" t="s">
        <v>920</v>
      </c>
      <c r="AM102" s="39" t="s">
        <v>142</v>
      </c>
      <c r="AN102" s="31" t="s">
        <v>55</v>
      </c>
      <c r="AO102" s="31" t="s">
        <v>916</v>
      </c>
      <c r="AP102" s="31" t="s">
        <v>58</v>
      </c>
      <c r="AQ102" s="31" t="s">
        <v>60</v>
      </c>
      <c r="AR102" s="31" t="s">
        <v>141</v>
      </c>
    </row>
    <row r="103" spans="2:44" ht="278.25" customHeight="1" x14ac:dyDescent="0.2">
      <c r="B103" s="31">
        <v>89</v>
      </c>
      <c r="C103" s="31" t="s">
        <v>142</v>
      </c>
      <c r="D103" s="32" t="s">
        <v>931</v>
      </c>
      <c r="E103" s="32" t="s">
        <v>141</v>
      </c>
      <c r="F103" s="33" t="s">
        <v>141</v>
      </c>
      <c r="G103" s="32" t="s">
        <v>841</v>
      </c>
      <c r="H103" s="34" t="s">
        <v>933</v>
      </c>
      <c r="I103" s="35" t="s">
        <v>17</v>
      </c>
      <c r="J103" s="35" t="s">
        <v>106</v>
      </c>
      <c r="K103" s="35" t="s">
        <v>22</v>
      </c>
      <c r="L103" s="35" t="s">
        <v>24</v>
      </c>
      <c r="M103" s="36" t="s">
        <v>26</v>
      </c>
      <c r="N103" s="36"/>
      <c r="O103" s="36" t="s">
        <v>26</v>
      </c>
      <c r="P103" s="36" t="s">
        <v>26</v>
      </c>
      <c r="Q103" s="35" t="s">
        <v>99</v>
      </c>
      <c r="R103" s="32" t="s">
        <v>141</v>
      </c>
      <c r="S103" s="35" t="s">
        <v>26</v>
      </c>
      <c r="T103" s="35"/>
      <c r="U103" s="35" t="s">
        <v>844</v>
      </c>
      <c r="V103" s="32" t="s">
        <v>845</v>
      </c>
      <c r="W103" s="37" t="s">
        <v>861</v>
      </c>
      <c r="X103" s="31" t="s">
        <v>26</v>
      </c>
      <c r="Y103" s="37"/>
      <c r="Z103" s="37"/>
      <c r="AA103" s="31" t="s">
        <v>141</v>
      </c>
      <c r="AB103" s="31" t="s">
        <v>141</v>
      </c>
      <c r="AC103" s="31" t="s">
        <v>141</v>
      </c>
      <c r="AD103" s="31" t="s">
        <v>141</v>
      </c>
      <c r="AE103" s="31" t="s">
        <v>141</v>
      </c>
      <c r="AF103" s="31" t="s">
        <v>44</v>
      </c>
      <c r="AG103" s="31" t="s">
        <v>141</v>
      </c>
      <c r="AH103" s="31" t="s">
        <v>48</v>
      </c>
      <c r="AI103" s="31" t="s">
        <v>48</v>
      </c>
      <c r="AJ103" s="31" t="s">
        <v>48</v>
      </c>
      <c r="AK103" s="38">
        <f>IF(OR(AH103="",AI103="",AJ103=""),"",IFERROR(IF(COUNTIF(AH103:AJ103,[1]Hoja2!$J$2)&gt;=2,3,IF(COUNTIF(AH103:AJ103,[1]Hoja2!$J$3)=3,1,2)),1))</f>
        <v>1</v>
      </c>
      <c r="AL103" s="39" t="s">
        <v>920</v>
      </c>
      <c r="AM103" s="39" t="s">
        <v>142</v>
      </c>
      <c r="AN103" s="31" t="s">
        <v>55</v>
      </c>
      <c r="AO103" s="31" t="s">
        <v>916</v>
      </c>
      <c r="AP103" s="31" t="s">
        <v>58</v>
      </c>
      <c r="AQ103" s="31" t="s">
        <v>60</v>
      </c>
      <c r="AR103" s="31" t="s">
        <v>141</v>
      </c>
    </row>
    <row r="104" spans="2:44" ht="278.25" customHeight="1" x14ac:dyDescent="0.2">
      <c r="B104" s="31">
        <v>90</v>
      </c>
      <c r="C104" s="31" t="s">
        <v>142</v>
      </c>
      <c r="D104" s="32" t="s">
        <v>931</v>
      </c>
      <c r="E104" s="32" t="s">
        <v>141</v>
      </c>
      <c r="F104" s="33" t="s">
        <v>141</v>
      </c>
      <c r="G104" s="32" t="s">
        <v>447</v>
      </c>
      <c r="H104" s="34" t="s">
        <v>934</v>
      </c>
      <c r="I104" s="35" t="s">
        <v>17</v>
      </c>
      <c r="J104" s="35" t="s">
        <v>106</v>
      </c>
      <c r="K104" s="35" t="s">
        <v>22</v>
      </c>
      <c r="L104" s="35" t="s">
        <v>24</v>
      </c>
      <c r="M104" s="36" t="s">
        <v>26</v>
      </c>
      <c r="N104" s="36"/>
      <c r="O104" s="36" t="s">
        <v>26</v>
      </c>
      <c r="P104" s="36" t="s">
        <v>26</v>
      </c>
      <c r="Q104" s="35" t="s">
        <v>99</v>
      </c>
      <c r="R104" s="32" t="s">
        <v>141</v>
      </c>
      <c r="S104" s="35" t="s">
        <v>26</v>
      </c>
      <c r="T104" s="35" t="s">
        <v>26</v>
      </c>
      <c r="U104" s="35" t="s">
        <v>844</v>
      </c>
      <c r="V104" s="32" t="s">
        <v>845</v>
      </c>
      <c r="W104" s="37" t="s">
        <v>861</v>
      </c>
      <c r="X104" s="31" t="s">
        <v>26</v>
      </c>
      <c r="Y104" s="37"/>
      <c r="Z104" s="37"/>
      <c r="AA104" s="31" t="s">
        <v>141</v>
      </c>
      <c r="AB104" s="31" t="s">
        <v>141</v>
      </c>
      <c r="AC104" s="31" t="s">
        <v>141</v>
      </c>
      <c r="AD104" s="31" t="s">
        <v>141</v>
      </c>
      <c r="AE104" s="31" t="s">
        <v>141</v>
      </c>
      <c r="AF104" s="31" t="s">
        <v>44</v>
      </c>
      <c r="AG104" s="31" t="s">
        <v>73</v>
      </c>
      <c r="AH104" s="31" t="s">
        <v>48</v>
      </c>
      <c r="AI104" s="31" t="s">
        <v>48</v>
      </c>
      <c r="AJ104" s="31" t="s">
        <v>48</v>
      </c>
      <c r="AK104" s="38">
        <f>IF(OR(AH104="",AI104="",AJ104=""),"",IFERROR(IF(COUNTIF(AH104:AJ104,[1]Hoja2!$J$2)&gt;=2,3,IF(COUNTIF(AH104:AJ104,[1]Hoja2!$J$3)=3,1,2)),1))</f>
        <v>1</v>
      </c>
      <c r="AL104" s="39" t="s">
        <v>920</v>
      </c>
      <c r="AM104" s="39" t="s">
        <v>142</v>
      </c>
      <c r="AN104" s="31" t="s">
        <v>55</v>
      </c>
      <c r="AO104" s="31" t="s">
        <v>916</v>
      </c>
      <c r="AP104" s="31" t="s">
        <v>58</v>
      </c>
      <c r="AQ104" s="31" t="s">
        <v>60</v>
      </c>
      <c r="AR104" s="31" t="s">
        <v>141</v>
      </c>
    </row>
    <row r="105" spans="2:44" ht="278.25" customHeight="1" x14ac:dyDescent="0.2">
      <c r="B105" s="31">
        <v>91</v>
      </c>
      <c r="C105" s="31" t="s">
        <v>142</v>
      </c>
      <c r="D105" s="32" t="s">
        <v>931</v>
      </c>
      <c r="E105" s="32" t="s">
        <v>141</v>
      </c>
      <c r="F105" s="33" t="s">
        <v>141</v>
      </c>
      <c r="G105" s="32" t="s">
        <v>842</v>
      </c>
      <c r="H105" s="34" t="s">
        <v>867</v>
      </c>
      <c r="I105" s="35" t="s">
        <v>17</v>
      </c>
      <c r="J105" s="35" t="s">
        <v>106</v>
      </c>
      <c r="K105" s="35" t="s">
        <v>22</v>
      </c>
      <c r="L105" s="35" t="s">
        <v>24</v>
      </c>
      <c r="M105" s="36" t="s">
        <v>26</v>
      </c>
      <c r="N105" s="36"/>
      <c r="O105" s="36" t="s">
        <v>26</v>
      </c>
      <c r="P105" s="36" t="s">
        <v>26</v>
      </c>
      <c r="Q105" s="35" t="s">
        <v>99</v>
      </c>
      <c r="R105" s="32" t="s">
        <v>141</v>
      </c>
      <c r="S105" s="35" t="s">
        <v>26</v>
      </c>
      <c r="T105" s="35"/>
      <c r="U105" s="35" t="s">
        <v>844</v>
      </c>
      <c r="V105" s="32" t="s">
        <v>846</v>
      </c>
      <c r="W105" s="37" t="s">
        <v>861</v>
      </c>
      <c r="X105" s="31" t="s">
        <v>26</v>
      </c>
      <c r="Y105" s="37"/>
      <c r="Z105" s="37"/>
      <c r="AA105" s="31" t="s">
        <v>141</v>
      </c>
      <c r="AB105" s="31" t="s">
        <v>141</v>
      </c>
      <c r="AC105" s="31" t="s">
        <v>141</v>
      </c>
      <c r="AD105" s="31" t="s">
        <v>141</v>
      </c>
      <c r="AE105" s="31" t="s">
        <v>141</v>
      </c>
      <c r="AF105" s="31" t="s">
        <v>44</v>
      </c>
      <c r="AG105" s="31" t="s">
        <v>73</v>
      </c>
      <c r="AH105" s="31" t="s">
        <v>48</v>
      </c>
      <c r="AI105" s="31" t="s">
        <v>48</v>
      </c>
      <c r="AJ105" s="31" t="s">
        <v>48</v>
      </c>
      <c r="AK105" s="38">
        <f>IF(OR(AH105="",AI105="",AJ105=""),"",IFERROR(IF(COUNTIF(AH105:AJ105,[1]Hoja2!$J$2)&gt;=2,3,IF(COUNTIF(AH105:AJ105,[1]Hoja2!$J$3)=3,1,2)),1))</f>
        <v>1</v>
      </c>
      <c r="AL105" s="39" t="s">
        <v>920</v>
      </c>
      <c r="AM105" s="39" t="s">
        <v>142</v>
      </c>
      <c r="AN105" s="31" t="s">
        <v>55</v>
      </c>
      <c r="AO105" s="31" t="s">
        <v>916</v>
      </c>
      <c r="AP105" s="31" t="s">
        <v>58</v>
      </c>
      <c r="AQ105" s="31" t="s">
        <v>851</v>
      </c>
      <c r="AR105" s="31"/>
    </row>
    <row r="106" spans="2:44" ht="278.25" customHeight="1" x14ac:dyDescent="0.2">
      <c r="B106" s="31">
        <v>92</v>
      </c>
      <c r="C106" s="31" t="s">
        <v>142</v>
      </c>
      <c r="D106" s="32" t="s">
        <v>931</v>
      </c>
      <c r="E106" s="32" t="s">
        <v>141</v>
      </c>
      <c r="F106" s="33" t="s">
        <v>141</v>
      </c>
      <c r="G106" s="32" t="s">
        <v>843</v>
      </c>
      <c r="H106" s="34" t="s">
        <v>935</v>
      </c>
      <c r="I106" s="35" t="s">
        <v>17</v>
      </c>
      <c r="J106" s="35" t="s">
        <v>106</v>
      </c>
      <c r="K106" s="35" t="s">
        <v>22</v>
      </c>
      <c r="L106" s="35" t="s">
        <v>24</v>
      </c>
      <c r="M106" s="36" t="s">
        <v>26</v>
      </c>
      <c r="N106" s="36"/>
      <c r="O106" s="36" t="s">
        <v>26</v>
      </c>
      <c r="P106" s="36" t="s">
        <v>26</v>
      </c>
      <c r="Q106" s="35" t="s">
        <v>99</v>
      </c>
      <c r="R106" s="32" t="s">
        <v>141</v>
      </c>
      <c r="S106" s="35" t="s">
        <v>26</v>
      </c>
      <c r="T106" s="35" t="s">
        <v>26</v>
      </c>
      <c r="U106" s="35" t="s">
        <v>844</v>
      </c>
      <c r="V106" s="32" t="s">
        <v>846</v>
      </c>
      <c r="W106" s="37" t="s">
        <v>861</v>
      </c>
      <c r="X106" s="31" t="s">
        <v>26</v>
      </c>
      <c r="Y106" s="37"/>
      <c r="Z106" s="37"/>
      <c r="AA106" s="31" t="s">
        <v>141</v>
      </c>
      <c r="AB106" s="31" t="s">
        <v>141</v>
      </c>
      <c r="AC106" s="31" t="s">
        <v>141</v>
      </c>
      <c r="AD106" s="31" t="s">
        <v>141</v>
      </c>
      <c r="AE106" s="31" t="s">
        <v>141</v>
      </c>
      <c r="AF106" s="31" t="s">
        <v>44</v>
      </c>
      <c r="AG106" s="31" t="s">
        <v>73</v>
      </c>
      <c r="AH106" s="31" t="s">
        <v>48</v>
      </c>
      <c r="AI106" s="31" t="s">
        <v>48</v>
      </c>
      <c r="AJ106" s="31" t="s">
        <v>48</v>
      </c>
      <c r="AK106" s="38">
        <f>IF(OR(AH106="",AI106="",AJ106=""),"",IFERROR(IF(COUNTIF(AH106:AJ106,[1]Hoja2!$J$2)&gt;=2,3,IF(COUNTIF(AH106:AJ106,[1]Hoja2!$J$3)=3,1,2)),1))</f>
        <v>1</v>
      </c>
      <c r="AL106" s="39" t="s">
        <v>920</v>
      </c>
      <c r="AM106" s="39" t="s">
        <v>142</v>
      </c>
      <c r="AN106" s="31" t="s">
        <v>55</v>
      </c>
      <c r="AO106" s="31" t="s">
        <v>916</v>
      </c>
      <c r="AP106" s="31" t="s">
        <v>58</v>
      </c>
      <c r="AQ106" s="31" t="s">
        <v>851</v>
      </c>
      <c r="AR106" s="31"/>
    </row>
    <row r="107" spans="2:44" ht="278.25" customHeight="1" x14ac:dyDescent="0.2">
      <c r="B107" s="31">
        <v>93</v>
      </c>
      <c r="C107" s="31" t="s">
        <v>142</v>
      </c>
      <c r="D107" s="32" t="s">
        <v>931</v>
      </c>
      <c r="E107" s="32" t="s">
        <v>141</v>
      </c>
      <c r="F107" s="33" t="s">
        <v>141</v>
      </c>
      <c r="G107" s="32" t="s">
        <v>447</v>
      </c>
      <c r="H107" s="34" t="s">
        <v>936</v>
      </c>
      <c r="I107" s="35" t="s">
        <v>17</v>
      </c>
      <c r="J107" s="35" t="s">
        <v>106</v>
      </c>
      <c r="K107" s="35" t="s">
        <v>22</v>
      </c>
      <c r="L107" s="35" t="s">
        <v>24</v>
      </c>
      <c r="M107" s="36" t="s">
        <v>26</v>
      </c>
      <c r="N107" s="36"/>
      <c r="O107" s="36" t="s">
        <v>26</v>
      </c>
      <c r="P107" s="36" t="s">
        <v>26</v>
      </c>
      <c r="Q107" s="35" t="s">
        <v>99</v>
      </c>
      <c r="R107" s="32" t="s">
        <v>141</v>
      </c>
      <c r="S107" s="35" t="s">
        <v>26</v>
      </c>
      <c r="T107" s="35" t="s">
        <v>26</v>
      </c>
      <c r="U107" s="35" t="s">
        <v>844</v>
      </c>
      <c r="V107" s="32" t="s">
        <v>846</v>
      </c>
      <c r="W107" s="37" t="s">
        <v>861</v>
      </c>
      <c r="X107" s="31" t="s">
        <v>26</v>
      </c>
      <c r="Y107" s="37"/>
      <c r="Z107" s="37"/>
      <c r="AA107" s="31" t="s">
        <v>141</v>
      </c>
      <c r="AB107" s="31" t="s">
        <v>141</v>
      </c>
      <c r="AC107" s="31" t="s">
        <v>141</v>
      </c>
      <c r="AD107" s="31" t="s">
        <v>141</v>
      </c>
      <c r="AE107" s="31" t="s">
        <v>141</v>
      </c>
      <c r="AF107" s="31" t="s">
        <v>44</v>
      </c>
      <c r="AG107" s="31" t="s">
        <v>73</v>
      </c>
      <c r="AH107" s="31" t="s">
        <v>48</v>
      </c>
      <c r="AI107" s="31" t="s">
        <v>48</v>
      </c>
      <c r="AJ107" s="31" t="s">
        <v>48</v>
      </c>
      <c r="AK107" s="38">
        <f>IF(OR(AH107="",AI107="",AJ107=""),"",IFERROR(IF(COUNTIF(AH107:AJ107,[1]Hoja2!$J$2)&gt;=2,3,IF(COUNTIF(AH107:AJ107,[1]Hoja2!$J$3)=3,1,2)),1))</f>
        <v>1</v>
      </c>
      <c r="AL107" s="39" t="s">
        <v>920</v>
      </c>
      <c r="AM107" s="39" t="s">
        <v>142</v>
      </c>
      <c r="AN107" s="31" t="s">
        <v>55</v>
      </c>
      <c r="AO107" s="31" t="s">
        <v>916</v>
      </c>
      <c r="AP107" s="31" t="s">
        <v>58</v>
      </c>
      <c r="AQ107" s="31" t="s">
        <v>851</v>
      </c>
      <c r="AR107" s="31"/>
    </row>
    <row r="108" spans="2:44" ht="278.25" customHeight="1" x14ac:dyDescent="0.2">
      <c r="B108" s="31">
        <v>94</v>
      </c>
      <c r="C108" s="31" t="s">
        <v>142</v>
      </c>
      <c r="D108" s="32" t="s">
        <v>921</v>
      </c>
      <c r="E108" s="32" t="s">
        <v>146</v>
      </c>
      <c r="F108" s="33" t="s">
        <v>141</v>
      </c>
      <c r="G108" s="33" t="s">
        <v>509</v>
      </c>
      <c r="H108" s="34" t="s">
        <v>245</v>
      </c>
      <c r="I108" s="35" t="s">
        <v>17</v>
      </c>
      <c r="J108" s="35" t="s">
        <v>106</v>
      </c>
      <c r="K108" s="35" t="s">
        <v>22</v>
      </c>
      <c r="L108" s="35" t="s">
        <v>24</v>
      </c>
      <c r="M108" s="36" t="s">
        <v>26</v>
      </c>
      <c r="N108" s="36"/>
      <c r="O108" s="36" t="s">
        <v>26</v>
      </c>
      <c r="P108" s="36" t="s">
        <v>26</v>
      </c>
      <c r="Q108" s="35" t="s">
        <v>99</v>
      </c>
      <c r="R108" s="32" t="s">
        <v>141</v>
      </c>
      <c r="S108" s="35" t="s">
        <v>26</v>
      </c>
      <c r="T108" s="35"/>
      <c r="U108" s="35" t="s">
        <v>162</v>
      </c>
      <c r="V108" s="32" t="s">
        <v>141</v>
      </c>
      <c r="W108" s="37" t="s">
        <v>775</v>
      </c>
      <c r="X108" s="31" t="s">
        <v>26</v>
      </c>
      <c r="Y108" s="37"/>
      <c r="Z108" s="37"/>
      <c r="AA108" s="31" t="s">
        <v>141</v>
      </c>
      <c r="AB108" s="31" t="s">
        <v>141</v>
      </c>
      <c r="AC108" s="31" t="s">
        <v>141</v>
      </c>
      <c r="AD108" s="31" t="s">
        <v>141</v>
      </c>
      <c r="AE108" s="31" t="s">
        <v>141</v>
      </c>
      <c r="AF108" s="31" t="s">
        <v>44</v>
      </c>
      <c r="AG108" s="31" t="s">
        <v>141</v>
      </c>
      <c r="AH108" s="31" t="s">
        <v>48</v>
      </c>
      <c r="AI108" s="31" t="s">
        <v>48</v>
      </c>
      <c r="AJ108" s="31" t="s">
        <v>48</v>
      </c>
      <c r="AK108" s="38">
        <f>IF(OR(AH108="",AI108="",AJ108=""),"",IFERROR(IF(COUNTIF(AH108:AJ108,Hoja2!$J$2)&gt;=2,3,IF(COUNTIF(AH108:AJ108,Hoja2!$J$3)=3,1,2)),1))</f>
        <v>1</v>
      </c>
      <c r="AL108" s="39" t="s">
        <v>917</v>
      </c>
      <c r="AM108" s="39" t="s">
        <v>142</v>
      </c>
      <c r="AN108" s="31" t="s">
        <v>55</v>
      </c>
      <c r="AO108" s="31" t="s">
        <v>916</v>
      </c>
      <c r="AP108" s="31" t="s">
        <v>58</v>
      </c>
      <c r="AQ108" s="31" t="s">
        <v>60</v>
      </c>
      <c r="AR108" s="31" t="s">
        <v>141</v>
      </c>
    </row>
    <row r="109" spans="2:44" ht="278.25" customHeight="1" x14ac:dyDescent="0.2">
      <c r="B109" s="31">
        <v>95</v>
      </c>
      <c r="C109" s="31" t="s">
        <v>142</v>
      </c>
      <c r="D109" s="32" t="s">
        <v>921</v>
      </c>
      <c r="E109" s="32" t="s">
        <v>146</v>
      </c>
      <c r="F109" s="33" t="s">
        <v>141</v>
      </c>
      <c r="G109" s="33" t="s">
        <v>510</v>
      </c>
      <c r="H109" s="34" t="s">
        <v>246</v>
      </c>
      <c r="I109" s="35" t="s">
        <v>17</v>
      </c>
      <c r="J109" s="35" t="s">
        <v>106</v>
      </c>
      <c r="K109" s="35" t="s">
        <v>22</v>
      </c>
      <c r="L109" s="35" t="s">
        <v>24</v>
      </c>
      <c r="M109" s="36" t="s">
        <v>26</v>
      </c>
      <c r="N109" s="36"/>
      <c r="O109" s="36" t="s">
        <v>26</v>
      </c>
      <c r="P109" s="36" t="s">
        <v>26</v>
      </c>
      <c r="Q109" s="35" t="s">
        <v>99</v>
      </c>
      <c r="R109" s="32" t="s">
        <v>141</v>
      </c>
      <c r="S109" s="35" t="s">
        <v>26</v>
      </c>
      <c r="T109" s="35"/>
      <c r="U109" s="35" t="s">
        <v>162</v>
      </c>
      <c r="V109" s="32" t="s">
        <v>141</v>
      </c>
      <c r="W109" s="37" t="s">
        <v>775</v>
      </c>
      <c r="X109" s="31" t="s">
        <v>26</v>
      </c>
      <c r="Y109" s="37"/>
      <c r="Z109" s="37"/>
      <c r="AA109" s="31" t="s">
        <v>141</v>
      </c>
      <c r="AB109" s="31" t="s">
        <v>141</v>
      </c>
      <c r="AC109" s="31" t="s">
        <v>141</v>
      </c>
      <c r="AD109" s="31" t="s">
        <v>141</v>
      </c>
      <c r="AE109" s="31" t="s">
        <v>141</v>
      </c>
      <c r="AF109" s="31" t="s">
        <v>44</v>
      </c>
      <c r="AG109" s="31" t="s">
        <v>141</v>
      </c>
      <c r="AH109" s="31" t="s">
        <v>48</v>
      </c>
      <c r="AI109" s="31" t="s">
        <v>48</v>
      </c>
      <c r="AJ109" s="31" t="s">
        <v>48</v>
      </c>
      <c r="AK109" s="38">
        <f>IF(OR(AH109="",AI109="",AJ109=""),"",IFERROR(IF(COUNTIF(AH109:AJ109,Hoja2!$J$2)&gt;=2,3,IF(COUNTIF(AH109:AJ109,Hoja2!$J$3)=3,1,2)),1))</f>
        <v>1</v>
      </c>
      <c r="AL109" s="39" t="s">
        <v>917</v>
      </c>
      <c r="AM109" s="39" t="s">
        <v>142</v>
      </c>
      <c r="AN109" s="31" t="s">
        <v>55</v>
      </c>
      <c r="AO109" s="31" t="s">
        <v>916</v>
      </c>
      <c r="AP109" s="31" t="s">
        <v>58</v>
      </c>
      <c r="AQ109" s="31" t="s">
        <v>60</v>
      </c>
      <c r="AR109" s="31" t="s">
        <v>141</v>
      </c>
    </row>
    <row r="110" spans="2:44" ht="278.25" customHeight="1" x14ac:dyDescent="0.2">
      <c r="B110" s="31">
        <v>81</v>
      </c>
      <c r="C110" s="31" t="s">
        <v>142</v>
      </c>
      <c r="D110" s="32" t="s">
        <v>931</v>
      </c>
      <c r="E110" s="32" t="s">
        <v>141</v>
      </c>
      <c r="F110" s="33" t="s">
        <v>141</v>
      </c>
      <c r="G110" s="32" t="s">
        <v>831</v>
      </c>
      <c r="H110" s="34" t="s">
        <v>832</v>
      </c>
      <c r="I110" s="35" t="s">
        <v>17</v>
      </c>
      <c r="J110" s="35" t="s">
        <v>106</v>
      </c>
      <c r="K110" s="35" t="s">
        <v>22</v>
      </c>
      <c r="L110" s="35" t="s">
        <v>24</v>
      </c>
      <c r="M110" s="36" t="s">
        <v>26</v>
      </c>
      <c r="N110" s="36"/>
      <c r="O110" s="36" t="s">
        <v>26</v>
      </c>
      <c r="P110" s="36" t="s">
        <v>26</v>
      </c>
      <c r="Q110" s="35" t="s">
        <v>99</v>
      </c>
      <c r="R110" s="32" t="s">
        <v>141</v>
      </c>
      <c r="S110" s="35" t="s">
        <v>26</v>
      </c>
      <c r="T110" s="35"/>
      <c r="U110" s="35" t="s">
        <v>844</v>
      </c>
      <c r="V110" s="32" t="s">
        <v>845</v>
      </c>
      <c r="W110" s="37" t="s">
        <v>861</v>
      </c>
      <c r="X110" s="31" t="s">
        <v>26</v>
      </c>
      <c r="Y110" s="37"/>
      <c r="Z110" s="37"/>
      <c r="AA110" s="31" t="s">
        <v>141</v>
      </c>
      <c r="AB110" s="31" t="s">
        <v>141</v>
      </c>
      <c r="AC110" s="31" t="s">
        <v>141</v>
      </c>
      <c r="AD110" s="31" t="s">
        <v>141</v>
      </c>
      <c r="AE110" s="31" t="s">
        <v>141</v>
      </c>
      <c r="AF110" s="31" t="s">
        <v>44</v>
      </c>
      <c r="AG110" s="31" t="s">
        <v>73</v>
      </c>
      <c r="AH110" s="31" t="s">
        <v>48</v>
      </c>
      <c r="AI110" s="31" t="s">
        <v>48</v>
      </c>
      <c r="AJ110" s="31" t="s">
        <v>48</v>
      </c>
      <c r="AK110" s="38">
        <f>IF(OR(AH110="",AI110="",AJ110=""),"",IFERROR(IF(COUNTIF(AH110:AJ110,[1]Hoja2!$J$2)&gt;=2,3,IF(COUNTIF(AH110:AJ110,[1]Hoja2!$J$3)=3,1,2)),1))</f>
        <v>1</v>
      </c>
      <c r="AL110" s="39" t="s">
        <v>920</v>
      </c>
      <c r="AM110" s="39" t="s">
        <v>142</v>
      </c>
      <c r="AN110" s="31" t="s">
        <v>55</v>
      </c>
      <c r="AO110" s="31" t="s">
        <v>916</v>
      </c>
      <c r="AP110" s="31" t="s">
        <v>58</v>
      </c>
      <c r="AQ110" s="31" t="s">
        <v>60</v>
      </c>
      <c r="AR110" s="31" t="s">
        <v>141</v>
      </c>
    </row>
    <row r="111" spans="2:44" ht="278.25" customHeight="1" x14ac:dyDescent="0.2">
      <c r="B111" s="31">
        <v>82</v>
      </c>
      <c r="C111" s="31" t="s">
        <v>142</v>
      </c>
      <c r="D111" s="32" t="s">
        <v>931</v>
      </c>
      <c r="E111" s="32" t="s">
        <v>141</v>
      </c>
      <c r="F111" s="33" t="s">
        <v>141</v>
      </c>
      <c r="G111" s="32" t="s">
        <v>833</v>
      </c>
      <c r="H111" s="34" t="s">
        <v>862</v>
      </c>
      <c r="I111" s="35" t="s">
        <v>17</v>
      </c>
      <c r="J111" s="35" t="s">
        <v>106</v>
      </c>
      <c r="K111" s="35" t="s">
        <v>22</v>
      </c>
      <c r="L111" s="35" t="s">
        <v>24</v>
      </c>
      <c r="M111" s="36" t="s">
        <v>26</v>
      </c>
      <c r="N111" s="36"/>
      <c r="O111" s="36" t="s">
        <v>26</v>
      </c>
      <c r="P111" s="36" t="s">
        <v>26</v>
      </c>
      <c r="Q111" s="35" t="s">
        <v>99</v>
      </c>
      <c r="R111" s="32" t="s">
        <v>141</v>
      </c>
      <c r="S111" s="35" t="s">
        <v>26</v>
      </c>
      <c r="T111" s="35" t="s">
        <v>26</v>
      </c>
      <c r="U111" s="35" t="s">
        <v>844</v>
      </c>
      <c r="V111" s="32" t="s">
        <v>845</v>
      </c>
      <c r="W111" s="37" t="s">
        <v>862</v>
      </c>
      <c r="X111" s="31" t="s">
        <v>26</v>
      </c>
      <c r="Y111" s="37"/>
      <c r="Z111" s="37"/>
      <c r="AA111" s="31" t="s">
        <v>141</v>
      </c>
      <c r="AB111" s="31" t="s">
        <v>141</v>
      </c>
      <c r="AC111" s="31" t="s">
        <v>141</v>
      </c>
      <c r="AD111" s="31" t="s">
        <v>141</v>
      </c>
      <c r="AE111" s="31" t="s">
        <v>141</v>
      </c>
      <c r="AF111" s="31" t="s">
        <v>44</v>
      </c>
      <c r="AG111" s="31" t="s">
        <v>141</v>
      </c>
      <c r="AH111" s="31" t="s">
        <v>48</v>
      </c>
      <c r="AI111" s="31" t="s">
        <v>48</v>
      </c>
      <c r="AJ111" s="31" t="s">
        <v>48</v>
      </c>
      <c r="AK111" s="38">
        <f>IF(OR(AH111="",AI111="",AJ111=""),"",IFERROR(IF(COUNTIF(AH111:AJ111,[1]Hoja2!$J$2)&gt;=2,3,IF(COUNTIF(AH111:AJ111,[1]Hoja2!$J$3)=3,1,2)),1))</f>
        <v>1</v>
      </c>
      <c r="AL111" s="39" t="s">
        <v>920</v>
      </c>
      <c r="AM111" s="39" t="s">
        <v>142</v>
      </c>
      <c r="AN111" s="31" t="s">
        <v>55</v>
      </c>
      <c r="AO111" s="31" t="s">
        <v>916</v>
      </c>
      <c r="AP111" s="31" t="s">
        <v>58</v>
      </c>
      <c r="AQ111" s="31" t="s">
        <v>60</v>
      </c>
      <c r="AR111" s="31" t="s">
        <v>141</v>
      </c>
    </row>
    <row r="112" spans="2:44" ht="278.25" customHeight="1" x14ac:dyDescent="0.2">
      <c r="B112" s="31">
        <v>83</v>
      </c>
      <c r="C112" s="31" t="s">
        <v>142</v>
      </c>
      <c r="D112" s="32" t="s">
        <v>931</v>
      </c>
      <c r="E112" s="32" t="s">
        <v>141</v>
      </c>
      <c r="F112" s="33" t="s">
        <v>141</v>
      </c>
      <c r="G112" s="32" t="s">
        <v>834</v>
      </c>
      <c r="H112" s="34" t="s">
        <v>863</v>
      </c>
      <c r="I112" s="35" t="s">
        <v>17</v>
      </c>
      <c r="J112" s="35" t="s">
        <v>106</v>
      </c>
      <c r="K112" s="35" t="s">
        <v>22</v>
      </c>
      <c r="L112" s="35" t="s">
        <v>24</v>
      </c>
      <c r="M112" s="36" t="s">
        <v>26</v>
      </c>
      <c r="N112" s="36"/>
      <c r="O112" s="36" t="s">
        <v>26</v>
      </c>
      <c r="P112" s="36" t="s">
        <v>26</v>
      </c>
      <c r="Q112" s="35" t="s">
        <v>99</v>
      </c>
      <c r="R112" s="32" t="s">
        <v>141</v>
      </c>
      <c r="S112" s="35" t="s">
        <v>26</v>
      </c>
      <c r="T112" s="35" t="s">
        <v>26</v>
      </c>
      <c r="U112" s="35" t="s">
        <v>844</v>
      </c>
      <c r="V112" s="32" t="s">
        <v>845</v>
      </c>
      <c r="W112" s="37" t="s">
        <v>861</v>
      </c>
      <c r="X112" s="31" t="s">
        <v>26</v>
      </c>
      <c r="Y112" s="37"/>
      <c r="Z112" s="37"/>
      <c r="AA112" s="31" t="s">
        <v>141</v>
      </c>
      <c r="AB112" s="31" t="s">
        <v>141</v>
      </c>
      <c r="AC112" s="31" t="s">
        <v>141</v>
      </c>
      <c r="AD112" s="31" t="s">
        <v>141</v>
      </c>
      <c r="AE112" s="31" t="s">
        <v>141</v>
      </c>
      <c r="AF112" s="31" t="s">
        <v>44</v>
      </c>
      <c r="AG112" s="31" t="s">
        <v>141</v>
      </c>
      <c r="AH112" s="31" t="s">
        <v>48</v>
      </c>
      <c r="AI112" s="31" t="s">
        <v>48</v>
      </c>
      <c r="AJ112" s="31" t="s">
        <v>48</v>
      </c>
      <c r="AK112" s="38">
        <f>IF(OR(AH112="",AI112="",AJ112=""),"",IFERROR(IF(COUNTIF(AH112:AJ112,[1]Hoja2!$J$2)&gt;=2,3,IF(COUNTIF(AH112:AJ112,[1]Hoja2!$J$3)=3,1,2)),1))</f>
        <v>1</v>
      </c>
      <c r="AL112" s="39" t="s">
        <v>920</v>
      </c>
      <c r="AM112" s="39" t="s">
        <v>142</v>
      </c>
      <c r="AN112" s="31" t="s">
        <v>55</v>
      </c>
      <c r="AO112" s="31" t="s">
        <v>916</v>
      </c>
      <c r="AP112" s="31" t="s">
        <v>58</v>
      </c>
      <c r="AQ112" s="31" t="s">
        <v>60</v>
      </c>
      <c r="AR112" s="31" t="s">
        <v>141</v>
      </c>
    </row>
    <row r="113" spans="2:44" ht="278.25" customHeight="1" x14ac:dyDescent="0.2">
      <c r="B113" s="31">
        <v>84</v>
      </c>
      <c r="C113" s="31" t="s">
        <v>142</v>
      </c>
      <c r="D113" s="32" t="s">
        <v>931</v>
      </c>
      <c r="E113" s="32" t="s">
        <v>141</v>
      </c>
      <c r="F113" s="33" t="s">
        <v>141</v>
      </c>
      <c r="G113" s="32" t="s">
        <v>835</v>
      </c>
      <c r="H113" s="34" t="s">
        <v>836</v>
      </c>
      <c r="I113" s="35" t="s">
        <v>17</v>
      </c>
      <c r="J113" s="35" t="s">
        <v>106</v>
      </c>
      <c r="K113" s="35" t="s">
        <v>22</v>
      </c>
      <c r="L113" s="35" t="s">
        <v>24</v>
      </c>
      <c r="M113" s="36" t="s">
        <v>26</v>
      </c>
      <c r="N113" s="36"/>
      <c r="O113" s="36" t="s">
        <v>26</v>
      </c>
      <c r="P113" s="36" t="s">
        <v>26</v>
      </c>
      <c r="Q113" s="35" t="s">
        <v>99</v>
      </c>
      <c r="R113" s="32" t="s">
        <v>141</v>
      </c>
      <c r="S113" s="35" t="s">
        <v>26</v>
      </c>
      <c r="T113" s="35"/>
      <c r="U113" s="35" t="s">
        <v>844</v>
      </c>
      <c r="V113" s="32" t="s">
        <v>845</v>
      </c>
      <c r="W113" s="37" t="s">
        <v>861</v>
      </c>
      <c r="X113" s="31" t="s">
        <v>26</v>
      </c>
      <c r="Y113" s="37"/>
      <c r="Z113" s="37"/>
      <c r="AA113" s="31" t="s">
        <v>141</v>
      </c>
      <c r="AB113" s="31" t="s">
        <v>141</v>
      </c>
      <c r="AC113" s="31" t="s">
        <v>141</v>
      </c>
      <c r="AD113" s="31" t="s">
        <v>141</v>
      </c>
      <c r="AE113" s="31" t="s">
        <v>141</v>
      </c>
      <c r="AF113" s="31" t="s">
        <v>44</v>
      </c>
      <c r="AG113" s="31" t="s">
        <v>73</v>
      </c>
      <c r="AH113" s="31" t="s">
        <v>48</v>
      </c>
      <c r="AI113" s="31" t="s">
        <v>48</v>
      </c>
      <c r="AJ113" s="31" t="s">
        <v>48</v>
      </c>
      <c r="AK113" s="38">
        <f>IF(OR(AH113="",AI113="",AJ113=""),"",IFERROR(IF(COUNTIF(AH113:AJ113,[1]Hoja2!$J$2)&gt;=2,3,IF(COUNTIF(AH113:AJ113,[1]Hoja2!$J$3)=3,1,2)),1))</f>
        <v>1</v>
      </c>
      <c r="AL113" s="39" t="s">
        <v>920</v>
      </c>
      <c r="AM113" s="39" t="s">
        <v>142</v>
      </c>
      <c r="AN113" s="31" t="s">
        <v>55</v>
      </c>
      <c r="AO113" s="31" t="s">
        <v>916</v>
      </c>
      <c r="AP113" s="31" t="s">
        <v>58</v>
      </c>
      <c r="AQ113" s="31" t="s">
        <v>60</v>
      </c>
      <c r="AR113" s="31" t="s">
        <v>141</v>
      </c>
    </row>
    <row r="114" spans="2:44" ht="278.25" customHeight="1" x14ac:dyDescent="0.2">
      <c r="B114" s="31">
        <v>85</v>
      </c>
      <c r="C114" s="31" t="s">
        <v>142</v>
      </c>
      <c r="D114" s="32" t="s">
        <v>931</v>
      </c>
      <c r="E114" s="32" t="s">
        <v>141</v>
      </c>
      <c r="F114" s="33" t="s">
        <v>141</v>
      </c>
      <c r="G114" s="32" t="s">
        <v>837</v>
      </c>
      <c r="H114" s="34" t="s">
        <v>864</v>
      </c>
      <c r="I114" s="35" t="s">
        <v>17</v>
      </c>
      <c r="J114" s="35" t="s">
        <v>106</v>
      </c>
      <c r="K114" s="35" t="s">
        <v>22</v>
      </c>
      <c r="L114" s="35" t="s">
        <v>24</v>
      </c>
      <c r="M114" s="36" t="s">
        <v>26</v>
      </c>
      <c r="N114" s="36"/>
      <c r="O114" s="36" t="s">
        <v>26</v>
      </c>
      <c r="P114" s="36" t="s">
        <v>26</v>
      </c>
      <c r="Q114" s="35" t="s">
        <v>99</v>
      </c>
      <c r="R114" s="32" t="s">
        <v>141</v>
      </c>
      <c r="S114" s="35" t="s">
        <v>26</v>
      </c>
      <c r="T114" s="35"/>
      <c r="U114" s="35" t="s">
        <v>844</v>
      </c>
      <c r="V114" s="32" t="s">
        <v>845</v>
      </c>
      <c r="W114" s="37" t="s">
        <v>861</v>
      </c>
      <c r="X114" s="31" t="s">
        <v>26</v>
      </c>
      <c r="Y114" s="37"/>
      <c r="Z114" s="37"/>
      <c r="AA114" s="31" t="s">
        <v>141</v>
      </c>
      <c r="AB114" s="31" t="s">
        <v>141</v>
      </c>
      <c r="AC114" s="31" t="s">
        <v>141</v>
      </c>
      <c r="AD114" s="31" t="s">
        <v>141</v>
      </c>
      <c r="AE114" s="31" t="s">
        <v>141</v>
      </c>
      <c r="AF114" s="31" t="s">
        <v>44</v>
      </c>
      <c r="AG114" s="31" t="s">
        <v>141</v>
      </c>
      <c r="AH114" s="31" t="s">
        <v>48</v>
      </c>
      <c r="AI114" s="31" t="s">
        <v>48</v>
      </c>
      <c r="AJ114" s="31" t="s">
        <v>48</v>
      </c>
      <c r="AK114" s="38">
        <f>IF(OR(AH114="",AI114="",AJ114=""),"",IFERROR(IF(COUNTIF(AH114:AJ114,[1]Hoja2!$J$2)&gt;=2,3,IF(COUNTIF(AH114:AJ114,[1]Hoja2!$J$3)=3,1,2)),1))</f>
        <v>1</v>
      </c>
      <c r="AL114" s="39" t="s">
        <v>920</v>
      </c>
      <c r="AM114" s="39" t="s">
        <v>142</v>
      </c>
      <c r="AN114" s="31" t="s">
        <v>55</v>
      </c>
      <c r="AO114" s="31" t="s">
        <v>916</v>
      </c>
      <c r="AP114" s="31" t="s">
        <v>58</v>
      </c>
      <c r="AQ114" s="31" t="s">
        <v>60</v>
      </c>
      <c r="AR114" s="31" t="s">
        <v>141</v>
      </c>
    </row>
    <row r="115" spans="2:44" ht="278.25" customHeight="1" x14ac:dyDescent="0.2">
      <c r="B115" s="31">
        <v>86</v>
      </c>
      <c r="C115" s="31" t="s">
        <v>142</v>
      </c>
      <c r="D115" s="32" t="s">
        <v>931</v>
      </c>
      <c r="E115" s="32" t="s">
        <v>141</v>
      </c>
      <c r="F115" s="33" t="s">
        <v>141</v>
      </c>
      <c r="G115" s="32" t="s">
        <v>838</v>
      </c>
      <c r="H115" s="34" t="s">
        <v>865</v>
      </c>
      <c r="I115" s="35" t="s">
        <v>17</v>
      </c>
      <c r="J115" s="35" t="s">
        <v>106</v>
      </c>
      <c r="K115" s="35" t="s">
        <v>22</v>
      </c>
      <c r="L115" s="35" t="s">
        <v>24</v>
      </c>
      <c r="M115" s="36" t="s">
        <v>26</v>
      </c>
      <c r="N115" s="36"/>
      <c r="O115" s="36" t="s">
        <v>26</v>
      </c>
      <c r="P115" s="36" t="s">
        <v>26</v>
      </c>
      <c r="Q115" s="35" t="s">
        <v>99</v>
      </c>
      <c r="R115" s="32" t="s">
        <v>141</v>
      </c>
      <c r="S115" s="35" t="s">
        <v>26</v>
      </c>
      <c r="T115" s="35"/>
      <c r="U115" s="35" t="s">
        <v>844</v>
      </c>
      <c r="V115" s="32" t="s">
        <v>845</v>
      </c>
      <c r="W115" s="37" t="s">
        <v>861</v>
      </c>
      <c r="X115" s="31" t="s">
        <v>26</v>
      </c>
      <c r="Y115" s="37"/>
      <c r="Z115" s="37"/>
      <c r="AA115" s="31" t="s">
        <v>141</v>
      </c>
      <c r="AB115" s="31" t="s">
        <v>141</v>
      </c>
      <c r="AC115" s="31" t="s">
        <v>141</v>
      </c>
      <c r="AD115" s="31" t="s">
        <v>141</v>
      </c>
      <c r="AE115" s="31" t="s">
        <v>141</v>
      </c>
      <c r="AF115" s="31" t="s">
        <v>44</v>
      </c>
      <c r="AG115" s="31" t="s">
        <v>141</v>
      </c>
      <c r="AH115" s="31" t="s">
        <v>48</v>
      </c>
      <c r="AI115" s="31" t="s">
        <v>48</v>
      </c>
      <c r="AJ115" s="31" t="s">
        <v>48</v>
      </c>
      <c r="AK115" s="38">
        <f>IF(OR(AH115="",AI115="",AJ115=""),"",IFERROR(IF(COUNTIF(AH115:AJ115,[1]Hoja2!$J$2)&gt;=2,3,IF(COUNTIF(AH115:AJ115,[1]Hoja2!$J$3)=3,1,2)),1))</f>
        <v>1</v>
      </c>
      <c r="AL115" s="39" t="s">
        <v>920</v>
      </c>
      <c r="AM115" s="39" t="s">
        <v>142</v>
      </c>
      <c r="AN115" s="31" t="s">
        <v>55</v>
      </c>
      <c r="AO115" s="31" t="s">
        <v>916</v>
      </c>
      <c r="AP115" s="31" t="s">
        <v>58</v>
      </c>
      <c r="AQ115" s="31" t="s">
        <v>60</v>
      </c>
      <c r="AR115" s="31" t="s">
        <v>141</v>
      </c>
    </row>
    <row r="116" spans="2:44" ht="278.25" customHeight="1" x14ac:dyDescent="0.2">
      <c r="B116" s="31">
        <v>87</v>
      </c>
      <c r="C116" s="31" t="s">
        <v>142</v>
      </c>
      <c r="D116" s="32" t="s">
        <v>931</v>
      </c>
      <c r="E116" s="32" t="s">
        <v>141</v>
      </c>
      <c r="F116" s="33" t="s">
        <v>141</v>
      </c>
      <c r="G116" s="32" t="s">
        <v>839</v>
      </c>
      <c r="H116" s="34" t="s">
        <v>932</v>
      </c>
      <c r="I116" s="35" t="s">
        <v>17</v>
      </c>
      <c r="J116" s="35" t="s">
        <v>106</v>
      </c>
      <c r="K116" s="35" t="s">
        <v>22</v>
      </c>
      <c r="L116" s="35" t="s">
        <v>24</v>
      </c>
      <c r="M116" s="36" t="s">
        <v>26</v>
      </c>
      <c r="N116" s="36"/>
      <c r="O116" s="36" t="s">
        <v>26</v>
      </c>
      <c r="P116" s="36" t="s">
        <v>26</v>
      </c>
      <c r="Q116" s="35" t="s">
        <v>99</v>
      </c>
      <c r="R116" s="32" t="s">
        <v>141</v>
      </c>
      <c r="S116" s="35" t="s">
        <v>26</v>
      </c>
      <c r="T116" s="35"/>
      <c r="U116" s="35" t="s">
        <v>844</v>
      </c>
      <c r="V116" s="32" t="s">
        <v>845</v>
      </c>
      <c r="W116" s="37" t="s">
        <v>861</v>
      </c>
      <c r="X116" s="31" t="s">
        <v>26</v>
      </c>
      <c r="Y116" s="37"/>
      <c r="Z116" s="37"/>
      <c r="AA116" s="31" t="s">
        <v>141</v>
      </c>
      <c r="AB116" s="31" t="s">
        <v>141</v>
      </c>
      <c r="AC116" s="31" t="s">
        <v>141</v>
      </c>
      <c r="AD116" s="31" t="s">
        <v>141</v>
      </c>
      <c r="AE116" s="31" t="s">
        <v>141</v>
      </c>
      <c r="AF116" s="31" t="s">
        <v>44</v>
      </c>
      <c r="AG116" s="31" t="s">
        <v>73</v>
      </c>
      <c r="AH116" s="31" t="s">
        <v>48</v>
      </c>
      <c r="AI116" s="31" t="s">
        <v>48</v>
      </c>
      <c r="AJ116" s="31" t="s">
        <v>48</v>
      </c>
      <c r="AK116" s="38">
        <f>IF(OR(AH116="",AI116="",AJ116=""),"",IFERROR(IF(COUNTIF(AH116:AJ116,[1]Hoja2!$J$2)&gt;=2,3,IF(COUNTIF(AH116:AJ116,[1]Hoja2!$J$3)=3,1,2)),1))</f>
        <v>1</v>
      </c>
      <c r="AL116" s="39" t="s">
        <v>858</v>
      </c>
      <c r="AM116" s="39" t="s">
        <v>142</v>
      </c>
      <c r="AN116" s="31" t="s">
        <v>55</v>
      </c>
      <c r="AO116" s="31" t="s">
        <v>916</v>
      </c>
      <c r="AP116" s="31" t="s">
        <v>58</v>
      </c>
      <c r="AQ116" s="31" t="s">
        <v>60</v>
      </c>
      <c r="AR116" s="31" t="s">
        <v>141</v>
      </c>
    </row>
    <row r="117" spans="2:44" ht="278.25" customHeight="1" x14ac:dyDescent="0.2">
      <c r="B117" s="31">
        <v>88</v>
      </c>
      <c r="C117" s="31" t="s">
        <v>142</v>
      </c>
      <c r="D117" s="32" t="s">
        <v>931</v>
      </c>
      <c r="E117" s="32" t="s">
        <v>141</v>
      </c>
      <c r="F117" s="33" t="s">
        <v>141</v>
      </c>
      <c r="G117" s="32" t="s">
        <v>840</v>
      </c>
      <c r="H117" s="34" t="s">
        <v>866</v>
      </c>
      <c r="I117" s="35" t="s">
        <v>17</v>
      </c>
      <c r="J117" s="35" t="s">
        <v>106</v>
      </c>
      <c r="K117" s="35" t="s">
        <v>22</v>
      </c>
      <c r="L117" s="35" t="s">
        <v>24</v>
      </c>
      <c r="M117" s="36" t="s">
        <v>26</v>
      </c>
      <c r="N117" s="36"/>
      <c r="O117" s="36" t="s">
        <v>26</v>
      </c>
      <c r="P117" s="36" t="s">
        <v>26</v>
      </c>
      <c r="Q117" s="35" t="s">
        <v>99</v>
      </c>
      <c r="R117" s="32" t="s">
        <v>141</v>
      </c>
      <c r="S117" s="35" t="s">
        <v>26</v>
      </c>
      <c r="T117" s="35"/>
      <c r="U117" s="35" t="s">
        <v>844</v>
      </c>
      <c r="V117" s="32" t="s">
        <v>845</v>
      </c>
      <c r="W117" s="37" t="s">
        <v>861</v>
      </c>
      <c r="X117" s="31" t="s">
        <v>26</v>
      </c>
      <c r="Y117" s="37"/>
      <c r="Z117" s="37"/>
      <c r="AA117" s="31" t="s">
        <v>141</v>
      </c>
      <c r="AB117" s="31" t="s">
        <v>141</v>
      </c>
      <c r="AC117" s="31" t="s">
        <v>141</v>
      </c>
      <c r="AD117" s="31" t="s">
        <v>141</v>
      </c>
      <c r="AE117" s="31" t="s">
        <v>141</v>
      </c>
      <c r="AF117" s="31" t="s">
        <v>44</v>
      </c>
      <c r="AG117" s="31" t="s">
        <v>141</v>
      </c>
      <c r="AH117" s="31" t="s">
        <v>48</v>
      </c>
      <c r="AI117" s="31" t="s">
        <v>48</v>
      </c>
      <c r="AJ117" s="31" t="s">
        <v>48</v>
      </c>
      <c r="AK117" s="38">
        <f>IF(OR(AH117="",AI117="",AJ117=""),"",IFERROR(IF(COUNTIF(AH117:AJ117,[1]Hoja2!$J$2)&gt;=2,3,IF(COUNTIF(AH117:AJ117,[1]Hoja2!$J$3)=3,1,2)),1))</f>
        <v>1</v>
      </c>
      <c r="AL117" s="39" t="s">
        <v>920</v>
      </c>
      <c r="AM117" s="39" t="s">
        <v>142</v>
      </c>
      <c r="AN117" s="31" t="s">
        <v>55</v>
      </c>
      <c r="AO117" s="31" t="s">
        <v>916</v>
      </c>
      <c r="AP117" s="31" t="s">
        <v>58</v>
      </c>
      <c r="AQ117" s="31" t="s">
        <v>60</v>
      </c>
      <c r="AR117" s="31" t="s">
        <v>141</v>
      </c>
    </row>
    <row r="118" spans="2:44" ht="278.25" customHeight="1" x14ac:dyDescent="0.2">
      <c r="B118" s="31">
        <v>89</v>
      </c>
      <c r="C118" s="31" t="s">
        <v>142</v>
      </c>
      <c r="D118" s="32" t="s">
        <v>931</v>
      </c>
      <c r="E118" s="32" t="s">
        <v>141</v>
      </c>
      <c r="F118" s="33" t="s">
        <v>141</v>
      </c>
      <c r="G118" s="32" t="s">
        <v>841</v>
      </c>
      <c r="H118" s="34" t="s">
        <v>933</v>
      </c>
      <c r="I118" s="35" t="s">
        <v>17</v>
      </c>
      <c r="J118" s="35" t="s">
        <v>106</v>
      </c>
      <c r="K118" s="35" t="s">
        <v>22</v>
      </c>
      <c r="L118" s="35" t="s">
        <v>24</v>
      </c>
      <c r="M118" s="36" t="s">
        <v>26</v>
      </c>
      <c r="N118" s="36"/>
      <c r="O118" s="36" t="s">
        <v>26</v>
      </c>
      <c r="P118" s="36" t="s">
        <v>26</v>
      </c>
      <c r="Q118" s="35" t="s">
        <v>99</v>
      </c>
      <c r="R118" s="32" t="s">
        <v>141</v>
      </c>
      <c r="S118" s="35" t="s">
        <v>26</v>
      </c>
      <c r="T118" s="35"/>
      <c r="U118" s="35" t="s">
        <v>844</v>
      </c>
      <c r="V118" s="32" t="s">
        <v>845</v>
      </c>
      <c r="W118" s="37" t="s">
        <v>861</v>
      </c>
      <c r="X118" s="31" t="s">
        <v>26</v>
      </c>
      <c r="Y118" s="37"/>
      <c r="Z118" s="37"/>
      <c r="AA118" s="31" t="s">
        <v>141</v>
      </c>
      <c r="AB118" s="31" t="s">
        <v>141</v>
      </c>
      <c r="AC118" s="31" t="s">
        <v>141</v>
      </c>
      <c r="AD118" s="31" t="s">
        <v>141</v>
      </c>
      <c r="AE118" s="31" t="s">
        <v>141</v>
      </c>
      <c r="AF118" s="31" t="s">
        <v>44</v>
      </c>
      <c r="AG118" s="31" t="s">
        <v>141</v>
      </c>
      <c r="AH118" s="31" t="s">
        <v>48</v>
      </c>
      <c r="AI118" s="31" t="s">
        <v>48</v>
      </c>
      <c r="AJ118" s="31" t="s">
        <v>48</v>
      </c>
      <c r="AK118" s="38">
        <f>IF(OR(AH118="",AI118="",AJ118=""),"",IFERROR(IF(COUNTIF(AH118:AJ118,[1]Hoja2!$J$2)&gt;=2,3,IF(COUNTIF(AH118:AJ118,[1]Hoja2!$J$3)=3,1,2)),1))</f>
        <v>1</v>
      </c>
      <c r="AL118" s="39" t="s">
        <v>920</v>
      </c>
      <c r="AM118" s="39" t="s">
        <v>142</v>
      </c>
      <c r="AN118" s="31" t="s">
        <v>55</v>
      </c>
      <c r="AO118" s="31" t="s">
        <v>916</v>
      </c>
      <c r="AP118" s="31" t="s">
        <v>58</v>
      </c>
      <c r="AQ118" s="31" t="s">
        <v>60</v>
      </c>
      <c r="AR118" s="31" t="s">
        <v>141</v>
      </c>
    </row>
    <row r="119" spans="2:44" ht="278.25" customHeight="1" x14ac:dyDescent="0.2">
      <c r="B119" s="31">
        <v>90</v>
      </c>
      <c r="C119" s="31" t="s">
        <v>142</v>
      </c>
      <c r="D119" s="32" t="s">
        <v>931</v>
      </c>
      <c r="E119" s="32" t="s">
        <v>141</v>
      </c>
      <c r="F119" s="33" t="s">
        <v>141</v>
      </c>
      <c r="G119" s="32" t="s">
        <v>447</v>
      </c>
      <c r="H119" s="34" t="s">
        <v>934</v>
      </c>
      <c r="I119" s="35" t="s">
        <v>17</v>
      </c>
      <c r="J119" s="35" t="s">
        <v>106</v>
      </c>
      <c r="K119" s="35" t="s">
        <v>22</v>
      </c>
      <c r="L119" s="35" t="s">
        <v>24</v>
      </c>
      <c r="M119" s="36" t="s">
        <v>26</v>
      </c>
      <c r="N119" s="36"/>
      <c r="O119" s="36" t="s">
        <v>26</v>
      </c>
      <c r="P119" s="36" t="s">
        <v>26</v>
      </c>
      <c r="Q119" s="35" t="s">
        <v>99</v>
      </c>
      <c r="R119" s="32" t="s">
        <v>141</v>
      </c>
      <c r="S119" s="35" t="s">
        <v>26</v>
      </c>
      <c r="T119" s="35" t="s">
        <v>26</v>
      </c>
      <c r="U119" s="35" t="s">
        <v>844</v>
      </c>
      <c r="V119" s="32" t="s">
        <v>845</v>
      </c>
      <c r="W119" s="37" t="s">
        <v>861</v>
      </c>
      <c r="X119" s="31" t="s">
        <v>26</v>
      </c>
      <c r="Y119" s="37"/>
      <c r="Z119" s="37"/>
      <c r="AA119" s="31" t="s">
        <v>141</v>
      </c>
      <c r="AB119" s="31" t="s">
        <v>141</v>
      </c>
      <c r="AC119" s="31" t="s">
        <v>141</v>
      </c>
      <c r="AD119" s="31" t="s">
        <v>141</v>
      </c>
      <c r="AE119" s="31" t="s">
        <v>141</v>
      </c>
      <c r="AF119" s="31" t="s">
        <v>44</v>
      </c>
      <c r="AG119" s="31" t="s">
        <v>73</v>
      </c>
      <c r="AH119" s="31" t="s">
        <v>48</v>
      </c>
      <c r="AI119" s="31" t="s">
        <v>48</v>
      </c>
      <c r="AJ119" s="31" t="s">
        <v>48</v>
      </c>
      <c r="AK119" s="38">
        <f>IF(OR(AH119="",AI119="",AJ119=""),"",IFERROR(IF(COUNTIF(AH119:AJ119,[1]Hoja2!$J$2)&gt;=2,3,IF(COUNTIF(AH119:AJ119,[1]Hoja2!$J$3)=3,1,2)),1))</f>
        <v>1</v>
      </c>
      <c r="AL119" s="39" t="s">
        <v>920</v>
      </c>
      <c r="AM119" s="39" t="s">
        <v>142</v>
      </c>
      <c r="AN119" s="31" t="s">
        <v>55</v>
      </c>
      <c r="AO119" s="31" t="s">
        <v>916</v>
      </c>
      <c r="AP119" s="31" t="s">
        <v>58</v>
      </c>
      <c r="AQ119" s="31" t="s">
        <v>60</v>
      </c>
      <c r="AR119" s="31" t="s">
        <v>141</v>
      </c>
    </row>
    <row r="120" spans="2:44" ht="278.25" customHeight="1" x14ac:dyDescent="0.2">
      <c r="B120" s="31">
        <v>91</v>
      </c>
      <c r="C120" s="31" t="s">
        <v>142</v>
      </c>
      <c r="D120" s="32" t="s">
        <v>931</v>
      </c>
      <c r="E120" s="32" t="s">
        <v>141</v>
      </c>
      <c r="F120" s="33" t="s">
        <v>141</v>
      </c>
      <c r="G120" s="32" t="s">
        <v>842</v>
      </c>
      <c r="H120" s="34" t="s">
        <v>867</v>
      </c>
      <c r="I120" s="35" t="s">
        <v>17</v>
      </c>
      <c r="J120" s="35" t="s">
        <v>106</v>
      </c>
      <c r="K120" s="35" t="s">
        <v>22</v>
      </c>
      <c r="L120" s="35" t="s">
        <v>24</v>
      </c>
      <c r="M120" s="36" t="s">
        <v>26</v>
      </c>
      <c r="N120" s="36"/>
      <c r="O120" s="36" t="s">
        <v>26</v>
      </c>
      <c r="P120" s="36" t="s">
        <v>26</v>
      </c>
      <c r="Q120" s="35" t="s">
        <v>99</v>
      </c>
      <c r="R120" s="32" t="s">
        <v>141</v>
      </c>
      <c r="S120" s="35" t="s">
        <v>26</v>
      </c>
      <c r="T120" s="35"/>
      <c r="U120" s="35" t="s">
        <v>844</v>
      </c>
      <c r="V120" s="32" t="s">
        <v>846</v>
      </c>
      <c r="W120" s="37" t="s">
        <v>861</v>
      </c>
      <c r="X120" s="31" t="s">
        <v>26</v>
      </c>
      <c r="Y120" s="37"/>
      <c r="Z120" s="37"/>
      <c r="AA120" s="31" t="s">
        <v>141</v>
      </c>
      <c r="AB120" s="31" t="s">
        <v>141</v>
      </c>
      <c r="AC120" s="31" t="s">
        <v>141</v>
      </c>
      <c r="AD120" s="31" t="s">
        <v>141</v>
      </c>
      <c r="AE120" s="31" t="s">
        <v>141</v>
      </c>
      <c r="AF120" s="31" t="s">
        <v>44</v>
      </c>
      <c r="AG120" s="31" t="s">
        <v>73</v>
      </c>
      <c r="AH120" s="31" t="s">
        <v>48</v>
      </c>
      <c r="AI120" s="31" t="s">
        <v>48</v>
      </c>
      <c r="AJ120" s="31" t="s">
        <v>48</v>
      </c>
      <c r="AK120" s="38">
        <f>IF(OR(AH120="",AI120="",AJ120=""),"",IFERROR(IF(COUNTIF(AH120:AJ120,[1]Hoja2!$J$2)&gt;=2,3,IF(COUNTIF(AH120:AJ120,[1]Hoja2!$J$3)=3,1,2)),1))</f>
        <v>1</v>
      </c>
      <c r="AL120" s="39" t="s">
        <v>920</v>
      </c>
      <c r="AM120" s="39" t="s">
        <v>142</v>
      </c>
      <c r="AN120" s="31" t="s">
        <v>55</v>
      </c>
      <c r="AO120" s="31" t="s">
        <v>916</v>
      </c>
      <c r="AP120" s="31" t="s">
        <v>58</v>
      </c>
      <c r="AQ120" s="31" t="s">
        <v>851</v>
      </c>
      <c r="AR120" s="31"/>
    </row>
    <row r="121" spans="2:44" ht="278.25" customHeight="1" x14ac:dyDescent="0.2">
      <c r="B121" s="31">
        <v>92</v>
      </c>
      <c r="C121" s="31" t="s">
        <v>142</v>
      </c>
      <c r="D121" s="32" t="s">
        <v>931</v>
      </c>
      <c r="E121" s="32" t="s">
        <v>141</v>
      </c>
      <c r="F121" s="33" t="s">
        <v>141</v>
      </c>
      <c r="G121" s="32" t="s">
        <v>843</v>
      </c>
      <c r="H121" s="34" t="s">
        <v>935</v>
      </c>
      <c r="I121" s="35" t="s">
        <v>17</v>
      </c>
      <c r="J121" s="35" t="s">
        <v>106</v>
      </c>
      <c r="K121" s="35" t="s">
        <v>22</v>
      </c>
      <c r="L121" s="35" t="s">
        <v>24</v>
      </c>
      <c r="M121" s="36" t="s">
        <v>26</v>
      </c>
      <c r="N121" s="36"/>
      <c r="O121" s="36" t="s">
        <v>26</v>
      </c>
      <c r="P121" s="36" t="s">
        <v>26</v>
      </c>
      <c r="Q121" s="35" t="s">
        <v>99</v>
      </c>
      <c r="R121" s="32" t="s">
        <v>141</v>
      </c>
      <c r="S121" s="35" t="s">
        <v>26</v>
      </c>
      <c r="T121" s="35" t="s">
        <v>26</v>
      </c>
      <c r="U121" s="35" t="s">
        <v>844</v>
      </c>
      <c r="V121" s="32" t="s">
        <v>846</v>
      </c>
      <c r="W121" s="37" t="s">
        <v>861</v>
      </c>
      <c r="X121" s="31" t="s">
        <v>26</v>
      </c>
      <c r="Y121" s="37"/>
      <c r="Z121" s="37"/>
      <c r="AA121" s="31" t="s">
        <v>141</v>
      </c>
      <c r="AB121" s="31" t="s">
        <v>141</v>
      </c>
      <c r="AC121" s="31" t="s">
        <v>141</v>
      </c>
      <c r="AD121" s="31" t="s">
        <v>141</v>
      </c>
      <c r="AE121" s="31" t="s">
        <v>141</v>
      </c>
      <c r="AF121" s="31" t="s">
        <v>44</v>
      </c>
      <c r="AG121" s="31" t="s">
        <v>73</v>
      </c>
      <c r="AH121" s="31" t="s">
        <v>48</v>
      </c>
      <c r="AI121" s="31" t="s">
        <v>48</v>
      </c>
      <c r="AJ121" s="31" t="s">
        <v>48</v>
      </c>
      <c r="AK121" s="38">
        <f>IF(OR(AH121="",AI121="",AJ121=""),"",IFERROR(IF(COUNTIF(AH121:AJ121,[1]Hoja2!$J$2)&gt;=2,3,IF(COUNTIF(AH121:AJ121,[1]Hoja2!$J$3)=3,1,2)),1))</f>
        <v>1</v>
      </c>
      <c r="AL121" s="39" t="s">
        <v>920</v>
      </c>
      <c r="AM121" s="39" t="s">
        <v>142</v>
      </c>
      <c r="AN121" s="31" t="s">
        <v>55</v>
      </c>
      <c r="AO121" s="31" t="s">
        <v>916</v>
      </c>
      <c r="AP121" s="31" t="s">
        <v>58</v>
      </c>
      <c r="AQ121" s="31" t="s">
        <v>851</v>
      </c>
      <c r="AR121" s="31"/>
    </row>
    <row r="122" spans="2:44" ht="278.25" customHeight="1" x14ac:dyDescent="0.2">
      <c r="B122" s="31">
        <v>93</v>
      </c>
      <c r="C122" s="31" t="s">
        <v>142</v>
      </c>
      <c r="D122" s="32" t="s">
        <v>931</v>
      </c>
      <c r="E122" s="32" t="s">
        <v>141</v>
      </c>
      <c r="F122" s="33" t="s">
        <v>141</v>
      </c>
      <c r="G122" s="32" t="s">
        <v>447</v>
      </c>
      <c r="H122" s="34" t="s">
        <v>936</v>
      </c>
      <c r="I122" s="35" t="s">
        <v>17</v>
      </c>
      <c r="J122" s="35" t="s">
        <v>106</v>
      </c>
      <c r="K122" s="35" t="s">
        <v>22</v>
      </c>
      <c r="L122" s="35" t="s">
        <v>24</v>
      </c>
      <c r="M122" s="36" t="s">
        <v>26</v>
      </c>
      <c r="N122" s="36"/>
      <c r="O122" s="36" t="s">
        <v>26</v>
      </c>
      <c r="P122" s="36" t="s">
        <v>26</v>
      </c>
      <c r="Q122" s="35" t="s">
        <v>99</v>
      </c>
      <c r="R122" s="32" t="s">
        <v>141</v>
      </c>
      <c r="S122" s="35" t="s">
        <v>26</v>
      </c>
      <c r="T122" s="35" t="s">
        <v>26</v>
      </c>
      <c r="U122" s="35" t="s">
        <v>844</v>
      </c>
      <c r="V122" s="32" t="s">
        <v>846</v>
      </c>
      <c r="W122" s="37" t="s">
        <v>861</v>
      </c>
      <c r="X122" s="31" t="s">
        <v>26</v>
      </c>
      <c r="Y122" s="37"/>
      <c r="Z122" s="37"/>
      <c r="AA122" s="31" t="s">
        <v>141</v>
      </c>
      <c r="AB122" s="31" t="s">
        <v>141</v>
      </c>
      <c r="AC122" s="31" t="s">
        <v>141</v>
      </c>
      <c r="AD122" s="31" t="s">
        <v>141</v>
      </c>
      <c r="AE122" s="31" t="s">
        <v>141</v>
      </c>
      <c r="AF122" s="31" t="s">
        <v>44</v>
      </c>
      <c r="AG122" s="31" t="s">
        <v>73</v>
      </c>
      <c r="AH122" s="31" t="s">
        <v>48</v>
      </c>
      <c r="AI122" s="31" t="s">
        <v>48</v>
      </c>
      <c r="AJ122" s="31" t="s">
        <v>48</v>
      </c>
      <c r="AK122" s="38">
        <f>IF(OR(AH122="",AI122="",AJ122=""),"",IFERROR(IF(COUNTIF(AH122:AJ122,[1]Hoja2!$J$2)&gt;=2,3,IF(COUNTIF(AH122:AJ122,[1]Hoja2!$J$3)=3,1,2)),1))</f>
        <v>1</v>
      </c>
      <c r="AL122" s="39" t="s">
        <v>920</v>
      </c>
      <c r="AM122" s="39" t="s">
        <v>142</v>
      </c>
      <c r="AN122" s="31" t="s">
        <v>55</v>
      </c>
      <c r="AO122" s="31" t="s">
        <v>916</v>
      </c>
      <c r="AP122" s="31" t="s">
        <v>58</v>
      </c>
      <c r="AQ122" s="31" t="s">
        <v>851</v>
      </c>
      <c r="AR122" s="31"/>
    </row>
    <row r="123" spans="2:44" ht="278.25" customHeight="1" x14ac:dyDescent="0.2">
      <c r="B123" s="31">
        <v>109</v>
      </c>
      <c r="C123" s="31" t="s">
        <v>142</v>
      </c>
      <c r="D123" s="32" t="s">
        <v>937</v>
      </c>
      <c r="E123" s="32" t="s">
        <v>146</v>
      </c>
      <c r="F123" s="33" t="s">
        <v>141</v>
      </c>
      <c r="G123" s="33" t="s">
        <v>511</v>
      </c>
      <c r="H123" s="34" t="s">
        <v>247</v>
      </c>
      <c r="I123" s="35" t="s">
        <v>17</v>
      </c>
      <c r="J123" s="35" t="s">
        <v>106</v>
      </c>
      <c r="K123" s="35" t="s">
        <v>22</v>
      </c>
      <c r="L123" s="35" t="s">
        <v>24</v>
      </c>
      <c r="M123" s="36" t="s">
        <v>26</v>
      </c>
      <c r="N123" s="36"/>
      <c r="O123" s="36" t="s">
        <v>26</v>
      </c>
      <c r="P123" s="36" t="s">
        <v>26</v>
      </c>
      <c r="Q123" s="35" t="s">
        <v>99</v>
      </c>
      <c r="R123" s="32" t="s">
        <v>141</v>
      </c>
      <c r="S123" s="35" t="s">
        <v>26</v>
      </c>
      <c r="T123" s="35"/>
      <c r="U123" s="35" t="s">
        <v>163</v>
      </c>
      <c r="V123" s="32" t="s">
        <v>141</v>
      </c>
      <c r="W123" s="37" t="s">
        <v>762</v>
      </c>
      <c r="X123" s="31" t="s">
        <v>26</v>
      </c>
      <c r="Y123" s="37"/>
      <c r="Z123" s="37"/>
      <c r="AA123" s="31" t="s">
        <v>141</v>
      </c>
      <c r="AB123" s="31" t="s">
        <v>141</v>
      </c>
      <c r="AC123" s="31" t="s">
        <v>141</v>
      </c>
      <c r="AD123" s="31" t="s">
        <v>141</v>
      </c>
      <c r="AE123" s="31" t="s">
        <v>141</v>
      </c>
      <c r="AF123" s="31" t="s">
        <v>44</v>
      </c>
      <c r="AG123" s="31" t="s">
        <v>141</v>
      </c>
      <c r="AH123" s="31" t="s">
        <v>48</v>
      </c>
      <c r="AI123" s="31" t="s">
        <v>48</v>
      </c>
      <c r="AJ123" s="31" t="s">
        <v>48</v>
      </c>
      <c r="AK123" s="38">
        <f>IF(OR(AH123="",AI123="",AJ123=""),"",IFERROR(IF(COUNTIF(AH123:AJ123,Hoja2!$J$2)&gt;=2,3,IF(COUNTIF(AH123:AJ123,Hoja2!$J$3)=3,1,2)),1))</f>
        <v>1</v>
      </c>
      <c r="AL123" s="39" t="s">
        <v>917</v>
      </c>
      <c r="AM123" s="39" t="s">
        <v>142</v>
      </c>
      <c r="AN123" s="31" t="s">
        <v>55</v>
      </c>
      <c r="AO123" s="31" t="s">
        <v>916</v>
      </c>
      <c r="AP123" s="31" t="s">
        <v>58</v>
      </c>
      <c r="AQ123" s="31" t="s">
        <v>60</v>
      </c>
      <c r="AR123" s="31" t="s">
        <v>141</v>
      </c>
    </row>
    <row r="124" spans="2:44" ht="278.25" customHeight="1" x14ac:dyDescent="0.2">
      <c r="B124" s="31">
        <v>110</v>
      </c>
      <c r="C124" s="31" t="s">
        <v>142</v>
      </c>
      <c r="D124" s="32" t="s">
        <v>937</v>
      </c>
      <c r="E124" s="32" t="s">
        <v>146</v>
      </c>
      <c r="F124" s="33" t="s">
        <v>141</v>
      </c>
      <c r="G124" s="33" t="s">
        <v>512</v>
      </c>
      <c r="H124" s="34" t="s">
        <v>248</v>
      </c>
      <c r="I124" s="35" t="s">
        <v>17</v>
      </c>
      <c r="J124" s="35" t="s">
        <v>106</v>
      </c>
      <c r="K124" s="35" t="s">
        <v>22</v>
      </c>
      <c r="L124" s="35" t="s">
        <v>24</v>
      </c>
      <c r="M124" s="36" t="s">
        <v>26</v>
      </c>
      <c r="N124" s="36"/>
      <c r="O124" s="36" t="s">
        <v>26</v>
      </c>
      <c r="P124" s="36" t="s">
        <v>26</v>
      </c>
      <c r="Q124" s="35" t="s">
        <v>99</v>
      </c>
      <c r="R124" s="32" t="s">
        <v>141</v>
      </c>
      <c r="S124" s="35" t="s">
        <v>26</v>
      </c>
      <c r="T124" s="35"/>
      <c r="U124" s="35" t="s">
        <v>163</v>
      </c>
      <c r="V124" s="32" t="s">
        <v>141</v>
      </c>
      <c r="W124" s="37" t="s">
        <v>762</v>
      </c>
      <c r="X124" s="31" t="s">
        <v>26</v>
      </c>
      <c r="Y124" s="37"/>
      <c r="Z124" s="37"/>
      <c r="AA124" s="31" t="s">
        <v>141</v>
      </c>
      <c r="AB124" s="31" t="s">
        <v>141</v>
      </c>
      <c r="AC124" s="31" t="s">
        <v>141</v>
      </c>
      <c r="AD124" s="31" t="s">
        <v>141</v>
      </c>
      <c r="AE124" s="31" t="s">
        <v>141</v>
      </c>
      <c r="AF124" s="31" t="s">
        <v>44</v>
      </c>
      <c r="AG124" s="31" t="s">
        <v>141</v>
      </c>
      <c r="AH124" s="31" t="s">
        <v>48</v>
      </c>
      <c r="AI124" s="31" t="s">
        <v>48</v>
      </c>
      <c r="AJ124" s="31" t="s">
        <v>48</v>
      </c>
      <c r="AK124" s="38">
        <f>IF(OR(AH124="",AI124="",AJ124=""),"",IFERROR(IF(COUNTIF(AH124:AJ124,Hoja2!$J$2)&gt;=2,3,IF(COUNTIF(AH124:AJ124,Hoja2!$J$3)=3,1,2)),1))</f>
        <v>1</v>
      </c>
      <c r="AL124" s="39" t="s">
        <v>917</v>
      </c>
      <c r="AM124" s="39" t="s">
        <v>142</v>
      </c>
      <c r="AN124" s="31" t="s">
        <v>55</v>
      </c>
      <c r="AO124" s="31" t="s">
        <v>916</v>
      </c>
      <c r="AP124" s="31" t="s">
        <v>58</v>
      </c>
      <c r="AQ124" s="31" t="s">
        <v>60</v>
      </c>
      <c r="AR124" s="31" t="s">
        <v>141</v>
      </c>
    </row>
    <row r="125" spans="2:44" ht="278.25" customHeight="1" x14ac:dyDescent="0.2">
      <c r="B125" s="31">
        <v>111</v>
      </c>
      <c r="C125" s="31" t="s">
        <v>142</v>
      </c>
      <c r="D125" s="32" t="s">
        <v>937</v>
      </c>
      <c r="E125" s="32" t="s">
        <v>146</v>
      </c>
      <c r="F125" s="33" t="s">
        <v>141</v>
      </c>
      <c r="G125" s="33" t="s">
        <v>513</v>
      </c>
      <c r="H125" s="34" t="s">
        <v>249</v>
      </c>
      <c r="I125" s="35" t="s">
        <v>17</v>
      </c>
      <c r="J125" s="35" t="s">
        <v>106</v>
      </c>
      <c r="K125" s="35" t="s">
        <v>22</v>
      </c>
      <c r="L125" s="35" t="s">
        <v>24</v>
      </c>
      <c r="M125" s="36" t="s">
        <v>26</v>
      </c>
      <c r="N125" s="36"/>
      <c r="O125" s="36" t="s">
        <v>26</v>
      </c>
      <c r="P125" s="36" t="s">
        <v>26</v>
      </c>
      <c r="Q125" s="35" t="s">
        <v>99</v>
      </c>
      <c r="R125" s="32" t="s">
        <v>141</v>
      </c>
      <c r="S125" s="35" t="s">
        <v>26</v>
      </c>
      <c r="T125" s="35"/>
      <c r="U125" s="35" t="s">
        <v>163</v>
      </c>
      <c r="V125" s="32" t="s">
        <v>141</v>
      </c>
      <c r="W125" s="37" t="s">
        <v>762</v>
      </c>
      <c r="X125" s="31" t="s">
        <v>26</v>
      </c>
      <c r="Y125" s="37"/>
      <c r="Z125" s="37"/>
      <c r="AA125" s="31" t="s">
        <v>141</v>
      </c>
      <c r="AB125" s="31" t="s">
        <v>141</v>
      </c>
      <c r="AC125" s="31" t="s">
        <v>141</v>
      </c>
      <c r="AD125" s="31" t="s">
        <v>141</v>
      </c>
      <c r="AE125" s="31" t="s">
        <v>141</v>
      </c>
      <c r="AF125" s="31" t="s">
        <v>44</v>
      </c>
      <c r="AG125" s="31" t="s">
        <v>141</v>
      </c>
      <c r="AH125" s="31" t="s">
        <v>48</v>
      </c>
      <c r="AI125" s="31" t="s">
        <v>48</v>
      </c>
      <c r="AJ125" s="31" t="s">
        <v>48</v>
      </c>
      <c r="AK125" s="38">
        <f>IF(OR(AH125="",AI125="",AJ125=""),"",IFERROR(IF(COUNTIF(AH125:AJ125,Hoja2!$J$2)&gt;=2,3,IF(COUNTIF(AH125:AJ125,Hoja2!$J$3)=3,1,2)),1))</f>
        <v>1</v>
      </c>
      <c r="AL125" s="39" t="s">
        <v>917</v>
      </c>
      <c r="AM125" s="39" t="s">
        <v>142</v>
      </c>
      <c r="AN125" s="31" t="s">
        <v>55</v>
      </c>
      <c r="AO125" s="31" t="s">
        <v>916</v>
      </c>
      <c r="AP125" s="31" t="s">
        <v>58</v>
      </c>
      <c r="AQ125" s="31" t="s">
        <v>60</v>
      </c>
      <c r="AR125" s="31" t="s">
        <v>141</v>
      </c>
    </row>
    <row r="126" spans="2:44" ht="278.25" customHeight="1" x14ac:dyDescent="0.2">
      <c r="B126" s="31">
        <v>112</v>
      </c>
      <c r="C126" s="31" t="s">
        <v>142</v>
      </c>
      <c r="D126" s="32" t="s">
        <v>937</v>
      </c>
      <c r="E126" s="32" t="s">
        <v>146</v>
      </c>
      <c r="F126" s="33" t="s">
        <v>141</v>
      </c>
      <c r="G126" s="33" t="s">
        <v>514</v>
      </c>
      <c r="H126" s="34" t="s">
        <v>250</v>
      </c>
      <c r="I126" s="35" t="s">
        <v>17</v>
      </c>
      <c r="J126" s="35" t="s">
        <v>106</v>
      </c>
      <c r="K126" s="35" t="s">
        <v>22</v>
      </c>
      <c r="L126" s="35" t="s">
        <v>24</v>
      </c>
      <c r="M126" s="36" t="s">
        <v>26</v>
      </c>
      <c r="N126" s="36"/>
      <c r="O126" s="36" t="s">
        <v>26</v>
      </c>
      <c r="P126" s="36" t="s">
        <v>26</v>
      </c>
      <c r="Q126" s="35" t="s">
        <v>99</v>
      </c>
      <c r="R126" s="32" t="s">
        <v>141</v>
      </c>
      <c r="S126" s="35" t="s">
        <v>26</v>
      </c>
      <c r="T126" s="35"/>
      <c r="U126" s="35" t="s">
        <v>163</v>
      </c>
      <c r="V126" s="32" t="s">
        <v>141</v>
      </c>
      <c r="W126" s="37" t="s">
        <v>762</v>
      </c>
      <c r="X126" s="31" t="s">
        <v>26</v>
      </c>
      <c r="Y126" s="37"/>
      <c r="Z126" s="37"/>
      <c r="AA126" s="31" t="s">
        <v>141</v>
      </c>
      <c r="AB126" s="31" t="s">
        <v>141</v>
      </c>
      <c r="AC126" s="31" t="s">
        <v>141</v>
      </c>
      <c r="AD126" s="31" t="s">
        <v>141</v>
      </c>
      <c r="AE126" s="31" t="s">
        <v>141</v>
      </c>
      <c r="AF126" s="31" t="s">
        <v>44</v>
      </c>
      <c r="AG126" s="31" t="s">
        <v>141</v>
      </c>
      <c r="AH126" s="31" t="s">
        <v>48</v>
      </c>
      <c r="AI126" s="31" t="s">
        <v>48</v>
      </c>
      <c r="AJ126" s="31" t="s">
        <v>48</v>
      </c>
      <c r="AK126" s="38">
        <f>IF(OR(AH126="",AI126="",AJ126=""),"",IFERROR(IF(COUNTIF(AH126:AJ126,Hoja2!$J$2)&gt;=2,3,IF(COUNTIF(AH126:AJ126,Hoja2!$J$3)=3,1,2)),1))</f>
        <v>1</v>
      </c>
      <c r="AL126" s="39" t="s">
        <v>917</v>
      </c>
      <c r="AM126" s="39" t="s">
        <v>142</v>
      </c>
      <c r="AN126" s="31" t="s">
        <v>55</v>
      </c>
      <c r="AO126" s="31" t="s">
        <v>916</v>
      </c>
      <c r="AP126" s="31" t="s">
        <v>58</v>
      </c>
      <c r="AQ126" s="31" t="s">
        <v>60</v>
      </c>
      <c r="AR126" s="31" t="s">
        <v>141</v>
      </c>
    </row>
    <row r="127" spans="2:44" ht="278.25" customHeight="1" x14ac:dyDescent="0.2">
      <c r="B127" s="31">
        <v>113</v>
      </c>
      <c r="C127" s="31" t="s">
        <v>142</v>
      </c>
      <c r="D127" s="32" t="s">
        <v>937</v>
      </c>
      <c r="E127" s="32" t="s">
        <v>146</v>
      </c>
      <c r="F127" s="33" t="s">
        <v>141</v>
      </c>
      <c r="G127" s="33" t="s">
        <v>515</v>
      </c>
      <c r="H127" s="34" t="s">
        <v>938</v>
      </c>
      <c r="I127" s="35" t="s">
        <v>17</v>
      </c>
      <c r="J127" s="35" t="s">
        <v>106</v>
      </c>
      <c r="K127" s="35" t="s">
        <v>22</v>
      </c>
      <c r="L127" s="35" t="s">
        <v>24</v>
      </c>
      <c r="M127" s="36" t="s">
        <v>26</v>
      </c>
      <c r="N127" s="36"/>
      <c r="O127" s="36" t="s">
        <v>26</v>
      </c>
      <c r="P127" s="36" t="s">
        <v>26</v>
      </c>
      <c r="Q127" s="35" t="s">
        <v>99</v>
      </c>
      <c r="R127" s="32" t="s">
        <v>141</v>
      </c>
      <c r="S127" s="35" t="s">
        <v>26</v>
      </c>
      <c r="T127" s="35"/>
      <c r="U127" s="35" t="s">
        <v>163</v>
      </c>
      <c r="V127" s="32" t="s">
        <v>141</v>
      </c>
      <c r="W127" s="37" t="s">
        <v>762</v>
      </c>
      <c r="X127" s="31" t="s">
        <v>26</v>
      </c>
      <c r="Y127" s="37"/>
      <c r="Z127" s="37"/>
      <c r="AA127" s="31" t="s">
        <v>141</v>
      </c>
      <c r="AB127" s="31" t="s">
        <v>141</v>
      </c>
      <c r="AC127" s="31" t="s">
        <v>141</v>
      </c>
      <c r="AD127" s="31" t="s">
        <v>141</v>
      </c>
      <c r="AE127" s="31" t="s">
        <v>141</v>
      </c>
      <c r="AF127" s="31" t="s">
        <v>44</v>
      </c>
      <c r="AG127" s="31" t="s">
        <v>141</v>
      </c>
      <c r="AH127" s="31" t="s">
        <v>48</v>
      </c>
      <c r="AI127" s="31" t="s">
        <v>48</v>
      </c>
      <c r="AJ127" s="31" t="s">
        <v>48</v>
      </c>
      <c r="AK127" s="38">
        <f>IF(OR(AH127="",AI127="",AJ127=""),"",IFERROR(IF(COUNTIF(AH127:AJ127,Hoja2!$J$2)&gt;=2,3,IF(COUNTIF(AH127:AJ127,Hoja2!$J$3)=3,1,2)),1))</f>
        <v>1</v>
      </c>
      <c r="AL127" s="39" t="s">
        <v>917</v>
      </c>
      <c r="AM127" s="39" t="s">
        <v>142</v>
      </c>
      <c r="AN127" s="31" t="s">
        <v>55</v>
      </c>
      <c r="AO127" s="31" t="s">
        <v>916</v>
      </c>
      <c r="AP127" s="31" t="s">
        <v>58</v>
      </c>
      <c r="AQ127" s="31" t="s">
        <v>60</v>
      </c>
      <c r="AR127" s="31" t="s">
        <v>141</v>
      </c>
    </row>
    <row r="128" spans="2:44" ht="278.25" customHeight="1" x14ac:dyDescent="0.2">
      <c r="B128" s="31">
        <v>114</v>
      </c>
      <c r="C128" s="31" t="s">
        <v>142</v>
      </c>
      <c r="D128" s="32" t="s">
        <v>937</v>
      </c>
      <c r="E128" s="32" t="s">
        <v>146</v>
      </c>
      <c r="F128" s="33" t="s">
        <v>141</v>
      </c>
      <c r="G128" s="33" t="s">
        <v>516</v>
      </c>
      <c r="H128" s="34" t="s">
        <v>251</v>
      </c>
      <c r="I128" s="35" t="s">
        <v>17</v>
      </c>
      <c r="J128" s="35" t="s">
        <v>106</v>
      </c>
      <c r="K128" s="35" t="s">
        <v>22</v>
      </c>
      <c r="L128" s="35" t="s">
        <v>24</v>
      </c>
      <c r="M128" s="36" t="s">
        <v>26</v>
      </c>
      <c r="N128" s="36"/>
      <c r="O128" s="36" t="s">
        <v>26</v>
      </c>
      <c r="P128" s="36" t="s">
        <v>26</v>
      </c>
      <c r="Q128" s="35" t="s">
        <v>99</v>
      </c>
      <c r="R128" s="32" t="s">
        <v>141</v>
      </c>
      <c r="S128" s="35" t="s">
        <v>26</v>
      </c>
      <c r="T128" s="35"/>
      <c r="U128" s="35" t="s">
        <v>163</v>
      </c>
      <c r="V128" s="32" t="s">
        <v>141</v>
      </c>
      <c r="W128" s="37" t="s">
        <v>762</v>
      </c>
      <c r="X128" s="31" t="s">
        <v>26</v>
      </c>
      <c r="Y128" s="37"/>
      <c r="Z128" s="37"/>
      <c r="AA128" s="31" t="s">
        <v>141</v>
      </c>
      <c r="AB128" s="31" t="s">
        <v>141</v>
      </c>
      <c r="AC128" s="31" t="s">
        <v>141</v>
      </c>
      <c r="AD128" s="31" t="s">
        <v>141</v>
      </c>
      <c r="AE128" s="31" t="s">
        <v>141</v>
      </c>
      <c r="AF128" s="31" t="s">
        <v>44</v>
      </c>
      <c r="AG128" s="31" t="s">
        <v>141</v>
      </c>
      <c r="AH128" s="31" t="s">
        <v>48</v>
      </c>
      <c r="AI128" s="31" t="s">
        <v>48</v>
      </c>
      <c r="AJ128" s="31" t="s">
        <v>48</v>
      </c>
      <c r="AK128" s="38">
        <f>IF(OR(AH128="",AI128="",AJ128=""),"",IFERROR(IF(COUNTIF(AH128:AJ128,Hoja2!$J$2)&gt;=2,3,IF(COUNTIF(AH128:AJ128,Hoja2!$J$3)=3,1,2)),1))</f>
        <v>1</v>
      </c>
      <c r="AL128" s="39" t="s">
        <v>917</v>
      </c>
      <c r="AM128" s="39" t="s">
        <v>142</v>
      </c>
      <c r="AN128" s="31" t="s">
        <v>55</v>
      </c>
      <c r="AO128" s="31" t="s">
        <v>916</v>
      </c>
      <c r="AP128" s="31" t="s">
        <v>58</v>
      </c>
      <c r="AQ128" s="31" t="s">
        <v>60</v>
      </c>
      <c r="AR128" s="31" t="s">
        <v>141</v>
      </c>
    </row>
    <row r="129" spans="2:44" ht="278.25" customHeight="1" x14ac:dyDescent="0.2">
      <c r="B129" s="31">
        <v>115</v>
      </c>
      <c r="C129" s="31" t="s">
        <v>142</v>
      </c>
      <c r="D129" s="32" t="s">
        <v>937</v>
      </c>
      <c r="E129" s="32" t="s">
        <v>146</v>
      </c>
      <c r="F129" s="33" t="s">
        <v>141</v>
      </c>
      <c r="G129" s="33" t="s">
        <v>517</v>
      </c>
      <c r="H129" s="34" t="s">
        <v>252</v>
      </c>
      <c r="I129" s="35" t="s">
        <v>17</v>
      </c>
      <c r="J129" s="35" t="s">
        <v>106</v>
      </c>
      <c r="K129" s="35" t="s">
        <v>22</v>
      </c>
      <c r="L129" s="35" t="s">
        <v>24</v>
      </c>
      <c r="M129" s="36" t="s">
        <v>26</v>
      </c>
      <c r="N129" s="36"/>
      <c r="O129" s="36" t="s">
        <v>26</v>
      </c>
      <c r="P129" s="36" t="s">
        <v>26</v>
      </c>
      <c r="Q129" s="35" t="s">
        <v>99</v>
      </c>
      <c r="R129" s="32" t="s">
        <v>141</v>
      </c>
      <c r="S129" s="35" t="s">
        <v>26</v>
      </c>
      <c r="T129" s="35"/>
      <c r="U129" s="35" t="s">
        <v>163</v>
      </c>
      <c r="V129" s="32" t="s">
        <v>141</v>
      </c>
      <c r="W129" s="37" t="s">
        <v>762</v>
      </c>
      <c r="X129" s="31" t="s">
        <v>26</v>
      </c>
      <c r="Y129" s="37"/>
      <c r="Z129" s="37"/>
      <c r="AA129" s="31" t="s">
        <v>141</v>
      </c>
      <c r="AB129" s="31" t="s">
        <v>141</v>
      </c>
      <c r="AC129" s="31" t="s">
        <v>141</v>
      </c>
      <c r="AD129" s="31" t="s">
        <v>141</v>
      </c>
      <c r="AE129" s="31" t="s">
        <v>141</v>
      </c>
      <c r="AF129" s="31" t="s">
        <v>44</v>
      </c>
      <c r="AG129" s="31" t="s">
        <v>141</v>
      </c>
      <c r="AH129" s="31" t="s">
        <v>48</v>
      </c>
      <c r="AI129" s="31" t="s">
        <v>48</v>
      </c>
      <c r="AJ129" s="31" t="s">
        <v>48</v>
      </c>
      <c r="AK129" s="38">
        <f>IF(OR(AH129="",AI129="",AJ129=""),"",IFERROR(IF(COUNTIF(AH129:AJ129,Hoja2!$J$2)&gt;=2,3,IF(COUNTIF(AH129:AJ129,Hoja2!$J$3)=3,1,2)),1))</f>
        <v>1</v>
      </c>
      <c r="AL129" s="39" t="s">
        <v>917</v>
      </c>
      <c r="AM129" s="39" t="s">
        <v>142</v>
      </c>
      <c r="AN129" s="31" t="s">
        <v>55</v>
      </c>
      <c r="AO129" s="31" t="s">
        <v>916</v>
      </c>
      <c r="AP129" s="31" t="s">
        <v>58</v>
      </c>
      <c r="AQ129" s="31" t="s">
        <v>60</v>
      </c>
      <c r="AR129" s="31" t="s">
        <v>141</v>
      </c>
    </row>
    <row r="130" spans="2:44" ht="278.25" customHeight="1" x14ac:dyDescent="0.2">
      <c r="B130" s="31">
        <v>116</v>
      </c>
      <c r="C130" s="31" t="s">
        <v>142</v>
      </c>
      <c r="D130" s="32" t="s">
        <v>937</v>
      </c>
      <c r="E130" s="32" t="s">
        <v>146</v>
      </c>
      <c r="F130" s="33" t="s">
        <v>141</v>
      </c>
      <c r="G130" s="33" t="s">
        <v>518</v>
      </c>
      <c r="H130" s="34" t="s">
        <v>253</v>
      </c>
      <c r="I130" s="35" t="s">
        <v>17</v>
      </c>
      <c r="J130" s="35" t="s">
        <v>106</v>
      </c>
      <c r="K130" s="35" t="s">
        <v>22</v>
      </c>
      <c r="L130" s="35" t="s">
        <v>24</v>
      </c>
      <c r="M130" s="36" t="s">
        <v>26</v>
      </c>
      <c r="N130" s="36"/>
      <c r="O130" s="36" t="s">
        <v>26</v>
      </c>
      <c r="P130" s="36" t="s">
        <v>26</v>
      </c>
      <c r="Q130" s="35" t="s">
        <v>99</v>
      </c>
      <c r="R130" s="32" t="s">
        <v>141</v>
      </c>
      <c r="S130" s="35" t="s">
        <v>26</v>
      </c>
      <c r="T130" s="35"/>
      <c r="U130" s="35" t="s">
        <v>163</v>
      </c>
      <c r="V130" s="32" t="s">
        <v>141</v>
      </c>
      <c r="W130" s="37" t="s">
        <v>762</v>
      </c>
      <c r="X130" s="31" t="s">
        <v>26</v>
      </c>
      <c r="Y130" s="37"/>
      <c r="Z130" s="37"/>
      <c r="AA130" s="31" t="s">
        <v>141</v>
      </c>
      <c r="AB130" s="31" t="s">
        <v>141</v>
      </c>
      <c r="AC130" s="31" t="s">
        <v>141</v>
      </c>
      <c r="AD130" s="31" t="s">
        <v>141</v>
      </c>
      <c r="AE130" s="31" t="s">
        <v>141</v>
      </c>
      <c r="AF130" s="31" t="s">
        <v>44</v>
      </c>
      <c r="AG130" s="31" t="s">
        <v>141</v>
      </c>
      <c r="AH130" s="31" t="s">
        <v>48</v>
      </c>
      <c r="AI130" s="31" t="s">
        <v>48</v>
      </c>
      <c r="AJ130" s="31" t="s">
        <v>48</v>
      </c>
      <c r="AK130" s="38">
        <f>IF(OR(AH130="",AI130="",AJ130=""),"",IFERROR(IF(COUNTIF(AH130:AJ130,Hoja2!$J$2)&gt;=2,3,IF(COUNTIF(AH130:AJ130,Hoja2!$J$3)=3,1,2)),1))</f>
        <v>1</v>
      </c>
      <c r="AL130" s="39" t="s">
        <v>917</v>
      </c>
      <c r="AM130" s="39" t="s">
        <v>142</v>
      </c>
      <c r="AN130" s="31" t="s">
        <v>55</v>
      </c>
      <c r="AO130" s="31" t="s">
        <v>916</v>
      </c>
      <c r="AP130" s="31" t="s">
        <v>58</v>
      </c>
      <c r="AQ130" s="31" t="s">
        <v>60</v>
      </c>
      <c r="AR130" s="31" t="s">
        <v>141</v>
      </c>
    </row>
    <row r="131" spans="2:44" ht="278.25" customHeight="1" x14ac:dyDescent="0.2">
      <c r="B131" s="31">
        <v>117</v>
      </c>
      <c r="C131" s="31" t="s">
        <v>142</v>
      </c>
      <c r="D131" s="32" t="s">
        <v>937</v>
      </c>
      <c r="E131" s="32" t="s">
        <v>146</v>
      </c>
      <c r="F131" s="33" t="s">
        <v>141</v>
      </c>
      <c r="G131" s="33" t="s">
        <v>519</v>
      </c>
      <c r="H131" s="34" t="s">
        <v>254</v>
      </c>
      <c r="I131" s="35" t="s">
        <v>17</v>
      </c>
      <c r="J131" s="35" t="s">
        <v>106</v>
      </c>
      <c r="K131" s="35" t="s">
        <v>22</v>
      </c>
      <c r="L131" s="35" t="s">
        <v>24</v>
      </c>
      <c r="M131" s="36" t="s">
        <v>26</v>
      </c>
      <c r="N131" s="36"/>
      <c r="O131" s="36" t="s">
        <v>26</v>
      </c>
      <c r="P131" s="36" t="s">
        <v>26</v>
      </c>
      <c r="Q131" s="35" t="s">
        <v>99</v>
      </c>
      <c r="R131" s="32" t="s">
        <v>141</v>
      </c>
      <c r="S131" s="35" t="s">
        <v>26</v>
      </c>
      <c r="T131" s="35"/>
      <c r="U131" s="35" t="s">
        <v>163</v>
      </c>
      <c r="V131" s="32" t="s">
        <v>141</v>
      </c>
      <c r="W131" s="37" t="s">
        <v>762</v>
      </c>
      <c r="X131" s="31" t="s">
        <v>26</v>
      </c>
      <c r="Y131" s="37"/>
      <c r="Z131" s="37"/>
      <c r="AA131" s="31" t="s">
        <v>141</v>
      </c>
      <c r="AB131" s="31" t="s">
        <v>141</v>
      </c>
      <c r="AC131" s="31" t="s">
        <v>141</v>
      </c>
      <c r="AD131" s="31" t="s">
        <v>141</v>
      </c>
      <c r="AE131" s="31" t="s">
        <v>141</v>
      </c>
      <c r="AF131" s="31" t="s">
        <v>44</v>
      </c>
      <c r="AG131" s="31" t="s">
        <v>141</v>
      </c>
      <c r="AH131" s="31" t="s">
        <v>48</v>
      </c>
      <c r="AI131" s="31" t="s">
        <v>48</v>
      </c>
      <c r="AJ131" s="31" t="s">
        <v>48</v>
      </c>
      <c r="AK131" s="38">
        <f>IF(OR(AH131="",AI131="",AJ131=""),"",IFERROR(IF(COUNTIF(AH131:AJ131,Hoja2!$J$2)&gt;=2,3,IF(COUNTIF(AH131:AJ131,Hoja2!$J$3)=3,1,2)),1))</f>
        <v>1</v>
      </c>
      <c r="AL131" s="39" t="s">
        <v>917</v>
      </c>
      <c r="AM131" s="39" t="s">
        <v>142</v>
      </c>
      <c r="AN131" s="31" t="s">
        <v>55</v>
      </c>
      <c r="AO131" s="31" t="s">
        <v>916</v>
      </c>
      <c r="AP131" s="31" t="s">
        <v>58</v>
      </c>
      <c r="AQ131" s="31" t="s">
        <v>60</v>
      </c>
      <c r="AR131" s="31" t="s">
        <v>141</v>
      </c>
    </row>
    <row r="132" spans="2:44" ht="278.25" customHeight="1" x14ac:dyDescent="0.2">
      <c r="B132" s="31">
        <v>118</v>
      </c>
      <c r="C132" s="31" t="s">
        <v>142</v>
      </c>
      <c r="D132" s="32" t="s">
        <v>937</v>
      </c>
      <c r="E132" s="32" t="s">
        <v>146</v>
      </c>
      <c r="F132" s="33" t="s">
        <v>141</v>
      </c>
      <c r="G132" s="33" t="s">
        <v>482</v>
      </c>
      <c r="H132" s="34" t="s">
        <v>214</v>
      </c>
      <c r="I132" s="35" t="s">
        <v>17</v>
      </c>
      <c r="J132" s="35" t="s">
        <v>106</v>
      </c>
      <c r="K132" s="35" t="s">
        <v>22</v>
      </c>
      <c r="L132" s="35" t="s">
        <v>24</v>
      </c>
      <c r="M132" s="36" t="s">
        <v>26</v>
      </c>
      <c r="N132" s="36"/>
      <c r="O132" s="36" t="s">
        <v>26</v>
      </c>
      <c r="P132" s="36" t="s">
        <v>26</v>
      </c>
      <c r="Q132" s="35" t="s">
        <v>99</v>
      </c>
      <c r="R132" s="32" t="s">
        <v>141</v>
      </c>
      <c r="S132" s="35" t="s">
        <v>26</v>
      </c>
      <c r="T132" s="35"/>
      <c r="U132" s="35" t="s">
        <v>163</v>
      </c>
      <c r="V132" s="32" t="s">
        <v>141</v>
      </c>
      <c r="W132" s="37" t="s">
        <v>762</v>
      </c>
      <c r="X132" s="31" t="s">
        <v>26</v>
      </c>
      <c r="Y132" s="37"/>
      <c r="Z132" s="37"/>
      <c r="AA132" s="31" t="s">
        <v>141</v>
      </c>
      <c r="AB132" s="31" t="s">
        <v>141</v>
      </c>
      <c r="AC132" s="31" t="s">
        <v>141</v>
      </c>
      <c r="AD132" s="31" t="s">
        <v>141</v>
      </c>
      <c r="AE132" s="31" t="s">
        <v>141</v>
      </c>
      <c r="AF132" s="31" t="s">
        <v>44</v>
      </c>
      <c r="AG132" s="31" t="s">
        <v>141</v>
      </c>
      <c r="AH132" s="31" t="s">
        <v>48</v>
      </c>
      <c r="AI132" s="31" t="s">
        <v>48</v>
      </c>
      <c r="AJ132" s="31" t="s">
        <v>48</v>
      </c>
      <c r="AK132" s="38">
        <f>IF(OR(AH132="",AI132="",AJ132=""),"",IFERROR(IF(COUNTIF(AH132:AJ132,Hoja2!$J$2)&gt;=2,3,IF(COUNTIF(AH132:AJ132,Hoja2!$J$3)=3,1,2)),1))</f>
        <v>1</v>
      </c>
      <c r="AL132" s="39" t="s">
        <v>917</v>
      </c>
      <c r="AM132" s="39" t="s">
        <v>142</v>
      </c>
      <c r="AN132" s="31" t="s">
        <v>55</v>
      </c>
      <c r="AO132" s="31" t="s">
        <v>916</v>
      </c>
      <c r="AP132" s="31" t="s">
        <v>58</v>
      </c>
      <c r="AQ132" s="31" t="s">
        <v>60</v>
      </c>
      <c r="AR132" s="31" t="s">
        <v>141</v>
      </c>
    </row>
    <row r="133" spans="2:44" ht="278.25" customHeight="1" x14ac:dyDescent="0.2">
      <c r="B133" s="31">
        <v>119</v>
      </c>
      <c r="C133" s="31" t="s">
        <v>142</v>
      </c>
      <c r="D133" s="32" t="s">
        <v>937</v>
      </c>
      <c r="E133" s="32" t="s">
        <v>146</v>
      </c>
      <c r="F133" s="33" t="s">
        <v>141</v>
      </c>
      <c r="G133" s="33" t="s">
        <v>447</v>
      </c>
      <c r="H133" s="34" t="s">
        <v>255</v>
      </c>
      <c r="I133" s="35" t="s">
        <v>17</v>
      </c>
      <c r="J133" s="35" t="s">
        <v>106</v>
      </c>
      <c r="K133" s="35" t="s">
        <v>22</v>
      </c>
      <c r="L133" s="35" t="s">
        <v>24</v>
      </c>
      <c r="M133" s="36" t="s">
        <v>26</v>
      </c>
      <c r="N133" s="36"/>
      <c r="O133" s="36" t="s">
        <v>26</v>
      </c>
      <c r="P133" s="36" t="s">
        <v>26</v>
      </c>
      <c r="Q133" s="35" t="s">
        <v>99</v>
      </c>
      <c r="R133" s="32" t="s">
        <v>141</v>
      </c>
      <c r="S133" s="35" t="s">
        <v>26</v>
      </c>
      <c r="T133" s="35"/>
      <c r="U133" s="35" t="s">
        <v>163</v>
      </c>
      <c r="V133" s="32" t="s">
        <v>141</v>
      </c>
      <c r="W133" s="37" t="s">
        <v>762</v>
      </c>
      <c r="X133" s="31" t="s">
        <v>26</v>
      </c>
      <c r="Y133" s="37"/>
      <c r="Z133" s="37"/>
      <c r="AA133" s="31" t="s">
        <v>141</v>
      </c>
      <c r="AB133" s="31" t="s">
        <v>141</v>
      </c>
      <c r="AC133" s="31" t="s">
        <v>141</v>
      </c>
      <c r="AD133" s="31" t="s">
        <v>141</v>
      </c>
      <c r="AE133" s="31" t="s">
        <v>141</v>
      </c>
      <c r="AF133" s="31" t="s">
        <v>44</v>
      </c>
      <c r="AG133" s="31" t="s">
        <v>141</v>
      </c>
      <c r="AH133" s="31" t="s">
        <v>48</v>
      </c>
      <c r="AI133" s="31" t="s">
        <v>48</v>
      </c>
      <c r="AJ133" s="31" t="s">
        <v>48</v>
      </c>
      <c r="AK133" s="38">
        <f>IF(OR(AH133="",AI133="",AJ133=""),"",IFERROR(IF(COUNTIF(AH133:AJ133,Hoja2!$J$2)&gt;=2,3,IF(COUNTIF(AH133:AJ133,Hoja2!$J$3)=3,1,2)),1))</f>
        <v>1</v>
      </c>
      <c r="AL133" s="39" t="s">
        <v>917</v>
      </c>
      <c r="AM133" s="39" t="s">
        <v>142</v>
      </c>
      <c r="AN133" s="31" t="s">
        <v>55</v>
      </c>
      <c r="AO133" s="31" t="s">
        <v>916</v>
      </c>
      <c r="AP133" s="31" t="s">
        <v>58</v>
      </c>
      <c r="AQ133" s="31" t="s">
        <v>60</v>
      </c>
      <c r="AR133" s="31" t="s">
        <v>141</v>
      </c>
    </row>
    <row r="134" spans="2:44" ht="278.25" customHeight="1" x14ac:dyDescent="0.2">
      <c r="B134" s="31">
        <v>120</v>
      </c>
      <c r="C134" s="31" t="s">
        <v>142</v>
      </c>
      <c r="D134" s="32" t="s">
        <v>939</v>
      </c>
      <c r="E134" s="32" t="s">
        <v>868</v>
      </c>
      <c r="F134" s="33" t="s">
        <v>141</v>
      </c>
      <c r="G134" s="33" t="s">
        <v>520</v>
      </c>
      <c r="H134" s="34" t="s">
        <v>869</v>
      </c>
      <c r="I134" s="35" t="s">
        <v>17</v>
      </c>
      <c r="J134" s="35" t="s">
        <v>106</v>
      </c>
      <c r="K134" s="35" t="s">
        <v>22</v>
      </c>
      <c r="L134" s="35" t="s">
        <v>24</v>
      </c>
      <c r="M134" s="36" t="s">
        <v>26</v>
      </c>
      <c r="N134" s="36"/>
      <c r="O134" s="36" t="s">
        <v>26</v>
      </c>
      <c r="P134" s="36" t="s">
        <v>26</v>
      </c>
      <c r="Q134" s="35" t="s">
        <v>99</v>
      </c>
      <c r="R134" s="32" t="s">
        <v>141</v>
      </c>
      <c r="S134" s="35" t="s">
        <v>26</v>
      </c>
      <c r="T134" s="35"/>
      <c r="U134" s="35" t="s">
        <v>172</v>
      </c>
      <c r="V134" s="32" t="s">
        <v>173</v>
      </c>
      <c r="W134" s="37" t="s">
        <v>870</v>
      </c>
      <c r="X134" s="31" t="s">
        <v>26</v>
      </c>
      <c r="Y134" s="37"/>
      <c r="Z134" s="37"/>
      <c r="AA134" s="31" t="s">
        <v>141</v>
      </c>
      <c r="AB134" s="31" t="s">
        <v>141</v>
      </c>
      <c r="AC134" s="31" t="s">
        <v>141</v>
      </c>
      <c r="AD134" s="31" t="s">
        <v>141</v>
      </c>
      <c r="AE134" s="31" t="s">
        <v>141</v>
      </c>
      <c r="AF134" s="31" t="s">
        <v>72</v>
      </c>
      <c r="AG134" s="31" t="s">
        <v>73</v>
      </c>
      <c r="AH134" s="31" t="s">
        <v>48</v>
      </c>
      <c r="AI134" s="31" t="s">
        <v>48</v>
      </c>
      <c r="AJ134" s="31" t="s">
        <v>48</v>
      </c>
      <c r="AK134" s="38">
        <v>1</v>
      </c>
      <c r="AL134" s="39" t="s">
        <v>920</v>
      </c>
      <c r="AM134" s="39" t="s">
        <v>142</v>
      </c>
      <c r="AN134" s="31" t="s">
        <v>55</v>
      </c>
      <c r="AO134" s="31" t="s">
        <v>916</v>
      </c>
      <c r="AP134" s="31" t="s">
        <v>58</v>
      </c>
      <c r="AQ134" s="31" t="s">
        <v>60</v>
      </c>
      <c r="AR134" s="31" t="s">
        <v>141</v>
      </c>
    </row>
    <row r="135" spans="2:44" ht="278.25" customHeight="1" x14ac:dyDescent="0.2">
      <c r="B135" s="31">
        <v>121</v>
      </c>
      <c r="C135" s="31" t="s">
        <v>142</v>
      </c>
      <c r="D135" s="32" t="s">
        <v>940</v>
      </c>
      <c r="E135" s="32" t="s">
        <v>151</v>
      </c>
      <c r="F135" s="33" t="s">
        <v>871</v>
      </c>
      <c r="G135" s="33" t="s">
        <v>521</v>
      </c>
      <c r="H135" s="34" t="s">
        <v>256</v>
      </c>
      <c r="I135" s="35" t="s">
        <v>17</v>
      </c>
      <c r="J135" s="35" t="s">
        <v>106</v>
      </c>
      <c r="K135" s="35" t="s">
        <v>22</v>
      </c>
      <c r="L135" s="35" t="s">
        <v>24</v>
      </c>
      <c r="M135" s="36" t="s">
        <v>26</v>
      </c>
      <c r="N135" s="36"/>
      <c r="O135" s="36" t="s">
        <v>26</v>
      </c>
      <c r="P135" s="36" t="s">
        <v>26</v>
      </c>
      <c r="Q135" s="35" t="s">
        <v>99</v>
      </c>
      <c r="R135" s="32" t="s">
        <v>141</v>
      </c>
      <c r="S135" s="35" t="s">
        <v>26</v>
      </c>
      <c r="T135" s="35"/>
      <c r="U135" s="35" t="s">
        <v>172</v>
      </c>
      <c r="V135" s="32" t="s">
        <v>173</v>
      </c>
      <c r="W135" s="37" t="s">
        <v>870</v>
      </c>
      <c r="X135" s="31" t="s">
        <v>26</v>
      </c>
      <c r="Y135" s="37"/>
      <c r="Z135" s="37"/>
      <c r="AA135" s="31" t="s">
        <v>141</v>
      </c>
      <c r="AB135" s="31" t="s">
        <v>141</v>
      </c>
      <c r="AC135" s="31" t="s">
        <v>141</v>
      </c>
      <c r="AD135" s="31" t="s">
        <v>141</v>
      </c>
      <c r="AE135" s="31" t="s">
        <v>141</v>
      </c>
      <c r="AF135" s="31" t="s">
        <v>44</v>
      </c>
      <c r="AG135" s="31" t="s">
        <v>73</v>
      </c>
      <c r="AH135" s="31" t="s">
        <v>48</v>
      </c>
      <c r="AI135" s="31" t="s">
        <v>48</v>
      </c>
      <c r="AJ135" s="31" t="s">
        <v>48</v>
      </c>
      <c r="AK135" s="38">
        <f>IF(OR(AH135="",AI135="",AJ135=""),"",IFERROR(IF(COUNTIF(AH135:AJ135,[1]Hoja2!$J$2)&gt;=2,3,IF(COUNTIF(AH135:AJ135,[1]Hoja2!$J$3)=3,1,2)),1))</f>
        <v>1</v>
      </c>
      <c r="AL135" s="39" t="s">
        <v>920</v>
      </c>
      <c r="AM135" s="39" t="s">
        <v>142</v>
      </c>
      <c r="AN135" s="31" t="s">
        <v>55</v>
      </c>
      <c r="AO135" s="31" t="s">
        <v>916</v>
      </c>
      <c r="AP135" s="31" t="s">
        <v>58</v>
      </c>
      <c r="AQ135" s="31" t="s">
        <v>60</v>
      </c>
      <c r="AR135" s="31" t="s">
        <v>141</v>
      </c>
    </row>
    <row r="136" spans="2:44" ht="278.25" customHeight="1" x14ac:dyDescent="0.2">
      <c r="B136" s="31">
        <v>122</v>
      </c>
      <c r="C136" s="31" t="s">
        <v>142</v>
      </c>
      <c r="D136" s="32" t="s">
        <v>941</v>
      </c>
      <c r="E136" s="32" t="s">
        <v>868</v>
      </c>
      <c r="F136" s="33" t="s">
        <v>872</v>
      </c>
      <c r="G136" s="33" t="s">
        <v>522</v>
      </c>
      <c r="H136" s="34" t="s">
        <v>942</v>
      </c>
      <c r="I136" s="35" t="s">
        <v>17</v>
      </c>
      <c r="J136" s="35" t="s">
        <v>106</v>
      </c>
      <c r="K136" s="35" t="s">
        <v>22</v>
      </c>
      <c r="L136" s="35" t="s">
        <v>24</v>
      </c>
      <c r="M136" s="36" t="s">
        <v>26</v>
      </c>
      <c r="N136" s="36"/>
      <c r="O136" s="36" t="s">
        <v>26</v>
      </c>
      <c r="P136" s="36" t="s">
        <v>26</v>
      </c>
      <c r="Q136" s="35" t="s">
        <v>99</v>
      </c>
      <c r="R136" s="32" t="s">
        <v>141</v>
      </c>
      <c r="S136" s="35"/>
      <c r="T136" s="35" t="s">
        <v>26</v>
      </c>
      <c r="U136" s="35" t="s">
        <v>172</v>
      </c>
      <c r="V136" s="32" t="s">
        <v>173</v>
      </c>
      <c r="W136" s="37" t="s">
        <v>870</v>
      </c>
      <c r="X136" s="31" t="s">
        <v>26</v>
      </c>
      <c r="Y136" s="37"/>
      <c r="Z136" s="37"/>
      <c r="AA136" s="31" t="s">
        <v>141</v>
      </c>
      <c r="AB136" s="31" t="s">
        <v>141</v>
      </c>
      <c r="AC136" s="31" t="s">
        <v>141</v>
      </c>
      <c r="AD136" s="31" t="s">
        <v>141</v>
      </c>
      <c r="AE136" s="31" t="s">
        <v>141</v>
      </c>
      <c r="AF136" s="31" t="s">
        <v>44</v>
      </c>
      <c r="AG136" s="31" t="s">
        <v>73</v>
      </c>
      <c r="AH136" s="31" t="s">
        <v>48</v>
      </c>
      <c r="AI136" s="31" t="s">
        <v>48</v>
      </c>
      <c r="AJ136" s="31" t="s">
        <v>48</v>
      </c>
      <c r="AK136" s="38">
        <f>IF(OR(AH136="",AI136="",AJ136=""),"",IFERROR(IF(COUNTIF(AH136:AJ136,[1]Hoja2!$J$2)&gt;=2,3,IF(COUNTIF(AH136:AJ136,[1]Hoja2!$J$3)=3,1,2)),1))</f>
        <v>1</v>
      </c>
      <c r="AL136" s="39" t="s">
        <v>920</v>
      </c>
      <c r="AM136" s="39" t="s">
        <v>142</v>
      </c>
      <c r="AN136" s="31" t="s">
        <v>55</v>
      </c>
      <c r="AO136" s="31" t="s">
        <v>916</v>
      </c>
      <c r="AP136" s="31" t="s">
        <v>58</v>
      </c>
      <c r="AQ136" s="31" t="s">
        <v>60</v>
      </c>
      <c r="AR136" s="31" t="s">
        <v>141</v>
      </c>
    </row>
    <row r="137" spans="2:44" ht="278.25" customHeight="1" x14ac:dyDescent="0.2">
      <c r="B137" s="31">
        <v>123</v>
      </c>
      <c r="C137" s="31" t="s">
        <v>142</v>
      </c>
      <c r="D137" s="32" t="s">
        <v>939</v>
      </c>
      <c r="E137" s="32" t="s">
        <v>868</v>
      </c>
      <c r="F137" s="33" t="s">
        <v>873</v>
      </c>
      <c r="G137" s="33" t="s">
        <v>635</v>
      </c>
      <c r="H137" s="34" t="s">
        <v>943</v>
      </c>
      <c r="I137" s="35" t="s">
        <v>17</v>
      </c>
      <c r="J137" s="35" t="s">
        <v>106</v>
      </c>
      <c r="K137" s="35" t="s">
        <v>22</v>
      </c>
      <c r="L137" s="35" t="s">
        <v>24</v>
      </c>
      <c r="M137" s="36" t="s">
        <v>26</v>
      </c>
      <c r="N137" s="36"/>
      <c r="O137" s="36" t="s">
        <v>26</v>
      </c>
      <c r="P137" s="36" t="s">
        <v>26</v>
      </c>
      <c r="Q137" s="35" t="s">
        <v>99</v>
      </c>
      <c r="R137" s="32" t="s">
        <v>141</v>
      </c>
      <c r="S137" s="35" t="s">
        <v>26</v>
      </c>
      <c r="T137" s="35"/>
      <c r="U137" s="35" t="s">
        <v>172</v>
      </c>
      <c r="V137" s="32" t="s">
        <v>173</v>
      </c>
      <c r="W137" s="37" t="s">
        <v>870</v>
      </c>
      <c r="X137" s="31" t="s">
        <v>26</v>
      </c>
      <c r="Y137" s="37"/>
      <c r="Z137" s="37"/>
      <c r="AA137" s="31" t="s">
        <v>141</v>
      </c>
      <c r="AB137" s="31" t="s">
        <v>141</v>
      </c>
      <c r="AC137" s="31" t="s">
        <v>141</v>
      </c>
      <c r="AD137" s="31" t="s">
        <v>141</v>
      </c>
      <c r="AE137" s="31" t="s">
        <v>141</v>
      </c>
      <c r="AF137" s="31" t="s">
        <v>44</v>
      </c>
      <c r="AG137" s="31" t="s">
        <v>73</v>
      </c>
      <c r="AH137" s="31" t="s">
        <v>48</v>
      </c>
      <c r="AI137" s="31" t="s">
        <v>48</v>
      </c>
      <c r="AJ137" s="31" t="s">
        <v>48</v>
      </c>
      <c r="AK137" s="38">
        <f>IF(OR(AH137="",AI137="",AJ137=""),"",IFERROR(IF(COUNTIF(AH137:AJ137,[1]Hoja2!$J$2)&gt;=2,3,IF(COUNTIF(AH137:AJ137,[1]Hoja2!$J$3)=3,1,2)),1))</f>
        <v>1</v>
      </c>
      <c r="AL137" s="39" t="s">
        <v>920</v>
      </c>
      <c r="AM137" s="39" t="s">
        <v>142</v>
      </c>
      <c r="AN137" s="31" t="s">
        <v>55</v>
      </c>
      <c r="AO137" s="31" t="s">
        <v>916</v>
      </c>
      <c r="AP137" s="31" t="s">
        <v>58</v>
      </c>
      <c r="AQ137" s="31" t="s">
        <v>60</v>
      </c>
      <c r="AR137" s="31" t="s">
        <v>141</v>
      </c>
    </row>
    <row r="138" spans="2:44" ht="278.25" customHeight="1" x14ac:dyDescent="0.2">
      <c r="B138" s="31">
        <v>124</v>
      </c>
      <c r="C138" s="31" t="s">
        <v>142</v>
      </c>
      <c r="D138" s="32" t="s">
        <v>944</v>
      </c>
      <c r="E138" s="32" t="s">
        <v>868</v>
      </c>
      <c r="F138" s="33" t="s">
        <v>141</v>
      </c>
      <c r="G138" s="33" t="s">
        <v>874</v>
      </c>
      <c r="H138" s="34" t="s">
        <v>945</v>
      </c>
      <c r="I138" s="35" t="s">
        <v>17</v>
      </c>
      <c r="J138" s="35" t="s">
        <v>106</v>
      </c>
      <c r="K138" s="35" t="s">
        <v>22</v>
      </c>
      <c r="L138" s="35" t="s">
        <v>24</v>
      </c>
      <c r="M138" s="36" t="s">
        <v>26</v>
      </c>
      <c r="N138" s="36"/>
      <c r="O138" s="36" t="s">
        <v>26</v>
      </c>
      <c r="P138" s="36" t="s">
        <v>26</v>
      </c>
      <c r="Q138" s="35" t="s">
        <v>99</v>
      </c>
      <c r="R138" s="32" t="s">
        <v>141</v>
      </c>
      <c r="S138" s="35" t="s">
        <v>26</v>
      </c>
      <c r="T138" s="35"/>
      <c r="U138" s="35" t="s">
        <v>172</v>
      </c>
      <c r="V138" s="32" t="s">
        <v>173</v>
      </c>
      <c r="W138" s="37" t="s">
        <v>870</v>
      </c>
      <c r="X138" s="31" t="s">
        <v>26</v>
      </c>
      <c r="Y138" s="37"/>
      <c r="Z138" s="37"/>
      <c r="AA138" s="31" t="s">
        <v>141</v>
      </c>
      <c r="AB138" s="31" t="s">
        <v>141</v>
      </c>
      <c r="AC138" s="31" t="s">
        <v>141</v>
      </c>
      <c r="AD138" s="31" t="s">
        <v>141</v>
      </c>
      <c r="AE138" s="31" t="s">
        <v>141</v>
      </c>
      <c r="AF138" s="31" t="s">
        <v>44</v>
      </c>
      <c r="AG138" s="31" t="s">
        <v>73</v>
      </c>
      <c r="AH138" s="31" t="s">
        <v>48</v>
      </c>
      <c r="AI138" s="31" t="s">
        <v>48</v>
      </c>
      <c r="AJ138" s="31" t="s">
        <v>48</v>
      </c>
      <c r="AK138" s="38">
        <f>IF(OR(AH138="",AI138="",AJ138=""),"",IFERROR(IF(COUNTIF(AH138:AJ138,[1]Hoja2!$J$2)&gt;=2,3,IF(COUNTIF(AH138:AJ138,[1]Hoja2!$J$3)=3,1,2)),1))</f>
        <v>1</v>
      </c>
      <c r="AL138" s="39" t="s">
        <v>920</v>
      </c>
      <c r="AM138" s="39" t="s">
        <v>142</v>
      </c>
      <c r="AN138" s="31" t="s">
        <v>55</v>
      </c>
      <c r="AO138" s="31" t="s">
        <v>916</v>
      </c>
      <c r="AP138" s="31" t="s">
        <v>58</v>
      </c>
      <c r="AQ138" s="31" t="s">
        <v>60</v>
      </c>
      <c r="AR138" s="31" t="s">
        <v>141</v>
      </c>
    </row>
    <row r="139" spans="2:44" ht="278.25" customHeight="1" x14ac:dyDescent="0.2">
      <c r="B139" s="31">
        <v>125</v>
      </c>
      <c r="C139" s="31" t="s">
        <v>142</v>
      </c>
      <c r="D139" s="32" t="s">
        <v>939</v>
      </c>
      <c r="E139" s="32" t="s">
        <v>868</v>
      </c>
      <c r="F139" s="33" t="s">
        <v>141</v>
      </c>
      <c r="G139" s="33" t="s">
        <v>523</v>
      </c>
      <c r="H139" s="34" t="s">
        <v>875</v>
      </c>
      <c r="I139" s="35" t="s">
        <v>17</v>
      </c>
      <c r="J139" s="35" t="s">
        <v>106</v>
      </c>
      <c r="K139" s="35" t="s">
        <v>22</v>
      </c>
      <c r="L139" s="35" t="s">
        <v>24</v>
      </c>
      <c r="M139" s="36" t="s">
        <v>26</v>
      </c>
      <c r="N139" s="36"/>
      <c r="O139" s="36" t="s">
        <v>26</v>
      </c>
      <c r="P139" s="36" t="s">
        <v>26</v>
      </c>
      <c r="Q139" s="35" t="s">
        <v>99</v>
      </c>
      <c r="R139" s="32" t="s">
        <v>141</v>
      </c>
      <c r="S139" s="35" t="s">
        <v>26</v>
      </c>
      <c r="T139" s="35"/>
      <c r="U139" s="35" t="s">
        <v>172</v>
      </c>
      <c r="V139" s="32" t="s">
        <v>173</v>
      </c>
      <c r="W139" s="37" t="s">
        <v>870</v>
      </c>
      <c r="X139" s="31" t="s">
        <v>26</v>
      </c>
      <c r="Y139" s="37"/>
      <c r="Z139" s="37"/>
      <c r="AA139" s="31" t="s">
        <v>141</v>
      </c>
      <c r="AB139" s="31" t="s">
        <v>141</v>
      </c>
      <c r="AC139" s="31" t="s">
        <v>141</v>
      </c>
      <c r="AD139" s="31" t="s">
        <v>141</v>
      </c>
      <c r="AE139" s="31" t="s">
        <v>141</v>
      </c>
      <c r="AF139" s="31" t="s">
        <v>44</v>
      </c>
      <c r="AG139" s="31" t="s">
        <v>73</v>
      </c>
      <c r="AH139" s="31" t="s">
        <v>48</v>
      </c>
      <c r="AI139" s="31" t="s">
        <v>48</v>
      </c>
      <c r="AJ139" s="31" t="s">
        <v>48</v>
      </c>
      <c r="AK139" s="38">
        <f>IF(OR(AH139="",AI139="",AJ139=""),"",IFERROR(IF(COUNTIF(AH139:AJ139,[1]Hoja2!$J$2)&gt;=2,3,IF(COUNTIF(AH139:AJ139,[1]Hoja2!$J$3)=3,1,2)),1))</f>
        <v>1</v>
      </c>
      <c r="AL139" s="39" t="s">
        <v>920</v>
      </c>
      <c r="AM139" s="39" t="s">
        <v>142</v>
      </c>
      <c r="AN139" s="31" t="s">
        <v>55</v>
      </c>
      <c r="AO139" s="31" t="s">
        <v>916</v>
      </c>
      <c r="AP139" s="31" t="s">
        <v>58</v>
      </c>
      <c r="AQ139" s="31" t="s">
        <v>60</v>
      </c>
      <c r="AR139" s="31" t="s">
        <v>141</v>
      </c>
    </row>
    <row r="140" spans="2:44" ht="278.25" customHeight="1" x14ac:dyDescent="0.2">
      <c r="B140" s="31">
        <v>126</v>
      </c>
      <c r="C140" s="31" t="s">
        <v>142</v>
      </c>
      <c r="D140" s="32" t="s">
        <v>939</v>
      </c>
      <c r="E140" s="32" t="s">
        <v>868</v>
      </c>
      <c r="F140" s="33" t="s">
        <v>141</v>
      </c>
      <c r="G140" s="33" t="s">
        <v>524</v>
      </c>
      <c r="H140" s="34" t="s">
        <v>876</v>
      </c>
      <c r="I140" s="35" t="s">
        <v>17</v>
      </c>
      <c r="J140" s="35" t="s">
        <v>106</v>
      </c>
      <c r="K140" s="35" t="s">
        <v>22</v>
      </c>
      <c r="L140" s="35" t="s">
        <v>24</v>
      </c>
      <c r="M140" s="36" t="s">
        <v>26</v>
      </c>
      <c r="N140" s="36"/>
      <c r="O140" s="36" t="s">
        <v>26</v>
      </c>
      <c r="P140" s="36" t="s">
        <v>26</v>
      </c>
      <c r="Q140" s="35" t="s">
        <v>99</v>
      </c>
      <c r="R140" s="32" t="s">
        <v>141</v>
      </c>
      <c r="S140" s="35" t="s">
        <v>26</v>
      </c>
      <c r="T140" s="35"/>
      <c r="U140" s="35" t="s">
        <v>172</v>
      </c>
      <c r="V140" s="32" t="s">
        <v>173</v>
      </c>
      <c r="W140" s="37" t="s">
        <v>870</v>
      </c>
      <c r="X140" s="31" t="s">
        <v>26</v>
      </c>
      <c r="Y140" s="37"/>
      <c r="Z140" s="37"/>
      <c r="AA140" s="31" t="s">
        <v>141</v>
      </c>
      <c r="AB140" s="31" t="s">
        <v>141</v>
      </c>
      <c r="AC140" s="31" t="s">
        <v>141</v>
      </c>
      <c r="AD140" s="31" t="s">
        <v>141</v>
      </c>
      <c r="AE140" s="31" t="s">
        <v>141</v>
      </c>
      <c r="AF140" s="31" t="s">
        <v>44</v>
      </c>
      <c r="AG140" s="31" t="s">
        <v>73</v>
      </c>
      <c r="AH140" s="31" t="s">
        <v>48</v>
      </c>
      <c r="AI140" s="31" t="s">
        <v>48</v>
      </c>
      <c r="AJ140" s="31" t="s">
        <v>48</v>
      </c>
      <c r="AK140" s="38">
        <f>IF(OR(AH140="",AI140="",AJ140=""),"",IFERROR(IF(COUNTIF(AH140:AJ140,[1]Hoja2!$J$2)&gt;=2,3,IF(COUNTIF(AH140:AJ140,[1]Hoja2!$J$3)=3,1,2)),1))</f>
        <v>1</v>
      </c>
      <c r="AL140" s="39" t="s">
        <v>920</v>
      </c>
      <c r="AM140" s="39" t="s">
        <v>142</v>
      </c>
      <c r="AN140" s="31" t="s">
        <v>55</v>
      </c>
      <c r="AO140" s="31" t="s">
        <v>916</v>
      </c>
      <c r="AP140" s="31" t="s">
        <v>58</v>
      </c>
      <c r="AQ140" s="31" t="s">
        <v>60</v>
      </c>
      <c r="AR140" s="31" t="s">
        <v>141</v>
      </c>
    </row>
    <row r="141" spans="2:44" ht="278.25" customHeight="1" x14ac:dyDescent="0.2">
      <c r="B141" s="31">
        <v>127</v>
      </c>
      <c r="C141" s="31" t="s">
        <v>142</v>
      </c>
      <c r="D141" s="32" t="s">
        <v>939</v>
      </c>
      <c r="E141" s="32" t="s">
        <v>868</v>
      </c>
      <c r="F141" s="33" t="s">
        <v>141</v>
      </c>
      <c r="G141" s="33" t="s">
        <v>525</v>
      </c>
      <c r="H141" s="33" t="s">
        <v>877</v>
      </c>
      <c r="I141" s="35" t="s">
        <v>17</v>
      </c>
      <c r="J141" s="35" t="s">
        <v>106</v>
      </c>
      <c r="K141" s="35" t="s">
        <v>22</v>
      </c>
      <c r="L141" s="35" t="s">
        <v>24</v>
      </c>
      <c r="M141" s="36" t="s">
        <v>26</v>
      </c>
      <c r="N141" s="36"/>
      <c r="O141" s="36" t="s">
        <v>26</v>
      </c>
      <c r="P141" s="36" t="s">
        <v>26</v>
      </c>
      <c r="Q141" s="35" t="s">
        <v>99</v>
      </c>
      <c r="R141" s="32" t="s">
        <v>141</v>
      </c>
      <c r="S141" s="35" t="s">
        <v>26</v>
      </c>
      <c r="T141" s="35"/>
      <c r="U141" s="35" t="s">
        <v>172</v>
      </c>
      <c r="V141" s="32" t="s">
        <v>173</v>
      </c>
      <c r="W141" s="37" t="s">
        <v>870</v>
      </c>
      <c r="X141" s="31" t="s">
        <v>26</v>
      </c>
      <c r="Y141" s="37"/>
      <c r="Z141" s="37"/>
      <c r="AA141" s="31" t="s">
        <v>141</v>
      </c>
      <c r="AB141" s="31" t="s">
        <v>141</v>
      </c>
      <c r="AC141" s="31" t="s">
        <v>141</v>
      </c>
      <c r="AD141" s="31" t="s">
        <v>141</v>
      </c>
      <c r="AE141" s="31" t="s">
        <v>141</v>
      </c>
      <c r="AF141" s="31" t="s">
        <v>44</v>
      </c>
      <c r="AG141" s="31" t="s">
        <v>73</v>
      </c>
      <c r="AH141" s="31" t="s">
        <v>48</v>
      </c>
      <c r="AI141" s="31" t="s">
        <v>48</v>
      </c>
      <c r="AJ141" s="31" t="s">
        <v>48</v>
      </c>
      <c r="AK141" s="38">
        <f>IF(OR(AH141="",AI141="",AJ141=""),"",IFERROR(IF(COUNTIF(AH141:AJ141,[1]Hoja2!$J$2)&gt;=2,3,IF(COUNTIF(AH141:AJ141,[1]Hoja2!$J$3)=3,1,2)),1))</f>
        <v>1</v>
      </c>
      <c r="AL141" s="39" t="s">
        <v>920</v>
      </c>
      <c r="AM141" s="39" t="s">
        <v>142</v>
      </c>
      <c r="AN141" s="31" t="s">
        <v>55</v>
      </c>
      <c r="AO141" s="31" t="s">
        <v>916</v>
      </c>
      <c r="AP141" s="31" t="s">
        <v>58</v>
      </c>
      <c r="AQ141" s="31" t="s">
        <v>60</v>
      </c>
      <c r="AR141" s="31" t="s">
        <v>141</v>
      </c>
    </row>
    <row r="142" spans="2:44" ht="278.25" customHeight="1" x14ac:dyDescent="0.2">
      <c r="B142" s="31">
        <v>128</v>
      </c>
      <c r="C142" s="31" t="s">
        <v>142</v>
      </c>
      <c r="D142" s="32" t="s">
        <v>940</v>
      </c>
      <c r="E142" s="32" t="s">
        <v>151</v>
      </c>
      <c r="F142" s="33" t="s">
        <v>141</v>
      </c>
      <c r="G142" s="33" t="s">
        <v>526</v>
      </c>
      <c r="H142" s="34" t="s">
        <v>866</v>
      </c>
      <c r="I142" s="35" t="s">
        <v>17</v>
      </c>
      <c r="J142" s="35" t="s">
        <v>106</v>
      </c>
      <c r="K142" s="35" t="s">
        <v>22</v>
      </c>
      <c r="L142" s="35" t="s">
        <v>24</v>
      </c>
      <c r="M142" s="36" t="s">
        <v>26</v>
      </c>
      <c r="N142" s="36"/>
      <c r="O142" s="36" t="s">
        <v>26</v>
      </c>
      <c r="P142" s="36" t="s">
        <v>26</v>
      </c>
      <c r="Q142" s="35" t="s">
        <v>99</v>
      </c>
      <c r="R142" s="32" t="s">
        <v>141</v>
      </c>
      <c r="S142" s="35" t="s">
        <v>26</v>
      </c>
      <c r="T142" s="35" t="s">
        <v>26</v>
      </c>
      <c r="U142" s="35" t="s">
        <v>172</v>
      </c>
      <c r="V142" s="32" t="s">
        <v>173</v>
      </c>
      <c r="W142" s="37" t="s">
        <v>870</v>
      </c>
      <c r="X142" s="31" t="s">
        <v>26</v>
      </c>
      <c r="Y142" s="37"/>
      <c r="Z142" s="37"/>
      <c r="AA142" s="31" t="s">
        <v>141</v>
      </c>
      <c r="AB142" s="31" t="s">
        <v>141</v>
      </c>
      <c r="AC142" s="31" t="s">
        <v>141</v>
      </c>
      <c r="AD142" s="31" t="s">
        <v>141</v>
      </c>
      <c r="AE142" s="31" t="s">
        <v>141</v>
      </c>
      <c r="AF142" s="31" t="s">
        <v>44</v>
      </c>
      <c r="AG142" s="31" t="s">
        <v>73</v>
      </c>
      <c r="AH142" s="31" t="s">
        <v>48</v>
      </c>
      <c r="AI142" s="31" t="s">
        <v>48</v>
      </c>
      <c r="AJ142" s="31" t="s">
        <v>48</v>
      </c>
      <c r="AK142" s="38">
        <f>IF(OR(AH142="",AI142="",AJ142=""),"",IFERROR(IF(COUNTIF(AH142:AJ142,[1]Hoja2!$J$2)&gt;=2,3,IF(COUNTIF(AH142:AJ142,[1]Hoja2!$J$3)=3,1,2)),1))</f>
        <v>1</v>
      </c>
      <c r="AL142" s="39" t="s">
        <v>920</v>
      </c>
      <c r="AM142" s="39" t="s">
        <v>142</v>
      </c>
      <c r="AN142" s="31" t="s">
        <v>55</v>
      </c>
      <c r="AO142" s="31" t="s">
        <v>916</v>
      </c>
      <c r="AP142" s="31" t="s">
        <v>58</v>
      </c>
      <c r="AQ142" s="31" t="s">
        <v>60</v>
      </c>
      <c r="AR142" s="31" t="s">
        <v>141</v>
      </c>
    </row>
    <row r="143" spans="2:44" ht="278.25" customHeight="1" x14ac:dyDescent="0.2">
      <c r="B143" s="31">
        <v>129</v>
      </c>
      <c r="C143" s="31" t="s">
        <v>142</v>
      </c>
      <c r="D143" s="32" t="s">
        <v>939</v>
      </c>
      <c r="E143" s="32" t="s">
        <v>868</v>
      </c>
      <c r="F143" s="33" t="s">
        <v>141</v>
      </c>
      <c r="G143" s="33" t="s">
        <v>527</v>
      </c>
      <c r="H143" s="34" t="s">
        <v>946</v>
      </c>
      <c r="I143" s="35" t="s">
        <v>17</v>
      </c>
      <c r="J143" s="35" t="s">
        <v>106</v>
      </c>
      <c r="K143" s="35" t="s">
        <v>22</v>
      </c>
      <c r="L143" s="35" t="s">
        <v>24</v>
      </c>
      <c r="M143" s="36" t="s">
        <v>26</v>
      </c>
      <c r="N143" s="36"/>
      <c r="O143" s="36" t="s">
        <v>26</v>
      </c>
      <c r="P143" s="36" t="s">
        <v>26</v>
      </c>
      <c r="Q143" s="35" t="s">
        <v>99</v>
      </c>
      <c r="R143" s="32" t="s">
        <v>141</v>
      </c>
      <c r="S143" s="35" t="s">
        <v>26</v>
      </c>
      <c r="T143" s="35" t="s">
        <v>26</v>
      </c>
      <c r="U143" s="35" t="s">
        <v>172</v>
      </c>
      <c r="V143" s="32" t="s">
        <v>173</v>
      </c>
      <c r="W143" s="37" t="s">
        <v>870</v>
      </c>
      <c r="X143" s="31" t="s">
        <v>26</v>
      </c>
      <c r="Y143" s="37"/>
      <c r="Z143" s="37"/>
      <c r="AA143" s="31" t="s">
        <v>141</v>
      </c>
      <c r="AB143" s="31" t="s">
        <v>141</v>
      </c>
      <c r="AC143" s="31" t="s">
        <v>141</v>
      </c>
      <c r="AD143" s="31" t="s">
        <v>141</v>
      </c>
      <c r="AE143" s="31" t="s">
        <v>141</v>
      </c>
      <c r="AF143" s="31" t="s">
        <v>44</v>
      </c>
      <c r="AG143" s="31" t="s">
        <v>73</v>
      </c>
      <c r="AH143" s="31" t="s">
        <v>48</v>
      </c>
      <c r="AI143" s="31" t="s">
        <v>48</v>
      </c>
      <c r="AJ143" s="31" t="s">
        <v>48</v>
      </c>
      <c r="AK143" s="38">
        <f>IF(OR(AH143="",AI143="",AJ143=""),"",IFERROR(IF(COUNTIF(AH143:AJ143,[1]Hoja2!$J$2)&gt;=2,3,IF(COUNTIF(AH143:AJ143,[1]Hoja2!$J$3)=3,1,2)),1))</f>
        <v>1</v>
      </c>
      <c r="AL143" s="39" t="s">
        <v>920</v>
      </c>
      <c r="AM143" s="39" t="s">
        <v>142</v>
      </c>
      <c r="AN143" s="31" t="s">
        <v>55</v>
      </c>
      <c r="AO143" s="31" t="s">
        <v>916</v>
      </c>
      <c r="AP143" s="31" t="s">
        <v>58</v>
      </c>
      <c r="AQ143" s="31" t="s">
        <v>60</v>
      </c>
      <c r="AR143" s="31" t="s">
        <v>141</v>
      </c>
    </row>
    <row r="144" spans="2:44" ht="278.25" customHeight="1" x14ac:dyDescent="0.2">
      <c r="B144" s="31">
        <v>130</v>
      </c>
      <c r="C144" s="31" t="s">
        <v>142</v>
      </c>
      <c r="D144" s="32" t="s">
        <v>940</v>
      </c>
      <c r="E144" s="32" t="s">
        <v>151</v>
      </c>
      <c r="F144" s="33" t="s">
        <v>141</v>
      </c>
      <c r="G144" s="33" t="s">
        <v>447</v>
      </c>
      <c r="H144" s="34" t="s">
        <v>257</v>
      </c>
      <c r="I144" s="35" t="s">
        <v>17</v>
      </c>
      <c r="J144" s="35" t="s">
        <v>106</v>
      </c>
      <c r="K144" s="35" t="s">
        <v>22</v>
      </c>
      <c r="L144" s="35" t="s">
        <v>24</v>
      </c>
      <c r="M144" s="36" t="s">
        <v>26</v>
      </c>
      <c r="N144" s="36"/>
      <c r="O144" s="36" t="s">
        <v>26</v>
      </c>
      <c r="P144" s="36" t="s">
        <v>26</v>
      </c>
      <c r="Q144" s="35" t="s">
        <v>99</v>
      </c>
      <c r="R144" s="32" t="s">
        <v>141</v>
      </c>
      <c r="S144" s="35" t="s">
        <v>26</v>
      </c>
      <c r="T144" s="35" t="s">
        <v>26</v>
      </c>
      <c r="U144" s="35" t="s">
        <v>172</v>
      </c>
      <c r="V144" s="32" t="s">
        <v>173</v>
      </c>
      <c r="W144" s="37" t="s">
        <v>870</v>
      </c>
      <c r="X144" s="31" t="s">
        <v>26</v>
      </c>
      <c r="Y144" s="37"/>
      <c r="Z144" s="37"/>
      <c r="AA144" s="31" t="s">
        <v>141</v>
      </c>
      <c r="AB144" s="31" t="s">
        <v>141</v>
      </c>
      <c r="AC144" s="31" t="s">
        <v>141</v>
      </c>
      <c r="AD144" s="31" t="s">
        <v>141</v>
      </c>
      <c r="AE144" s="31" t="s">
        <v>141</v>
      </c>
      <c r="AF144" s="31" t="s">
        <v>44</v>
      </c>
      <c r="AG144" s="31" t="s">
        <v>73</v>
      </c>
      <c r="AH144" s="31" t="s">
        <v>48</v>
      </c>
      <c r="AI144" s="31" t="s">
        <v>48</v>
      </c>
      <c r="AJ144" s="31" t="s">
        <v>48</v>
      </c>
      <c r="AK144" s="38">
        <f>IF(OR(AH144="",AI144="",AJ144=""),"",IFERROR(IF(COUNTIF(AH144:AJ144,[1]Hoja2!$J$2)&gt;=2,3,IF(COUNTIF(AH144:AJ144,[1]Hoja2!$J$3)=3,1,2)),1))</f>
        <v>1</v>
      </c>
      <c r="AL144" s="39" t="s">
        <v>920</v>
      </c>
      <c r="AM144" s="39" t="s">
        <v>142</v>
      </c>
      <c r="AN144" s="31" t="s">
        <v>55</v>
      </c>
      <c r="AO144" s="31" t="s">
        <v>916</v>
      </c>
      <c r="AP144" s="31" t="s">
        <v>58</v>
      </c>
      <c r="AQ144" s="31" t="s">
        <v>60</v>
      </c>
      <c r="AR144" s="31" t="s">
        <v>141</v>
      </c>
    </row>
    <row r="145" spans="2:44" ht="278.25" customHeight="1" x14ac:dyDescent="0.2">
      <c r="B145" s="31">
        <v>131</v>
      </c>
      <c r="C145" s="31" t="s">
        <v>142</v>
      </c>
      <c r="D145" s="32" t="s">
        <v>947</v>
      </c>
      <c r="E145" s="32" t="s">
        <v>948</v>
      </c>
      <c r="F145" s="33" t="s">
        <v>141</v>
      </c>
      <c r="G145" s="32" t="s">
        <v>528</v>
      </c>
      <c r="H145" s="34" t="s">
        <v>258</v>
      </c>
      <c r="I145" s="35" t="s">
        <v>17</v>
      </c>
      <c r="J145" s="35" t="s">
        <v>20</v>
      </c>
      <c r="K145" s="35" t="s">
        <v>22</v>
      </c>
      <c r="L145" s="35" t="s">
        <v>24</v>
      </c>
      <c r="M145" s="36" t="s">
        <v>26</v>
      </c>
      <c r="N145" s="36"/>
      <c r="O145" s="36" t="s">
        <v>26</v>
      </c>
      <c r="P145" s="36" t="s">
        <v>26</v>
      </c>
      <c r="Q145" s="35" t="s">
        <v>99</v>
      </c>
      <c r="R145" s="32" t="s">
        <v>141</v>
      </c>
      <c r="S145" s="35" t="s">
        <v>26</v>
      </c>
      <c r="T145" s="35"/>
      <c r="U145" s="35" t="s">
        <v>164</v>
      </c>
      <c r="V145" s="32" t="s">
        <v>141</v>
      </c>
      <c r="W145" s="37" t="s">
        <v>774</v>
      </c>
      <c r="X145" s="31" t="s">
        <v>26</v>
      </c>
      <c r="Y145" s="37"/>
      <c r="Z145" s="37"/>
      <c r="AA145" s="31" t="s">
        <v>141</v>
      </c>
      <c r="AB145" s="31" t="s">
        <v>141</v>
      </c>
      <c r="AC145" s="31" t="s">
        <v>141</v>
      </c>
      <c r="AD145" s="31" t="s">
        <v>141</v>
      </c>
      <c r="AE145" s="31" t="s">
        <v>141</v>
      </c>
      <c r="AF145" s="31" t="s">
        <v>44</v>
      </c>
      <c r="AG145" s="31" t="s">
        <v>141</v>
      </c>
      <c r="AH145" s="31" t="s">
        <v>48</v>
      </c>
      <c r="AI145" s="31" t="s">
        <v>48</v>
      </c>
      <c r="AJ145" s="31" t="s">
        <v>48</v>
      </c>
      <c r="AK145" s="38">
        <f>IF(OR(AH145="",AI145="",AJ145=""),"",IFERROR(IF(COUNTIF(AH145:AJ145,Hoja2!$J$2)&gt;=2,3,IF(COUNTIF(AH145:AJ145,Hoja2!$J$3)=3,1,2)),1))</f>
        <v>1</v>
      </c>
      <c r="AL145" s="39" t="s">
        <v>917</v>
      </c>
      <c r="AM145" s="39" t="s">
        <v>142</v>
      </c>
      <c r="AN145" s="31" t="s">
        <v>55</v>
      </c>
      <c r="AO145" s="31" t="s">
        <v>916</v>
      </c>
      <c r="AP145" s="31" t="s">
        <v>58</v>
      </c>
      <c r="AQ145" s="31" t="s">
        <v>60</v>
      </c>
      <c r="AR145" s="31" t="s">
        <v>141</v>
      </c>
    </row>
    <row r="146" spans="2:44" ht="278.25" customHeight="1" x14ac:dyDescent="0.2">
      <c r="B146" s="31">
        <v>132</v>
      </c>
      <c r="C146" s="31" t="s">
        <v>142</v>
      </c>
      <c r="D146" s="32" t="s">
        <v>947</v>
      </c>
      <c r="E146" s="32" t="s">
        <v>948</v>
      </c>
      <c r="F146" s="33" t="s">
        <v>141</v>
      </c>
      <c r="G146" s="32" t="s">
        <v>529</v>
      </c>
      <c r="H146" s="34" t="s">
        <v>259</v>
      </c>
      <c r="I146" s="35" t="s">
        <v>17</v>
      </c>
      <c r="J146" s="35" t="s">
        <v>20</v>
      </c>
      <c r="K146" s="35" t="s">
        <v>22</v>
      </c>
      <c r="L146" s="35" t="s">
        <v>24</v>
      </c>
      <c r="M146" s="36" t="s">
        <v>26</v>
      </c>
      <c r="N146" s="36"/>
      <c r="O146" s="36" t="s">
        <v>26</v>
      </c>
      <c r="P146" s="36" t="s">
        <v>26</v>
      </c>
      <c r="Q146" s="35" t="s">
        <v>99</v>
      </c>
      <c r="R146" s="32" t="s">
        <v>141</v>
      </c>
      <c r="S146" s="35" t="s">
        <v>26</v>
      </c>
      <c r="T146" s="35"/>
      <c r="U146" s="35" t="s">
        <v>164</v>
      </c>
      <c r="V146" s="32" t="s">
        <v>141</v>
      </c>
      <c r="W146" s="37" t="s">
        <v>774</v>
      </c>
      <c r="X146" s="31" t="s">
        <v>26</v>
      </c>
      <c r="Y146" s="37"/>
      <c r="Z146" s="37"/>
      <c r="AA146" s="31" t="s">
        <v>141</v>
      </c>
      <c r="AB146" s="31" t="s">
        <v>141</v>
      </c>
      <c r="AC146" s="31" t="s">
        <v>141</v>
      </c>
      <c r="AD146" s="31" t="s">
        <v>141</v>
      </c>
      <c r="AE146" s="31" t="s">
        <v>141</v>
      </c>
      <c r="AF146" s="31" t="s">
        <v>44</v>
      </c>
      <c r="AG146" s="31" t="s">
        <v>141</v>
      </c>
      <c r="AH146" s="31" t="s">
        <v>48</v>
      </c>
      <c r="AI146" s="31" t="s">
        <v>48</v>
      </c>
      <c r="AJ146" s="31" t="s">
        <v>48</v>
      </c>
      <c r="AK146" s="38">
        <f>IF(OR(AH146="",AI146="",AJ146=""),"",IFERROR(IF(COUNTIF(AH146:AJ146,Hoja2!$J$2)&gt;=2,3,IF(COUNTIF(AH146:AJ146,Hoja2!$J$3)=3,1,2)),1))</f>
        <v>1</v>
      </c>
      <c r="AL146" s="39" t="s">
        <v>917</v>
      </c>
      <c r="AM146" s="39" t="s">
        <v>142</v>
      </c>
      <c r="AN146" s="31" t="s">
        <v>55</v>
      </c>
      <c r="AO146" s="31" t="s">
        <v>916</v>
      </c>
      <c r="AP146" s="31" t="s">
        <v>58</v>
      </c>
      <c r="AQ146" s="31" t="s">
        <v>60</v>
      </c>
      <c r="AR146" s="31" t="s">
        <v>141</v>
      </c>
    </row>
    <row r="147" spans="2:44" ht="278.25" customHeight="1" x14ac:dyDescent="0.2">
      <c r="B147" s="31">
        <v>133</v>
      </c>
      <c r="C147" s="31" t="s">
        <v>142</v>
      </c>
      <c r="D147" s="32" t="s">
        <v>947</v>
      </c>
      <c r="E147" s="32" t="s">
        <v>948</v>
      </c>
      <c r="F147" s="33" t="s">
        <v>141</v>
      </c>
      <c r="G147" s="32" t="s">
        <v>530</v>
      </c>
      <c r="H147" s="34" t="s">
        <v>260</v>
      </c>
      <c r="I147" s="35" t="s">
        <v>17</v>
      </c>
      <c r="J147" s="35" t="s">
        <v>20</v>
      </c>
      <c r="K147" s="35" t="s">
        <v>22</v>
      </c>
      <c r="L147" s="35" t="s">
        <v>24</v>
      </c>
      <c r="M147" s="36" t="s">
        <v>26</v>
      </c>
      <c r="N147" s="36"/>
      <c r="O147" s="36" t="s">
        <v>26</v>
      </c>
      <c r="P147" s="36" t="s">
        <v>26</v>
      </c>
      <c r="Q147" s="35" t="s">
        <v>99</v>
      </c>
      <c r="R147" s="32" t="s">
        <v>141</v>
      </c>
      <c r="S147" s="35" t="s">
        <v>26</v>
      </c>
      <c r="T147" s="35"/>
      <c r="U147" s="35" t="s">
        <v>164</v>
      </c>
      <c r="V147" s="32" t="s">
        <v>141</v>
      </c>
      <c r="W147" s="37" t="s">
        <v>774</v>
      </c>
      <c r="X147" s="31" t="s">
        <v>26</v>
      </c>
      <c r="Y147" s="37"/>
      <c r="Z147" s="37"/>
      <c r="AA147" s="31" t="s">
        <v>141</v>
      </c>
      <c r="AB147" s="31" t="s">
        <v>141</v>
      </c>
      <c r="AC147" s="31" t="s">
        <v>141</v>
      </c>
      <c r="AD147" s="31" t="s">
        <v>141</v>
      </c>
      <c r="AE147" s="31" t="s">
        <v>141</v>
      </c>
      <c r="AF147" s="31" t="s">
        <v>44</v>
      </c>
      <c r="AG147" s="31" t="s">
        <v>141</v>
      </c>
      <c r="AH147" s="31" t="s">
        <v>48</v>
      </c>
      <c r="AI147" s="31" t="s">
        <v>48</v>
      </c>
      <c r="AJ147" s="31" t="s">
        <v>48</v>
      </c>
      <c r="AK147" s="38">
        <f>IF(OR(AH147="",AI147="",AJ147=""),"",IFERROR(IF(COUNTIF(AH147:AJ147,Hoja2!$J$2)&gt;=2,3,IF(COUNTIF(AH147:AJ147,Hoja2!$J$3)=3,1,2)),1))</f>
        <v>1</v>
      </c>
      <c r="AL147" s="39" t="s">
        <v>917</v>
      </c>
      <c r="AM147" s="39" t="s">
        <v>142</v>
      </c>
      <c r="AN147" s="31" t="s">
        <v>55</v>
      </c>
      <c r="AO147" s="31" t="s">
        <v>916</v>
      </c>
      <c r="AP147" s="31" t="s">
        <v>58</v>
      </c>
      <c r="AQ147" s="31" t="s">
        <v>60</v>
      </c>
      <c r="AR147" s="31" t="s">
        <v>141</v>
      </c>
    </row>
    <row r="148" spans="2:44" ht="278.25" customHeight="1" x14ac:dyDescent="0.2">
      <c r="B148" s="31">
        <v>134</v>
      </c>
      <c r="C148" s="31" t="s">
        <v>142</v>
      </c>
      <c r="D148" s="32" t="s">
        <v>947</v>
      </c>
      <c r="E148" s="32" t="s">
        <v>948</v>
      </c>
      <c r="F148" s="33" t="s">
        <v>141</v>
      </c>
      <c r="G148" s="32" t="s">
        <v>531</v>
      </c>
      <c r="H148" s="34" t="s">
        <v>261</v>
      </c>
      <c r="I148" s="35" t="s">
        <v>17</v>
      </c>
      <c r="J148" s="35" t="s">
        <v>20</v>
      </c>
      <c r="K148" s="35" t="s">
        <v>22</v>
      </c>
      <c r="L148" s="35" t="s">
        <v>24</v>
      </c>
      <c r="M148" s="36" t="s">
        <v>26</v>
      </c>
      <c r="N148" s="36"/>
      <c r="O148" s="36" t="s">
        <v>26</v>
      </c>
      <c r="P148" s="36" t="s">
        <v>26</v>
      </c>
      <c r="Q148" s="35" t="s">
        <v>99</v>
      </c>
      <c r="R148" s="32" t="s">
        <v>141</v>
      </c>
      <c r="S148" s="35" t="s">
        <v>26</v>
      </c>
      <c r="T148" s="35"/>
      <c r="U148" s="35" t="s">
        <v>164</v>
      </c>
      <c r="V148" s="32" t="s">
        <v>141</v>
      </c>
      <c r="W148" s="37" t="s">
        <v>774</v>
      </c>
      <c r="X148" s="31" t="s">
        <v>26</v>
      </c>
      <c r="Y148" s="37"/>
      <c r="Z148" s="37"/>
      <c r="AA148" s="31" t="s">
        <v>141</v>
      </c>
      <c r="AB148" s="31" t="s">
        <v>141</v>
      </c>
      <c r="AC148" s="31" t="s">
        <v>141</v>
      </c>
      <c r="AD148" s="31" t="s">
        <v>141</v>
      </c>
      <c r="AE148" s="31" t="s">
        <v>141</v>
      </c>
      <c r="AF148" s="31" t="s">
        <v>44</v>
      </c>
      <c r="AG148" s="31" t="s">
        <v>141</v>
      </c>
      <c r="AH148" s="31" t="s">
        <v>48</v>
      </c>
      <c r="AI148" s="31" t="s">
        <v>48</v>
      </c>
      <c r="AJ148" s="31" t="s">
        <v>48</v>
      </c>
      <c r="AK148" s="38">
        <f>IF(OR(AH148="",AI148="",AJ148=""),"",IFERROR(IF(COUNTIF(AH148:AJ148,Hoja2!$J$2)&gt;=2,3,IF(COUNTIF(AH148:AJ148,Hoja2!$J$3)=3,1,2)),1))</f>
        <v>1</v>
      </c>
      <c r="AL148" s="39" t="s">
        <v>917</v>
      </c>
      <c r="AM148" s="39" t="s">
        <v>142</v>
      </c>
      <c r="AN148" s="31" t="s">
        <v>55</v>
      </c>
      <c r="AO148" s="31" t="s">
        <v>916</v>
      </c>
      <c r="AP148" s="31" t="s">
        <v>58</v>
      </c>
      <c r="AQ148" s="31" t="s">
        <v>60</v>
      </c>
      <c r="AR148" s="31" t="s">
        <v>141</v>
      </c>
    </row>
    <row r="149" spans="2:44" ht="278.25" customHeight="1" x14ac:dyDescent="0.2">
      <c r="B149" s="31">
        <v>135</v>
      </c>
      <c r="C149" s="31" t="s">
        <v>142</v>
      </c>
      <c r="D149" s="32" t="s">
        <v>947</v>
      </c>
      <c r="E149" s="32" t="s">
        <v>948</v>
      </c>
      <c r="F149" s="33" t="s">
        <v>141</v>
      </c>
      <c r="G149" s="32" t="s">
        <v>532</v>
      </c>
      <c r="H149" s="34" t="s">
        <v>262</v>
      </c>
      <c r="I149" s="35" t="s">
        <v>17</v>
      </c>
      <c r="J149" s="35" t="s">
        <v>20</v>
      </c>
      <c r="K149" s="35" t="s">
        <v>22</v>
      </c>
      <c r="L149" s="35" t="s">
        <v>24</v>
      </c>
      <c r="M149" s="36" t="s">
        <v>26</v>
      </c>
      <c r="N149" s="36"/>
      <c r="O149" s="36" t="s">
        <v>26</v>
      </c>
      <c r="P149" s="36" t="s">
        <v>26</v>
      </c>
      <c r="Q149" s="35" t="s">
        <v>99</v>
      </c>
      <c r="R149" s="32" t="s">
        <v>141</v>
      </c>
      <c r="S149" s="35" t="s">
        <v>26</v>
      </c>
      <c r="T149" s="35"/>
      <c r="U149" s="35" t="s">
        <v>164</v>
      </c>
      <c r="V149" s="32" t="s">
        <v>141</v>
      </c>
      <c r="W149" s="37" t="s">
        <v>774</v>
      </c>
      <c r="X149" s="31" t="s">
        <v>26</v>
      </c>
      <c r="Y149" s="37"/>
      <c r="Z149" s="37"/>
      <c r="AA149" s="31" t="s">
        <v>141</v>
      </c>
      <c r="AB149" s="31" t="s">
        <v>141</v>
      </c>
      <c r="AC149" s="31" t="s">
        <v>141</v>
      </c>
      <c r="AD149" s="31" t="s">
        <v>141</v>
      </c>
      <c r="AE149" s="31" t="s">
        <v>141</v>
      </c>
      <c r="AF149" s="31" t="s">
        <v>44</v>
      </c>
      <c r="AG149" s="31" t="s">
        <v>141</v>
      </c>
      <c r="AH149" s="31" t="s">
        <v>48</v>
      </c>
      <c r="AI149" s="31" t="s">
        <v>48</v>
      </c>
      <c r="AJ149" s="31" t="s">
        <v>48</v>
      </c>
      <c r="AK149" s="38">
        <f>IF(OR(AH149="",AI149="",AJ149=""),"",IFERROR(IF(COUNTIF(AH149:AJ149,Hoja2!$J$2)&gt;=2,3,IF(COUNTIF(AH149:AJ149,Hoja2!$J$3)=3,1,2)),1))</f>
        <v>1</v>
      </c>
      <c r="AL149" s="39" t="s">
        <v>917</v>
      </c>
      <c r="AM149" s="39" t="s">
        <v>142</v>
      </c>
      <c r="AN149" s="31" t="s">
        <v>55</v>
      </c>
      <c r="AO149" s="31" t="s">
        <v>916</v>
      </c>
      <c r="AP149" s="31" t="s">
        <v>58</v>
      </c>
      <c r="AQ149" s="31" t="s">
        <v>60</v>
      </c>
      <c r="AR149" s="31" t="s">
        <v>141</v>
      </c>
    </row>
    <row r="150" spans="2:44" ht="278.25" customHeight="1" x14ac:dyDescent="0.2">
      <c r="B150" s="31">
        <v>136</v>
      </c>
      <c r="C150" s="31" t="s">
        <v>142</v>
      </c>
      <c r="D150" s="32" t="s">
        <v>947</v>
      </c>
      <c r="E150" s="32" t="s">
        <v>948</v>
      </c>
      <c r="F150" s="33" t="s">
        <v>141</v>
      </c>
      <c r="G150" s="32" t="s">
        <v>533</v>
      </c>
      <c r="H150" s="34" t="s">
        <v>263</v>
      </c>
      <c r="I150" s="35" t="s">
        <v>17</v>
      </c>
      <c r="J150" s="35" t="s">
        <v>20</v>
      </c>
      <c r="K150" s="35" t="s">
        <v>22</v>
      </c>
      <c r="L150" s="35" t="s">
        <v>24</v>
      </c>
      <c r="M150" s="36" t="s">
        <v>26</v>
      </c>
      <c r="N150" s="36"/>
      <c r="O150" s="36" t="s">
        <v>26</v>
      </c>
      <c r="P150" s="36" t="s">
        <v>26</v>
      </c>
      <c r="Q150" s="35" t="s">
        <v>99</v>
      </c>
      <c r="R150" s="32" t="s">
        <v>141</v>
      </c>
      <c r="S150" s="35" t="s">
        <v>26</v>
      </c>
      <c r="T150" s="35"/>
      <c r="U150" s="35" t="s">
        <v>164</v>
      </c>
      <c r="V150" s="32" t="s">
        <v>141</v>
      </c>
      <c r="W150" s="37" t="s">
        <v>774</v>
      </c>
      <c r="X150" s="31" t="s">
        <v>26</v>
      </c>
      <c r="Y150" s="37"/>
      <c r="Z150" s="37"/>
      <c r="AA150" s="31" t="s">
        <v>141</v>
      </c>
      <c r="AB150" s="31" t="s">
        <v>141</v>
      </c>
      <c r="AC150" s="31" t="s">
        <v>141</v>
      </c>
      <c r="AD150" s="31" t="s">
        <v>141</v>
      </c>
      <c r="AE150" s="31" t="s">
        <v>141</v>
      </c>
      <c r="AF150" s="31" t="s">
        <v>44</v>
      </c>
      <c r="AG150" s="31" t="s">
        <v>141</v>
      </c>
      <c r="AH150" s="31" t="s">
        <v>48</v>
      </c>
      <c r="AI150" s="31" t="s">
        <v>48</v>
      </c>
      <c r="AJ150" s="31" t="s">
        <v>48</v>
      </c>
      <c r="AK150" s="38">
        <f>IF(OR(AH150="",AI150="",AJ150=""),"",IFERROR(IF(COUNTIF(AH150:AJ150,Hoja2!$J$2)&gt;=2,3,IF(COUNTIF(AH150:AJ150,Hoja2!$J$3)=3,1,2)),1))</f>
        <v>1</v>
      </c>
      <c r="AL150" s="39" t="s">
        <v>917</v>
      </c>
      <c r="AM150" s="39" t="s">
        <v>142</v>
      </c>
      <c r="AN150" s="31" t="s">
        <v>55</v>
      </c>
      <c r="AO150" s="31" t="s">
        <v>916</v>
      </c>
      <c r="AP150" s="31" t="s">
        <v>58</v>
      </c>
      <c r="AQ150" s="31" t="s">
        <v>60</v>
      </c>
      <c r="AR150" s="31" t="s">
        <v>141</v>
      </c>
    </row>
    <row r="151" spans="2:44" ht="278.25" customHeight="1" x14ac:dyDescent="0.2">
      <c r="B151" s="31">
        <v>137</v>
      </c>
      <c r="C151" s="31" t="s">
        <v>142</v>
      </c>
      <c r="D151" s="32" t="s">
        <v>947</v>
      </c>
      <c r="E151" s="32" t="s">
        <v>948</v>
      </c>
      <c r="F151" s="33" t="s">
        <v>141</v>
      </c>
      <c r="G151" s="32" t="s">
        <v>534</v>
      </c>
      <c r="H151" s="34" t="s">
        <v>264</v>
      </c>
      <c r="I151" s="35" t="s">
        <v>17</v>
      </c>
      <c r="J151" s="35" t="s">
        <v>20</v>
      </c>
      <c r="K151" s="35" t="s">
        <v>22</v>
      </c>
      <c r="L151" s="35" t="s">
        <v>24</v>
      </c>
      <c r="M151" s="36" t="s">
        <v>26</v>
      </c>
      <c r="N151" s="36"/>
      <c r="O151" s="36" t="s">
        <v>26</v>
      </c>
      <c r="P151" s="36" t="s">
        <v>26</v>
      </c>
      <c r="Q151" s="35" t="s">
        <v>99</v>
      </c>
      <c r="R151" s="32" t="s">
        <v>141</v>
      </c>
      <c r="S151" s="35" t="s">
        <v>26</v>
      </c>
      <c r="T151" s="35"/>
      <c r="U151" s="35" t="s">
        <v>164</v>
      </c>
      <c r="V151" s="32" t="s">
        <v>141</v>
      </c>
      <c r="W151" s="37" t="s">
        <v>774</v>
      </c>
      <c r="X151" s="31" t="s">
        <v>26</v>
      </c>
      <c r="Y151" s="37"/>
      <c r="Z151" s="37"/>
      <c r="AA151" s="31" t="s">
        <v>141</v>
      </c>
      <c r="AB151" s="31" t="s">
        <v>141</v>
      </c>
      <c r="AC151" s="31" t="s">
        <v>141</v>
      </c>
      <c r="AD151" s="31" t="s">
        <v>141</v>
      </c>
      <c r="AE151" s="31" t="s">
        <v>141</v>
      </c>
      <c r="AF151" s="31" t="s">
        <v>44</v>
      </c>
      <c r="AG151" s="31" t="s">
        <v>141</v>
      </c>
      <c r="AH151" s="31" t="s">
        <v>48</v>
      </c>
      <c r="AI151" s="31" t="s">
        <v>48</v>
      </c>
      <c r="AJ151" s="31" t="s">
        <v>48</v>
      </c>
      <c r="AK151" s="38">
        <f>IF(OR(AH151="",AI151="",AJ151=""),"",IFERROR(IF(COUNTIF(AH151:AJ151,Hoja2!$J$2)&gt;=2,3,IF(COUNTIF(AH151:AJ151,Hoja2!$J$3)=3,1,2)),1))</f>
        <v>1</v>
      </c>
      <c r="AL151" s="39" t="s">
        <v>917</v>
      </c>
      <c r="AM151" s="39" t="s">
        <v>142</v>
      </c>
      <c r="AN151" s="31" t="s">
        <v>55</v>
      </c>
      <c r="AO151" s="31" t="s">
        <v>916</v>
      </c>
      <c r="AP151" s="31" t="s">
        <v>58</v>
      </c>
      <c r="AQ151" s="31" t="s">
        <v>60</v>
      </c>
      <c r="AR151" s="31" t="s">
        <v>141</v>
      </c>
    </row>
    <row r="152" spans="2:44" ht="278.25" customHeight="1" x14ac:dyDescent="0.2">
      <c r="B152" s="31">
        <v>138</v>
      </c>
      <c r="C152" s="31" t="s">
        <v>142</v>
      </c>
      <c r="D152" s="32" t="s">
        <v>947</v>
      </c>
      <c r="E152" s="32" t="s">
        <v>948</v>
      </c>
      <c r="F152" s="33" t="s">
        <v>637</v>
      </c>
      <c r="G152" s="32" t="s">
        <v>636</v>
      </c>
      <c r="H152" s="34" t="s">
        <v>265</v>
      </c>
      <c r="I152" s="35" t="s">
        <v>17</v>
      </c>
      <c r="J152" s="35" t="s">
        <v>20</v>
      </c>
      <c r="K152" s="35" t="s">
        <v>22</v>
      </c>
      <c r="L152" s="35" t="s">
        <v>24</v>
      </c>
      <c r="M152" s="36" t="s">
        <v>26</v>
      </c>
      <c r="N152" s="36"/>
      <c r="O152" s="36" t="s">
        <v>26</v>
      </c>
      <c r="P152" s="36" t="s">
        <v>26</v>
      </c>
      <c r="Q152" s="35" t="s">
        <v>99</v>
      </c>
      <c r="R152" s="32" t="s">
        <v>141</v>
      </c>
      <c r="S152" s="35" t="s">
        <v>26</v>
      </c>
      <c r="T152" s="35"/>
      <c r="U152" s="35" t="s">
        <v>164</v>
      </c>
      <c r="V152" s="32" t="s">
        <v>141</v>
      </c>
      <c r="W152" s="37" t="s">
        <v>774</v>
      </c>
      <c r="X152" s="31" t="s">
        <v>26</v>
      </c>
      <c r="Y152" s="37"/>
      <c r="Z152" s="37"/>
      <c r="AA152" s="31" t="s">
        <v>141</v>
      </c>
      <c r="AB152" s="31" t="s">
        <v>141</v>
      </c>
      <c r="AC152" s="31" t="s">
        <v>141</v>
      </c>
      <c r="AD152" s="31" t="s">
        <v>141</v>
      </c>
      <c r="AE152" s="31" t="s">
        <v>141</v>
      </c>
      <c r="AF152" s="31" t="s">
        <v>44</v>
      </c>
      <c r="AG152" s="31" t="s">
        <v>141</v>
      </c>
      <c r="AH152" s="31" t="s">
        <v>48</v>
      </c>
      <c r="AI152" s="31" t="s">
        <v>48</v>
      </c>
      <c r="AJ152" s="31" t="s">
        <v>48</v>
      </c>
      <c r="AK152" s="38">
        <f>IF(OR(AH152="",AI152="",AJ152=""),"",IFERROR(IF(COUNTIF(AH152:AJ152,Hoja2!$J$2)&gt;=2,3,IF(COUNTIF(AH152:AJ152,Hoja2!$J$3)=3,1,2)),1))</f>
        <v>1</v>
      </c>
      <c r="AL152" s="39" t="s">
        <v>917</v>
      </c>
      <c r="AM152" s="39" t="s">
        <v>142</v>
      </c>
      <c r="AN152" s="31" t="s">
        <v>55</v>
      </c>
      <c r="AO152" s="31" t="s">
        <v>916</v>
      </c>
      <c r="AP152" s="31" t="s">
        <v>58</v>
      </c>
      <c r="AQ152" s="31" t="s">
        <v>60</v>
      </c>
      <c r="AR152" s="31" t="s">
        <v>141</v>
      </c>
    </row>
    <row r="153" spans="2:44" ht="278.25" customHeight="1" x14ac:dyDescent="0.2">
      <c r="B153" s="31">
        <v>139</v>
      </c>
      <c r="C153" s="31" t="s">
        <v>142</v>
      </c>
      <c r="D153" s="32" t="s">
        <v>947</v>
      </c>
      <c r="E153" s="32" t="s">
        <v>948</v>
      </c>
      <c r="F153" s="33" t="s">
        <v>705</v>
      </c>
      <c r="G153" s="32" t="s">
        <v>704</v>
      </c>
      <c r="H153" s="34" t="s">
        <v>266</v>
      </c>
      <c r="I153" s="35" t="s">
        <v>17</v>
      </c>
      <c r="J153" s="35" t="s">
        <v>20</v>
      </c>
      <c r="K153" s="35" t="s">
        <v>22</v>
      </c>
      <c r="L153" s="35" t="s">
        <v>24</v>
      </c>
      <c r="M153" s="36" t="s">
        <v>26</v>
      </c>
      <c r="N153" s="36"/>
      <c r="O153" s="36" t="s">
        <v>26</v>
      </c>
      <c r="P153" s="36" t="s">
        <v>26</v>
      </c>
      <c r="Q153" s="35" t="s">
        <v>99</v>
      </c>
      <c r="R153" s="32" t="s">
        <v>141</v>
      </c>
      <c r="S153" s="35" t="s">
        <v>26</v>
      </c>
      <c r="T153" s="35"/>
      <c r="U153" s="35" t="s">
        <v>164</v>
      </c>
      <c r="V153" s="32" t="s">
        <v>141</v>
      </c>
      <c r="W153" s="37" t="s">
        <v>774</v>
      </c>
      <c r="X153" s="31" t="s">
        <v>26</v>
      </c>
      <c r="Y153" s="37"/>
      <c r="Z153" s="37"/>
      <c r="AA153" s="31" t="s">
        <v>141</v>
      </c>
      <c r="AB153" s="31" t="s">
        <v>141</v>
      </c>
      <c r="AC153" s="31" t="s">
        <v>141</v>
      </c>
      <c r="AD153" s="31" t="s">
        <v>141</v>
      </c>
      <c r="AE153" s="31" t="s">
        <v>141</v>
      </c>
      <c r="AF153" s="31" t="s">
        <v>44</v>
      </c>
      <c r="AG153" s="31" t="s">
        <v>141</v>
      </c>
      <c r="AH153" s="31" t="s">
        <v>48</v>
      </c>
      <c r="AI153" s="31" t="s">
        <v>48</v>
      </c>
      <c r="AJ153" s="31" t="s">
        <v>48</v>
      </c>
      <c r="AK153" s="38">
        <f>IF(OR(AH153="",AI153="",AJ153=""),"",IFERROR(IF(COUNTIF(AH153:AJ153,Hoja2!$J$2)&gt;=2,3,IF(COUNTIF(AH153:AJ153,Hoja2!$J$3)=3,1,2)),1))</f>
        <v>1</v>
      </c>
      <c r="AL153" s="39" t="s">
        <v>917</v>
      </c>
      <c r="AM153" s="39" t="s">
        <v>142</v>
      </c>
      <c r="AN153" s="31" t="s">
        <v>55</v>
      </c>
      <c r="AO153" s="31" t="s">
        <v>916</v>
      </c>
      <c r="AP153" s="31" t="s">
        <v>58</v>
      </c>
      <c r="AQ153" s="31" t="s">
        <v>60</v>
      </c>
      <c r="AR153" s="31" t="s">
        <v>141</v>
      </c>
    </row>
    <row r="154" spans="2:44" ht="278.25" customHeight="1" x14ac:dyDescent="0.2">
      <c r="B154" s="31">
        <v>140</v>
      </c>
      <c r="C154" s="31" t="s">
        <v>142</v>
      </c>
      <c r="D154" s="32" t="s">
        <v>947</v>
      </c>
      <c r="E154" s="32" t="s">
        <v>948</v>
      </c>
      <c r="F154" s="33" t="s">
        <v>639</v>
      </c>
      <c r="G154" s="32" t="s">
        <v>638</v>
      </c>
      <c r="H154" s="34" t="s">
        <v>267</v>
      </c>
      <c r="I154" s="35" t="s">
        <v>17</v>
      </c>
      <c r="J154" s="35" t="s">
        <v>20</v>
      </c>
      <c r="K154" s="35" t="s">
        <v>22</v>
      </c>
      <c r="L154" s="35" t="s">
        <v>24</v>
      </c>
      <c r="M154" s="36" t="s">
        <v>26</v>
      </c>
      <c r="N154" s="36"/>
      <c r="O154" s="36" t="s">
        <v>26</v>
      </c>
      <c r="P154" s="36" t="s">
        <v>26</v>
      </c>
      <c r="Q154" s="35" t="s">
        <v>99</v>
      </c>
      <c r="R154" s="32" t="s">
        <v>141</v>
      </c>
      <c r="S154" s="35" t="s">
        <v>26</v>
      </c>
      <c r="T154" s="35"/>
      <c r="U154" s="35" t="s">
        <v>164</v>
      </c>
      <c r="V154" s="32" t="s">
        <v>141</v>
      </c>
      <c r="W154" s="37" t="s">
        <v>774</v>
      </c>
      <c r="X154" s="31" t="s">
        <v>26</v>
      </c>
      <c r="Y154" s="37"/>
      <c r="Z154" s="37"/>
      <c r="AA154" s="31" t="s">
        <v>141</v>
      </c>
      <c r="AB154" s="31" t="s">
        <v>141</v>
      </c>
      <c r="AC154" s="31" t="s">
        <v>141</v>
      </c>
      <c r="AD154" s="31" t="s">
        <v>141</v>
      </c>
      <c r="AE154" s="31" t="s">
        <v>141</v>
      </c>
      <c r="AF154" s="31" t="s">
        <v>44</v>
      </c>
      <c r="AG154" s="31" t="s">
        <v>141</v>
      </c>
      <c r="AH154" s="31" t="s">
        <v>48</v>
      </c>
      <c r="AI154" s="31" t="s">
        <v>48</v>
      </c>
      <c r="AJ154" s="31" t="s">
        <v>48</v>
      </c>
      <c r="AK154" s="38">
        <f>IF(OR(AH154="",AI154="",AJ154=""),"",IFERROR(IF(COUNTIF(AH154:AJ154,Hoja2!$J$2)&gt;=2,3,IF(COUNTIF(AH154:AJ154,Hoja2!$J$3)=3,1,2)),1))</f>
        <v>1</v>
      </c>
      <c r="AL154" s="39" t="s">
        <v>917</v>
      </c>
      <c r="AM154" s="39" t="s">
        <v>142</v>
      </c>
      <c r="AN154" s="31" t="s">
        <v>55</v>
      </c>
      <c r="AO154" s="31" t="s">
        <v>916</v>
      </c>
      <c r="AP154" s="31" t="s">
        <v>58</v>
      </c>
      <c r="AQ154" s="31" t="s">
        <v>60</v>
      </c>
      <c r="AR154" s="31" t="s">
        <v>141</v>
      </c>
    </row>
    <row r="155" spans="2:44" ht="278.25" customHeight="1" x14ac:dyDescent="0.2">
      <c r="B155" s="31">
        <v>141</v>
      </c>
      <c r="C155" s="31" t="s">
        <v>142</v>
      </c>
      <c r="D155" s="32" t="s">
        <v>947</v>
      </c>
      <c r="E155" s="32" t="s">
        <v>948</v>
      </c>
      <c r="F155" s="33" t="s">
        <v>641</v>
      </c>
      <c r="G155" s="32" t="s">
        <v>640</v>
      </c>
      <c r="H155" s="34" t="s">
        <v>268</v>
      </c>
      <c r="I155" s="35" t="s">
        <v>17</v>
      </c>
      <c r="J155" s="35" t="s">
        <v>20</v>
      </c>
      <c r="K155" s="35" t="s">
        <v>22</v>
      </c>
      <c r="L155" s="35" t="s">
        <v>24</v>
      </c>
      <c r="M155" s="36" t="s">
        <v>26</v>
      </c>
      <c r="N155" s="36"/>
      <c r="O155" s="36" t="s">
        <v>26</v>
      </c>
      <c r="P155" s="36" t="s">
        <v>26</v>
      </c>
      <c r="Q155" s="35" t="s">
        <v>99</v>
      </c>
      <c r="R155" s="32" t="s">
        <v>141</v>
      </c>
      <c r="S155" s="35" t="s">
        <v>26</v>
      </c>
      <c r="T155" s="35"/>
      <c r="U155" s="35" t="s">
        <v>164</v>
      </c>
      <c r="V155" s="32" t="s">
        <v>141</v>
      </c>
      <c r="W155" s="37" t="s">
        <v>774</v>
      </c>
      <c r="X155" s="31" t="s">
        <v>26</v>
      </c>
      <c r="Y155" s="37"/>
      <c r="Z155" s="37"/>
      <c r="AA155" s="31" t="s">
        <v>141</v>
      </c>
      <c r="AB155" s="31" t="s">
        <v>141</v>
      </c>
      <c r="AC155" s="31" t="s">
        <v>141</v>
      </c>
      <c r="AD155" s="31" t="s">
        <v>141</v>
      </c>
      <c r="AE155" s="31" t="s">
        <v>141</v>
      </c>
      <c r="AF155" s="31" t="s">
        <v>44</v>
      </c>
      <c r="AG155" s="31" t="s">
        <v>141</v>
      </c>
      <c r="AH155" s="31" t="s">
        <v>48</v>
      </c>
      <c r="AI155" s="31" t="s">
        <v>48</v>
      </c>
      <c r="AJ155" s="31" t="s">
        <v>48</v>
      </c>
      <c r="AK155" s="38">
        <f>IF(OR(AH155="",AI155="",AJ155=""),"",IFERROR(IF(COUNTIF(AH155:AJ155,Hoja2!$J$2)&gt;=2,3,IF(COUNTIF(AH155:AJ155,Hoja2!$J$3)=3,1,2)),1))</f>
        <v>1</v>
      </c>
      <c r="AL155" s="39" t="s">
        <v>917</v>
      </c>
      <c r="AM155" s="39" t="s">
        <v>142</v>
      </c>
      <c r="AN155" s="31" t="s">
        <v>55</v>
      </c>
      <c r="AO155" s="31" t="s">
        <v>916</v>
      </c>
      <c r="AP155" s="31" t="s">
        <v>58</v>
      </c>
      <c r="AQ155" s="31" t="s">
        <v>60</v>
      </c>
      <c r="AR155" s="31" t="s">
        <v>141</v>
      </c>
    </row>
    <row r="156" spans="2:44" ht="278.25" customHeight="1" x14ac:dyDescent="0.2">
      <c r="B156" s="31">
        <v>142</v>
      </c>
      <c r="C156" s="31" t="s">
        <v>142</v>
      </c>
      <c r="D156" s="32" t="s">
        <v>947</v>
      </c>
      <c r="E156" s="32" t="s">
        <v>948</v>
      </c>
      <c r="F156" s="33" t="s">
        <v>643</v>
      </c>
      <c r="G156" s="32" t="s">
        <v>642</v>
      </c>
      <c r="H156" s="34" t="s">
        <v>269</v>
      </c>
      <c r="I156" s="35" t="s">
        <v>17</v>
      </c>
      <c r="J156" s="35" t="s">
        <v>20</v>
      </c>
      <c r="K156" s="35" t="s">
        <v>22</v>
      </c>
      <c r="L156" s="35" t="s">
        <v>24</v>
      </c>
      <c r="M156" s="36" t="s">
        <v>26</v>
      </c>
      <c r="N156" s="36"/>
      <c r="O156" s="36" t="s">
        <v>26</v>
      </c>
      <c r="P156" s="36" t="s">
        <v>26</v>
      </c>
      <c r="Q156" s="35" t="s">
        <v>99</v>
      </c>
      <c r="R156" s="32" t="s">
        <v>141</v>
      </c>
      <c r="S156" s="35" t="s">
        <v>26</v>
      </c>
      <c r="T156" s="35"/>
      <c r="U156" s="35" t="s">
        <v>164</v>
      </c>
      <c r="V156" s="32" t="s">
        <v>141</v>
      </c>
      <c r="W156" s="37" t="s">
        <v>774</v>
      </c>
      <c r="X156" s="31" t="s">
        <v>26</v>
      </c>
      <c r="Y156" s="37"/>
      <c r="Z156" s="37"/>
      <c r="AA156" s="31" t="s">
        <v>141</v>
      </c>
      <c r="AB156" s="31" t="s">
        <v>141</v>
      </c>
      <c r="AC156" s="31" t="s">
        <v>141</v>
      </c>
      <c r="AD156" s="31" t="s">
        <v>141</v>
      </c>
      <c r="AE156" s="31" t="s">
        <v>141</v>
      </c>
      <c r="AF156" s="31" t="s">
        <v>44</v>
      </c>
      <c r="AG156" s="31" t="s">
        <v>141</v>
      </c>
      <c r="AH156" s="31" t="s">
        <v>48</v>
      </c>
      <c r="AI156" s="31" t="s">
        <v>48</v>
      </c>
      <c r="AJ156" s="31" t="s">
        <v>48</v>
      </c>
      <c r="AK156" s="38">
        <f>IF(OR(AH156="",AI156="",AJ156=""),"",IFERROR(IF(COUNTIF(AH156:AJ156,Hoja2!$J$2)&gt;=2,3,IF(COUNTIF(AH156:AJ156,Hoja2!$J$3)=3,1,2)),1))</f>
        <v>1</v>
      </c>
      <c r="AL156" s="39" t="s">
        <v>917</v>
      </c>
      <c r="AM156" s="39" t="s">
        <v>142</v>
      </c>
      <c r="AN156" s="31" t="s">
        <v>55</v>
      </c>
      <c r="AO156" s="31" t="s">
        <v>916</v>
      </c>
      <c r="AP156" s="31" t="s">
        <v>58</v>
      </c>
      <c r="AQ156" s="31" t="s">
        <v>60</v>
      </c>
      <c r="AR156" s="31" t="s">
        <v>141</v>
      </c>
    </row>
    <row r="157" spans="2:44" ht="278.25" customHeight="1" x14ac:dyDescent="0.2">
      <c r="B157" s="31">
        <v>143</v>
      </c>
      <c r="C157" s="31" t="s">
        <v>142</v>
      </c>
      <c r="D157" s="32" t="s">
        <v>947</v>
      </c>
      <c r="E157" s="32" t="s">
        <v>948</v>
      </c>
      <c r="F157" s="33" t="s">
        <v>645</v>
      </c>
      <c r="G157" s="32" t="s">
        <v>644</v>
      </c>
      <c r="H157" s="34" t="s">
        <v>270</v>
      </c>
      <c r="I157" s="35" t="s">
        <v>17</v>
      </c>
      <c r="J157" s="35" t="s">
        <v>20</v>
      </c>
      <c r="K157" s="35" t="s">
        <v>22</v>
      </c>
      <c r="L157" s="35" t="s">
        <v>24</v>
      </c>
      <c r="M157" s="36" t="s">
        <v>26</v>
      </c>
      <c r="N157" s="36"/>
      <c r="O157" s="36" t="s">
        <v>26</v>
      </c>
      <c r="P157" s="36" t="s">
        <v>26</v>
      </c>
      <c r="Q157" s="35" t="s">
        <v>99</v>
      </c>
      <c r="R157" s="32" t="s">
        <v>141</v>
      </c>
      <c r="S157" s="35" t="s">
        <v>26</v>
      </c>
      <c r="T157" s="35"/>
      <c r="U157" s="35" t="s">
        <v>164</v>
      </c>
      <c r="V157" s="32" t="s">
        <v>141</v>
      </c>
      <c r="W157" s="37" t="s">
        <v>774</v>
      </c>
      <c r="X157" s="31" t="s">
        <v>26</v>
      </c>
      <c r="Y157" s="37"/>
      <c r="Z157" s="37"/>
      <c r="AA157" s="31" t="s">
        <v>141</v>
      </c>
      <c r="AB157" s="31" t="s">
        <v>141</v>
      </c>
      <c r="AC157" s="31" t="s">
        <v>141</v>
      </c>
      <c r="AD157" s="31" t="s">
        <v>141</v>
      </c>
      <c r="AE157" s="31" t="s">
        <v>141</v>
      </c>
      <c r="AF157" s="31" t="s">
        <v>44</v>
      </c>
      <c r="AG157" s="31" t="s">
        <v>141</v>
      </c>
      <c r="AH157" s="31" t="s">
        <v>48</v>
      </c>
      <c r="AI157" s="31" t="s">
        <v>48</v>
      </c>
      <c r="AJ157" s="31" t="s">
        <v>48</v>
      </c>
      <c r="AK157" s="38">
        <f>IF(OR(AH157="",AI157="",AJ157=""),"",IFERROR(IF(COUNTIF(AH157:AJ157,Hoja2!$J$2)&gt;=2,3,IF(COUNTIF(AH157:AJ157,Hoja2!$J$3)=3,1,2)),1))</f>
        <v>1</v>
      </c>
      <c r="AL157" s="39" t="s">
        <v>917</v>
      </c>
      <c r="AM157" s="39" t="s">
        <v>142</v>
      </c>
      <c r="AN157" s="31" t="s">
        <v>55</v>
      </c>
      <c r="AO157" s="31" t="s">
        <v>916</v>
      </c>
      <c r="AP157" s="31" t="s">
        <v>58</v>
      </c>
      <c r="AQ157" s="31" t="s">
        <v>60</v>
      </c>
      <c r="AR157" s="31" t="s">
        <v>141</v>
      </c>
    </row>
    <row r="158" spans="2:44" ht="278.25" customHeight="1" x14ac:dyDescent="0.2">
      <c r="B158" s="31">
        <v>144</v>
      </c>
      <c r="C158" s="31" t="s">
        <v>142</v>
      </c>
      <c r="D158" s="32" t="s">
        <v>947</v>
      </c>
      <c r="E158" s="32" t="s">
        <v>948</v>
      </c>
      <c r="F158" s="33" t="s">
        <v>647</v>
      </c>
      <c r="G158" s="32" t="s">
        <v>646</v>
      </c>
      <c r="H158" s="34" t="s">
        <v>271</v>
      </c>
      <c r="I158" s="35" t="s">
        <v>17</v>
      </c>
      <c r="J158" s="35" t="s">
        <v>20</v>
      </c>
      <c r="K158" s="35" t="s">
        <v>22</v>
      </c>
      <c r="L158" s="35" t="s">
        <v>24</v>
      </c>
      <c r="M158" s="36" t="s">
        <v>26</v>
      </c>
      <c r="N158" s="36"/>
      <c r="O158" s="36" t="s">
        <v>26</v>
      </c>
      <c r="P158" s="36" t="s">
        <v>26</v>
      </c>
      <c r="Q158" s="35" t="s">
        <v>99</v>
      </c>
      <c r="R158" s="32" t="s">
        <v>141</v>
      </c>
      <c r="S158" s="35" t="s">
        <v>26</v>
      </c>
      <c r="T158" s="35"/>
      <c r="U158" s="35" t="s">
        <v>164</v>
      </c>
      <c r="V158" s="32" t="s">
        <v>141</v>
      </c>
      <c r="W158" s="37" t="s">
        <v>774</v>
      </c>
      <c r="X158" s="31" t="s">
        <v>26</v>
      </c>
      <c r="Y158" s="37"/>
      <c r="Z158" s="37"/>
      <c r="AA158" s="31" t="s">
        <v>141</v>
      </c>
      <c r="AB158" s="31" t="s">
        <v>141</v>
      </c>
      <c r="AC158" s="31" t="s">
        <v>141</v>
      </c>
      <c r="AD158" s="31" t="s">
        <v>141</v>
      </c>
      <c r="AE158" s="31" t="s">
        <v>141</v>
      </c>
      <c r="AF158" s="31" t="s">
        <v>44</v>
      </c>
      <c r="AG158" s="31" t="s">
        <v>141</v>
      </c>
      <c r="AH158" s="31" t="s">
        <v>48</v>
      </c>
      <c r="AI158" s="31" t="s">
        <v>48</v>
      </c>
      <c r="AJ158" s="31" t="s">
        <v>48</v>
      </c>
      <c r="AK158" s="38">
        <f>IF(OR(AH158="",AI158="",AJ158=""),"",IFERROR(IF(COUNTIF(AH158:AJ158,Hoja2!$J$2)&gt;=2,3,IF(COUNTIF(AH158:AJ158,Hoja2!$J$3)=3,1,2)),1))</f>
        <v>1</v>
      </c>
      <c r="AL158" s="39" t="s">
        <v>917</v>
      </c>
      <c r="AM158" s="39" t="s">
        <v>142</v>
      </c>
      <c r="AN158" s="31" t="s">
        <v>55</v>
      </c>
      <c r="AO158" s="31" t="s">
        <v>916</v>
      </c>
      <c r="AP158" s="31" t="s">
        <v>58</v>
      </c>
      <c r="AQ158" s="31" t="s">
        <v>60</v>
      </c>
      <c r="AR158" s="31" t="s">
        <v>141</v>
      </c>
    </row>
    <row r="159" spans="2:44" ht="278.25" customHeight="1" x14ac:dyDescent="0.2">
      <c r="B159" s="31">
        <v>145</v>
      </c>
      <c r="C159" s="31" t="s">
        <v>142</v>
      </c>
      <c r="D159" s="32" t="s">
        <v>947</v>
      </c>
      <c r="E159" s="32" t="s">
        <v>948</v>
      </c>
      <c r="F159" s="33" t="s">
        <v>649</v>
      </c>
      <c r="G159" s="32" t="s">
        <v>648</v>
      </c>
      <c r="H159" s="34" t="s">
        <v>272</v>
      </c>
      <c r="I159" s="35" t="s">
        <v>17</v>
      </c>
      <c r="J159" s="35" t="s">
        <v>20</v>
      </c>
      <c r="K159" s="35" t="s">
        <v>22</v>
      </c>
      <c r="L159" s="35" t="s">
        <v>24</v>
      </c>
      <c r="M159" s="36" t="s">
        <v>26</v>
      </c>
      <c r="N159" s="36"/>
      <c r="O159" s="36" t="s">
        <v>26</v>
      </c>
      <c r="P159" s="36" t="s">
        <v>26</v>
      </c>
      <c r="Q159" s="35" t="s">
        <v>99</v>
      </c>
      <c r="R159" s="32" t="s">
        <v>141</v>
      </c>
      <c r="S159" s="35" t="s">
        <v>26</v>
      </c>
      <c r="T159" s="35"/>
      <c r="U159" s="35" t="s">
        <v>164</v>
      </c>
      <c r="V159" s="32" t="s">
        <v>141</v>
      </c>
      <c r="W159" s="37" t="s">
        <v>774</v>
      </c>
      <c r="X159" s="31" t="s">
        <v>26</v>
      </c>
      <c r="Y159" s="37"/>
      <c r="Z159" s="37"/>
      <c r="AA159" s="31" t="s">
        <v>141</v>
      </c>
      <c r="AB159" s="31" t="s">
        <v>141</v>
      </c>
      <c r="AC159" s="31" t="s">
        <v>141</v>
      </c>
      <c r="AD159" s="31" t="s">
        <v>141</v>
      </c>
      <c r="AE159" s="31" t="s">
        <v>141</v>
      </c>
      <c r="AF159" s="31" t="s">
        <v>44</v>
      </c>
      <c r="AG159" s="31" t="s">
        <v>141</v>
      </c>
      <c r="AH159" s="31" t="s">
        <v>48</v>
      </c>
      <c r="AI159" s="31" t="s">
        <v>48</v>
      </c>
      <c r="AJ159" s="31" t="s">
        <v>48</v>
      </c>
      <c r="AK159" s="38">
        <f>IF(OR(AH159="",AI159="",AJ159=""),"",IFERROR(IF(COUNTIF(AH159:AJ159,Hoja2!$J$2)&gt;=2,3,IF(COUNTIF(AH159:AJ159,Hoja2!$J$3)=3,1,2)),1))</f>
        <v>1</v>
      </c>
      <c r="AL159" s="39" t="s">
        <v>917</v>
      </c>
      <c r="AM159" s="39" t="s">
        <v>142</v>
      </c>
      <c r="AN159" s="31" t="s">
        <v>55</v>
      </c>
      <c r="AO159" s="31" t="s">
        <v>916</v>
      </c>
      <c r="AP159" s="31" t="s">
        <v>58</v>
      </c>
      <c r="AQ159" s="31" t="s">
        <v>60</v>
      </c>
      <c r="AR159" s="31" t="s">
        <v>141</v>
      </c>
    </row>
    <row r="160" spans="2:44" ht="278.25" customHeight="1" x14ac:dyDescent="0.2">
      <c r="B160" s="31">
        <v>146</v>
      </c>
      <c r="C160" s="31" t="s">
        <v>142</v>
      </c>
      <c r="D160" s="32" t="s">
        <v>947</v>
      </c>
      <c r="E160" s="32" t="s">
        <v>948</v>
      </c>
      <c r="F160" s="33" t="s">
        <v>651</v>
      </c>
      <c r="G160" s="32" t="s">
        <v>650</v>
      </c>
      <c r="H160" s="34" t="s">
        <v>273</v>
      </c>
      <c r="I160" s="35" t="s">
        <v>17</v>
      </c>
      <c r="J160" s="35" t="s">
        <v>20</v>
      </c>
      <c r="K160" s="35" t="s">
        <v>22</v>
      </c>
      <c r="L160" s="35" t="s">
        <v>24</v>
      </c>
      <c r="M160" s="36" t="s">
        <v>26</v>
      </c>
      <c r="N160" s="36"/>
      <c r="O160" s="36" t="s">
        <v>26</v>
      </c>
      <c r="P160" s="36" t="s">
        <v>26</v>
      </c>
      <c r="Q160" s="35" t="s">
        <v>99</v>
      </c>
      <c r="R160" s="32" t="s">
        <v>141</v>
      </c>
      <c r="S160" s="35" t="s">
        <v>26</v>
      </c>
      <c r="T160" s="35"/>
      <c r="U160" s="35" t="s">
        <v>164</v>
      </c>
      <c r="V160" s="32" t="s">
        <v>141</v>
      </c>
      <c r="W160" s="37" t="s">
        <v>774</v>
      </c>
      <c r="X160" s="31" t="s">
        <v>26</v>
      </c>
      <c r="Y160" s="37"/>
      <c r="Z160" s="37"/>
      <c r="AA160" s="31" t="s">
        <v>141</v>
      </c>
      <c r="AB160" s="31" t="s">
        <v>141</v>
      </c>
      <c r="AC160" s="31" t="s">
        <v>141</v>
      </c>
      <c r="AD160" s="31" t="s">
        <v>141</v>
      </c>
      <c r="AE160" s="31" t="s">
        <v>141</v>
      </c>
      <c r="AF160" s="31" t="s">
        <v>44</v>
      </c>
      <c r="AG160" s="31" t="s">
        <v>141</v>
      </c>
      <c r="AH160" s="31" t="s">
        <v>48</v>
      </c>
      <c r="AI160" s="31" t="s">
        <v>48</v>
      </c>
      <c r="AJ160" s="31" t="s">
        <v>48</v>
      </c>
      <c r="AK160" s="38">
        <f>IF(OR(AH160="",AI160="",AJ160=""),"",IFERROR(IF(COUNTIF(AH160:AJ160,Hoja2!$J$2)&gt;=2,3,IF(COUNTIF(AH160:AJ160,Hoja2!$J$3)=3,1,2)),1))</f>
        <v>1</v>
      </c>
      <c r="AL160" s="39" t="s">
        <v>917</v>
      </c>
      <c r="AM160" s="39" t="s">
        <v>142</v>
      </c>
      <c r="AN160" s="31" t="s">
        <v>55</v>
      </c>
      <c r="AO160" s="31" t="s">
        <v>916</v>
      </c>
      <c r="AP160" s="31" t="s">
        <v>58</v>
      </c>
      <c r="AQ160" s="31" t="s">
        <v>60</v>
      </c>
      <c r="AR160" s="31" t="s">
        <v>141</v>
      </c>
    </row>
    <row r="161" spans="2:44" ht="278.25" customHeight="1" x14ac:dyDescent="0.2">
      <c r="B161" s="31">
        <v>147</v>
      </c>
      <c r="C161" s="31" t="s">
        <v>142</v>
      </c>
      <c r="D161" s="32" t="s">
        <v>947</v>
      </c>
      <c r="E161" s="32" t="s">
        <v>948</v>
      </c>
      <c r="F161" s="33" t="s">
        <v>141</v>
      </c>
      <c r="G161" s="32" t="s">
        <v>535</v>
      </c>
      <c r="H161" s="34" t="s">
        <v>274</v>
      </c>
      <c r="I161" s="35" t="s">
        <v>17</v>
      </c>
      <c r="J161" s="35" t="s">
        <v>20</v>
      </c>
      <c r="K161" s="35" t="s">
        <v>22</v>
      </c>
      <c r="L161" s="35" t="s">
        <v>24</v>
      </c>
      <c r="M161" s="36" t="s">
        <v>26</v>
      </c>
      <c r="N161" s="36"/>
      <c r="O161" s="36" t="s">
        <v>26</v>
      </c>
      <c r="P161" s="36" t="s">
        <v>26</v>
      </c>
      <c r="Q161" s="35" t="s">
        <v>99</v>
      </c>
      <c r="R161" s="32" t="s">
        <v>141</v>
      </c>
      <c r="S161" s="35" t="s">
        <v>26</v>
      </c>
      <c r="T161" s="35"/>
      <c r="U161" s="35" t="s">
        <v>164</v>
      </c>
      <c r="V161" s="32" t="s">
        <v>141</v>
      </c>
      <c r="W161" s="37" t="s">
        <v>774</v>
      </c>
      <c r="X161" s="31" t="s">
        <v>26</v>
      </c>
      <c r="Y161" s="37"/>
      <c r="Z161" s="37"/>
      <c r="AA161" s="31" t="s">
        <v>141</v>
      </c>
      <c r="AB161" s="31" t="s">
        <v>141</v>
      </c>
      <c r="AC161" s="31" t="s">
        <v>141</v>
      </c>
      <c r="AD161" s="31" t="s">
        <v>141</v>
      </c>
      <c r="AE161" s="31" t="s">
        <v>141</v>
      </c>
      <c r="AF161" s="31" t="s">
        <v>44</v>
      </c>
      <c r="AG161" s="31" t="s">
        <v>141</v>
      </c>
      <c r="AH161" s="31" t="s">
        <v>48</v>
      </c>
      <c r="AI161" s="31" t="s">
        <v>48</v>
      </c>
      <c r="AJ161" s="31" t="s">
        <v>48</v>
      </c>
      <c r="AK161" s="38">
        <f>IF(OR(AH161="",AI161="",AJ161=""),"",IFERROR(IF(COUNTIF(AH161:AJ161,Hoja2!$J$2)&gt;=2,3,IF(COUNTIF(AH161:AJ161,Hoja2!$J$3)=3,1,2)),1))</f>
        <v>1</v>
      </c>
      <c r="AL161" s="39" t="s">
        <v>917</v>
      </c>
      <c r="AM161" s="39" t="s">
        <v>142</v>
      </c>
      <c r="AN161" s="31" t="s">
        <v>55</v>
      </c>
      <c r="AO161" s="31" t="s">
        <v>916</v>
      </c>
      <c r="AP161" s="31" t="s">
        <v>58</v>
      </c>
      <c r="AQ161" s="31" t="s">
        <v>60</v>
      </c>
      <c r="AR161" s="31" t="s">
        <v>141</v>
      </c>
    </row>
    <row r="162" spans="2:44" ht="278.25" customHeight="1" x14ac:dyDescent="0.2">
      <c r="B162" s="31">
        <v>148</v>
      </c>
      <c r="C162" s="31" t="s">
        <v>142</v>
      </c>
      <c r="D162" s="32" t="s">
        <v>947</v>
      </c>
      <c r="E162" s="32" t="s">
        <v>948</v>
      </c>
      <c r="F162" s="33" t="s">
        <v>653</v>
      </c>
      <c r="G162" s="32" t="s">
        <v>652</v>
      </c>
      <c r="H162" s="34" t="s">
        <v>275</v>
      </c>
      <c r="I162" s="35" t="s">
        <v>17</v>
      </c>
      <c r="J162" s="35" t="s">
        <v>20</v>
      </c>
      <c r="K162" s="35" t="s">
        <v>22</v>
      </c>
      <c r="L162" s="35" t="s">
        <v>24</v>
      </c>
      <c r="M162" s="36" t="s">
        <v>26</v>
      </c>
      <c r="N162" s="36"/>
      <c r="O162" s="36" t="s">
        <v>26</v>
      </c>
      <c r="P162" s="36" t="s">
        <v>26</v>
      </c>
      <c r="Q162" s="35" t="s">
        <v>99</v>
      </c>
      <c r="R162" s="32" t="s">
        <v>141</v>
      </c>
      <c r="S162" s="35" t="s">
        <v>26</v>
      </c>
      <c r="T162" s="35"/>
      <c r="U162" s="35" t="s">
        <v>164</v>
      </c>
      <c r="V162" s="32" t="s">
        <v>141</v>
      </c>
      <c r="W162" s="37" t="s">
        <v>774</v>
      </c>
      <c r="X162" s="31" t="s">
        <v>26</v>
      </c>
      <c r="Y162" s="37"/>
      <c r="Z162" s="37"/>
      <c r="AA162" s="31" t="s">
        <v>141</v>
      </c>
      <c r="AB162" s="31" t="s">
        <v>141</v>
      </c>
      <c r="AC162" s="31" t="s">
        <v>141</v>
      </c>
      <c r="AD162" s="31" t="s">
        <v>141</v>
      </c>
      <c r="AE162" s="31" t="s">
        <v>141</v>
      </c>
      <c r="AF162" s="31" t="s">
        <v>44</v>
      </c>
      <c r="AG162" s="31" t="s">
        <v>141</v>
      </c>
      <c r="AH162" s="31" t="s">
        <v>48</v>
      </c>
      <c r="AI162" s="31" t="s">
        <v>48</v>
      </c>
      <c r="AJ162" s="31" t="s">
        <v>48</v>
      </c>
      <c r="AK162" s="38">
        <f>IF(OR(AH162="",AI162="",AJ162=""),"",IFERROR(IF(COUNTIF(AH162:AJ162,Hoja2!$J$2)&gt;=2,3,IF(COUNTIF(AH162:AJ162,Hoja2!$J$3)=3,1,2)),1))</f>
        <v>1</v>
      </c>
      <c r="AL162" s="39" t="s">
        <v>917</v>
      </c>
      <c r="AM162" s="39" t="s">
        <v>142</v>
      </c>
      <c r="AN162" s="31" t="s">
        <v>55</v>
      </c>
      <c r="AO162" s="31" t="s">
        <v>916</v>
      </c>
      <c r="AP162" s="31" t="s">
        <v>58</v>
      </c>
      <c r="AQ162" s="31" t="s">
        <v>60</v>
      </c>
      <c r="AR162" s="31" t="s">
        <v>141</v>
      </c>
    </row>
    <row r="163" spans="2:44" ht="278.25" customHeight="1" x14ac:dyDescent="0.2">
      <c r="B163" s="31">
        <v>149</v>
      </c>
      <c r="C163" s="31" t="s">
        <v>142</v>
      </c>
      <c r="D163" s="32" t="s">
        <v>947</v>
      </c>
      <c r="E163" s="32" t="s">
        <v>948</v>
      </c>
      <c r="F163" s="33" t="s">
        <v>654</v>
      </c>
      <c r="G163" s="32" t="s">
        <v>655</v>
      </c>
      <c r="H163" s="34" t="s">
        <v>276</v>
      </c>
      <c r="I163" s="35" t="s">
        <v>17</v>
      </c>
      <c r="J163" s="35" t="s">
        <v>20</v>
      </c>
      <c r="K163" s="35" t="s">
        <v>22</v>
      </c>
      <c r="L163" s="35" t="s">
        <v>24</v>
      </c>
      <c r="M163" s="36" t="s">
        <v>26</v>
      </c>
      <c r="N163" s="36"/>
      <c r="O163" s="36" t="s">
        <v>26</v>
      </c>
      <c r="P163" s="36" t="s">
        <v>26</v>
      </c>
      <c r="Q163" s="35" t="s">
        <v>99</v>
      </c>
      <c r="R163" s="32" t="s">
        <v>141</v>
      </c>
      <c r="S163" s="35" t="s">
        <v>26</v>
      </c>
      <c r="T163" s="35"/>
      <c r="U163" s="35" t="s">
        <v>164</v>
      </c>
      <c r="V163" s="32" t="s">
        <v>141</v>
      </c>
      <c r="W163" s="37" t="s">
        <v>774</v>
      </c>
      <c r="X163" s="31" t="s">
        <v>26</v>
      </c>
      <c r="Y163" s="37"/>
      <c r="Z163" s="37"/>
      <c r="AA163" s="31" t="s">
        <v>141</v>
      </c>
      <c r="AB163" s="31" t="s">
        <v>141</v>
      </c>
      <c r="AC163" s="31" t="s">
        <v>141</v>
      </c>
      <c r="AD163" s="31" t="s">
        <v>141</v>
      </c>
      <c r="AE163" s="31" t="s">
        <v>141</v>
      </c>
      <c r="AF163" s="31" t="s">
        <v>44</v>
      </c>
      <c r="AG163" s="31" t="s">
        <v>141</v>
      </c>
      <c r="AH163" s="31" t="s">
        <v>48</v>
      </c>
      <c r="AI163" s="31" t="s">
        <v>48</v>
      </c>
      <c r="AJ163" s="31" t="s">
        <v>48</v>
      </c>
      <c r="AK163" s="38">
        <f>IF(OR(AH163="",AI163="",AJ163=""),"",IFERROR(IF(COUNTIF(AH163:AJ163,Hoja2!$J$2)&gt;=2,3,IF(COUNTIF(AH163:AJ163,Hoja2!$J$3)=3,1,2)),1))</f>
        <v>1</v>
      </c>
      <c r="AL163" s="39" t="s">
        <v>917</v>
      </c>
      <c r="AM163" s="39" t="s">
        <v>142</v>
      </c>
      <c r="AN163" s="31" t="s">
        <v>55</v>
      </c>
      <c r="AO163" s="31" t="s">
        <v>916</v>
      </c>
      <c r="AP163" s="31" t="s">
        <v>58</v>
      </c>
      <c r="AQ163" s="31" t="s">
        <v>60</v>
      </c>
      <c r="AR163" s="31" t="s">
        <v>141</v>
      </c>
    </row>
    <row r="164" spans="2:44" ht="278.25" customHeight="1" x14ac:dyDescent="0.2">
      <c r="B164" s="31">
        <v>150</v>
      </c>
      <c r="C164" s="31" t="s">
        <v>142</v>
      </c>
      <c r="D164" s="32" t="s">
        <v>947</v>
      </c>
      <c r="E164" s="32" t="s">
        <v>948</v>
      </c>
      <c r="F164" s="33" t="s">
        <v>657</v>
      </c>
      <c r="G164" s="32" t="s">
        <v>656</v>
      </c>
      <c r="H164" s="34" t="s">
        <v>277</v>
      </c>
      <c r="I164" s="35" t="s">
        <v>17</v>
      </c>
      <c r="J164" s="35" t="s">
        <v>20</v>
      </c>
      <c r="K164" s="35" t="s">
        <v>22</v>
      </c>
      <c r="L164" s="35" t="s">
        <v>24</v>
      </c>
      <c r="M164" s="36" t="s">
        <v>26</v>
      </c>
      <c r="N164" s="36"/>
      <c r="O164" s="36" t="s">
        <v>26</v>
      </c>
      <c r="P164" s="36" t="s">
        <v>26</v>
      </c>
      <c r="Q164" s="35" t="s">
        <v>99</v>
      </c>
      <c r="R164" s="32" t="s">
        <v>141</v>
      </c>
      <c r="S164" s="35" t="s">
        <v>26</v>
      </c>
      <c r="T164" s="35"/>
      <c r="U164" s="35" t="s">
        <v>164</v>
      </c>
      <c r="V164" s="32" t="s">
        <v>141</v>
      </c>
      <c r="W164" s="37" t="s">
        <v>774</v>
      </c>
      <c r="X164" s="31" t="s">
        <v>26</v>
      </c>
      <c r="Y164" s="37"/>
      <c r="Z164" s="37"/>
      <c r="AA164" s="31" t="s">
        <v>141</v>
      </c>
      <c r="AB164" s="31" t="s">
        <v>141</v>
      </c>
      <c r="AC164" s="31" t="s">
        <v>141</v>
      </c>
      <c r="AD164" s="31" t="s">
        <v>141</v>
      </c>
      <c r="AE164" s="31" t="s">
        <v>141</v>
      </c>
      <c r="AF164" s="31" t="s">
        <v>44</v>
      </c>
      <c r="AG164" s="31" t="s">
        <v>141</v>
      </c>
      <c r="AH164" s="31" t="s">
        <v>48</v>
      </c>
      <c r="AI164" s="31" t="s">
        <v>48</v>
      </c>
      <c r="AJ164" s="31" t="s">
        <v>48</v>
      </c>
      <c r="AK164" s="38">
        <f>IF(OR(AH164="",AI164="",AJ164=""),"",IFERROR(IF(COUNTIF(AH164:AJ164,Hoja2!$J$2)&gt;=2,3,IF(COUNTIF(AH164:AJ164,Hoja2!$J$3)=3,1,2)),1))</f>
        <v>1</v>
      </c>
      <c r="AL164" s="39" t="s">
        <v>917</v>
      </c>
      <c r="AM164" s="39" t="s">
        <v>142</v>
      </c>
      <c r="AN164" s="31" t="s">
        <v>55</v>
      </c>
      <c r="AO164" s="31" t="s">
        <v>916</v>
      </c>
      <c r="AP164" s="31" t="s">
        <v>58</v>
      </c>
      <c r="AQ164" s="31" t="s">
        <v>60</v>
      </c>
      <c r="AR164" s="31" t="s">
        <v>141</v>
      </c>
    </row>
    <row r="165" spans="2:44" ht="278.25" customHeight="1" x14ac:dyDescent="0.2">
      <c r="B165" s="31">
        <v>151</v>
      </c>
      <c r="C165" s="31" t="s">
        <v>142</v>
      </c>
      <c r="D165" s="32" t="s">
        <v>947</v>
      </c>
      <c r="E165" s="32" t="s">
        <v>948</v>
      </c>
      <c r="F165" s="33" t="s">
        <v>659</v>
      </c>
      <c r="G165" s="32" t="s">
        <v>658</v>
      </c>
      <c r="H165" s="34" t="s">
        <v>278</v>
      </c>
      <c r="I165" s="35" t="s">
        <v>17</v>
      </c>
      <c r="J165" s="35" t="s">
        <v>20</v>
      </c>
      <c r="K165" s="35" t="s">
        <v>22</v>
      </c>
      <c r="L165" s="35" t="s">
        <v>24</v>
      </c>
      <c r="M165" s="36" t="s">
        <v>26</v>
      </c>
      <c r="N165" s="36"/>
      <c r="O165" s="36" t="s">
        <v>26</v>
      </c>
      <c r="P165" s="36" t="s">
        <v>26</v>
      </c>
      <c r="Q165" s="35" t="s">
        <v>99</v>
      </c>
      <c r="R165" s="32" t="s">
        <v>141</v>
      </c>
      <c r="S165" s="35" t="s">
        <v>26</v>
      </c>
      <c r="T165" s="35"/>
      <c r="U165" s="35" t="s">
        <v>164</v>
      </c>
      <c r="V165" s="32" t="s">
        <v>141</v>
      </c>
      <c r="W165" s="37" t="s">
        <v>774</v>
      </c>
      <c r="X165" s="31" t="s">
        <v>26</v>
      </c>
      <c r="Y165" s="37"/>
      <c r="Z165" s="37"/>
      <c r="AA165" s="31" t="s">
        <v>141</v>
      </c>
      <c r="AB165" s="31" t="s">
        <v>141</v>
      </c>
      <c r="AC165" s="31" t="s">
        <v>141</v>
      </c>
      <c r="AD165" s="31" t="s">
        <v>141</v>
      </c>
      <c r="AE165" s="31" t="s">
        <v>141</v>
      </c>
      <c r="AF165" s="31" t="s">
        <v>44</v>
      </c>
      <c r="AG165" s="31" t="s">
        <v>141</v>
      </c>
      <c r="AH165" s="31" t="s">
        <v>48</v>
      </c>
      <c r="AI165" s="31" t="s">
        <v>48</v>
      </c>
      <c r="AJ165" s="31" t="s">
        <v>48</v>
      </c>
      <c r="AK165" s="38">
        <f>IF(OR(AH165="",AI165="",AJ165=""),"",IFERROR(IF(COUNTIF(AH165:AJ165,Hoja2!$J$2)&gt;=2,3,IF(COUNTIF(AH165:AJ165,Hoja2!$J$3)=3,1,2)),1))</f>
        <v>1</v>
      </c>
      <c r="AL165" s="39" t="s">
        <v>917</v>
      </c>
      <c r="AM165" s="39" t="s">
        <v>142</v>
      </c>
      <c r="AN165" s="31" t="s">
        <v>55</v>
      </c>
      <c r="AO165" s="31" t="s">
        <v>916</v>
      </c>
      <c r="AP165" s="31" t="s">
        <v>58</v>
      </c>
      <c r="AQ165" s="31" t="s">
        <v>60</v>
      </c>
      <c r="AR165" s="31" t="s">
        <v>141</v>
      </c>
    </row>
    <row r="166" spans="2:44" ht="278.25" customHeight="1" x14ac:dyDescent="0.2">
      <c r="B166" s="31">
        <v>152</v>
      </c>
      <c r="C166" s="31" t="s">
        <v>142</v>
      </c>
      <c r="D166" s="32" t="s">
        <v>947</v>
      </c>
      <c r="E166" s="32" t="s">
        <v>948</v>
      </c>
      <c r="F166" s="33" t="s">
        <v>661</v>
      </c>
      <c r="G166" s="32" t="s">
        <v>660</v>
      </c>
      <c r="H166" s="34" t="s">
        <v>279</v>
      </c>
      <c r="I166" s="35" t="s">
        <v>17</v>
      </c>
      <c r="J166" s="35" t="s">
        <v>20</v>
      </c>
      <c r="K166" s="35" t="s">
        <v>22</v>
      </c>
      <c r="L166" s="35" t="s">
        <v>24</v>
      </c>
      <c r="M166" s="36" t="s">
        <v>26</v>
      </c>
      <c r="N166" s="36"/>
      <c r="O166" s="36" t="s">
        <v>26</v>
      </c>
      <c r="P166" s="36" t="s">
        <v>26</v>
      </c>
      <c r="Q166" s="35" t="s">
        <v>99</v>
      </c>
      <c r="R166" s="32" t="s">
        <v>141</v>
      </c>
      <c r="S166" s="35" t="s">
        <v>26</v>
      </c>
      <c r="T166" s="35"/>
      <c r="U166" s="35" t="s">
        <v>164</v>
      </c>
      <c r="V166" s="32" t="s">
        <v>141</v>
      </c>
      <c r="W166" s="37" t="s">
        <v>774</v>
      </c>
      <c r="X166" s="31" t="s">
        <v>26</v>
      </c>
      <c r="Y166" s="37"/>
      <c r="Z166" s="37"/>
      <c r="AA166" s="31" t="s">
        <v>141</v>
      </c>
      <c r="AB166" s="31" t="s">
        <v>141</v>
      </c>
      <c r="AC166" s="31" t="s">
        <v>141</v>
      </c>
      <c r="AD166" s="31" t="s">
        <v>141</v>
      </c>
      <c r="AE166" s="31" t="s">
        <v>141</v>
      </c>
      <c r="AF166" s="31" t="s">
        <v>44</v>
      </c>
      <c r="AG166" s="31" t="s">
        <v>141</v>
      </c>
      <c r="AH166" s="31" t="s">
        <v>48</v>
      </c>
      <c r="AI166" s="31" t="s">
        <v>48</v>
      </c>
      <c r="AJ166" s="31" t="s">
        <v>48</v>
      </c>
      <c r="AK166" s="38">
        <f>IF(OR(AH166="",AI166="",AJ166=""),"",IFERROR(IF(COUNTIF(AH166:AJ166,Hoja2!$J$2)&gt;=2,3,IF(COUNTIF(AH166:AJ166,Hoja2!$J$3)=3,1,2)),1))</f>
        <v>1</v>
      </c>
      <c r="AL166" s="39" t="s">
        <v>917</v>
      </c>
      <c r="AM166" s="39" t="s">
        <v>142</v>
      </c>
      <c r="AN166" s="31" t="s">
        <v>55</v>
      </c>
      <c r="AO166" s="31" t="s">
        <v>916</v>
      </c>
      <c r="AP166" s="31" t="s">
        <v>58</v>
      </c>
      <c r="AQ166" s="31" t="s">
        <v>60</v>
      </c>
      <c r="AR166" s="31" t="s">
        <v>141</v>
      </c>
    </row>
    <row r="167" spans="2:44" ht="278.25" customHeight="1" x14ac:dyDescent="0.2">
      <c r="B167" s="31">
        <v>153</v>
      </c>
      <c r="C167" s="31" t="s">
        <v>142</v>
      </c>
      <c r="D167" s="32" t="s">
        <v>947</v>
      </c>
      <c r="E167" s="32" t="s">
        <v>948</v>
      </c>
      <c r="F167" s="33" t="s">
        <v>663</v>
      </c>
      <c r="G167" s="32" t="s">
        <v>662</v>
      </c>
      <c r="H167" s="34" t="s">
        <v>280</v>
      </c>
      <c r="I167" s="35" t="s">
        <v>17</v>
      </c>
      <c r="J167" s="35" t="s">
        <v>20</v>
      </c>
      <c r="K167" s="35" t="s">
        <v>22</v>
      </c>
      <c r="L167" s="35" t="s">
        <v>24</v>
      </c>
      <c r="M167" s="36" t="s">
        <v>26</v>
      </c>
      <c r="N167" s="36"/>
      <c r="O167" s="36" t="s">
        <v>26</v>
      </c>
      <c r="P167" s="36" t="s">
        <v>26</v>
      </c>
      <c r="Q167" s="35" t="s">
        <v>99</v>
      </c>
      <c r="R167" s="32" t="s">
        <v>141</v>
      </c>
      <c r="S167" s="35" t="s">
        <v>26</v>
      </c>
      <c r="T167" s="35"/>
      <c r="U167" s="35" t="s">
        <v>164</v>
      </c>
      <c r="V167" s="32" t="s">
        <v>141</v>
      </c>
      <c r="W167" s="37" t="s">
        <v>774</v>
      </c>
      <c r="X167" s="31" t="s">
        <v>26</v>
      </c>
      <c r="Y167" s="37"/>
      <c r="Z167" s="37"/>
      <c r="AA167" s="31" t="s">
        <v>141</v>
      </c>
      <c r="AB167" s="31" t="s">
        <v>141</v>
      </c>
      <c r="AC167" s="31" t="s">
        <v>141</v>
      </c>
      <c r="AD167" s="31" t="s">
        <v>141</v>
      </c>
      <c r="AE167" s="31" t="s">
        <v>141</v>
      </c>
      <c r="AF167" s="31" t="s">
        <v>44</v>
      </c>
      <c r="AG167" s="31" t="s">
        <v>141</v>
      </c>
      <c r="AH167" s="31" t="s">
        <v>48</v>
      </c>
      <c r="AI167" s="31" t="s">
        <v>48</v>
      </c>
      <c r="AJ167" s="31" t="s">
        <v>48</v>
      </c>
      <c r="AK167" s="38">
        <f>IF(OR(AH167="",AI167="",AJ167=""),"",IFERROR(IF(COUNTIF(AH167:AJ167,Hoja2!$J$2)&gt;=2,3,IF(COUNTIF(AH167:AJ167,Hoja2!$J$3)=3,1,2)),1))</f>
        <v>1</v>
      </c>
      <c r="AL167" s="39" t="s">
        <v>917</v>
      </c>
      <c r="AM167" s="39" t="s">
        <v>142</v>
      </c>
      <c r="AN167" s="31" t="s">
        <v>55</v>
      </c>
      <c r="AO167" s="31" t="s">
        <v>916</v>
      </c>
      <c r="AP167" s="31" t="s">
        <v>58</v>
      </c>
      <c r="AQ167" s="31" t="s">
        <v>60</v>
      </c>
      <c r="AR167" s="31" t="s">
        <v>141</v>
      </c>
    </row>
    <row r="168" spans="2:44" ht="278.25" customHeight="1" x14ac:dyDescent="0.2">
      <c r="B168" s="31">
        <v>154</v>
      </c>
      <c r="C168" s="31" t="s">
        <v>142</v>
      </c>
      <c r="D168" s="32" t="s">
        <v>947</v>
      </c>
      <c r="E168" s="32" t="s">
        <v>948</v>
      </c>
      <c r="F168" s="33" t="s">
        <v>141</v>
      </c>
      <c r="G168" s="32" t="s">
        <v>536</v>
      </c>
      <c r="H168" s="34" t="s">
        <v>281</v>
      </c>
      <c r="I168" s="35" t="s">
        <v>17</v>
      </c>
      <c r="J168" s="35" t="s">
        <v>20</v>
      </c>
      <c r="K168" s="35" t="s">
        <v>22</v>
      </c>
      <c r="L168" s="35" t="s">
        <v>24</v>
      </c>
      <c r="M168" s="36" t="s">
        <v>26</v>
      </c>
      <c r="N168" s="36"/>
      <c r="O168" s="36" t="s">
        <v>26</v>
      </c>
      <c r="P168" s="36" t="s">
        <v>26</v>
      </c>
      <c r="Q168" s="35" t="s">
        <v>99</v>
      </c>
      <c r="R168" s="32" t="s">
        <v>141</v>
      </c>
      <c r="S168" s="35" t="s">
        <v>26</v>
      </c>
      <c r="T168" s="35"/>
      <c r="U168" s="35" t="s">
        <v>164</v>
      </c>
      <c r="V168" s="32" t="s">
        <v>141</v>
      </c>
      <c r="W168" s="37" t="s">
        <v>774</v>
      </c>
      <c r="X168" s="31" t="s">
        <v>26</v>
      </c>
      <c r="Y168" s="37"/>
      <c r="Z168" s="37"/>
      <c r="AA168" s="31" t="s">
        <v>141</v>
      </c>
      <c r="AB168" s="31" t="s">
        <v>141</v>
      </c>
      <c r="AC168" s="31" t="s">
        <v>141</v>
      </c>
      <c r="AD168" s="31" t="s">
        <v>141</v>
      </c>
      <c r="AE168" s="31" t="s">
        <v>141</v>
      </c>
      <c r="AF168" s="31" t="s">
        <v>44</v>
      </c>
      <c r="AG168" s="31" t="s">
        <v>141</v>
      </c>
      <c r="AH168" s="31" t="s">
        <v>48</v>
      </c>
      <c r="AI168" s="31" t="s">
        <v>48</v>
      </c>
      <c r="AJ168" s="31" t="s">
        <v>48</v>
      </c>
      <c r="AK168" s="38">
        <f>IF(OR(AH168="",AI168="",AJ168=""),"",IFERROR(IF(COUNTIF(AH168:AJ168,Hoja2!$J$2)&gt;=2,3,IF(COUNTIF(AH168:AJ168,Hoja2!$J$3)=3,1,2)),1))</f>
        <v>1</v>
      </c>
      <c r="AL168" s="39" t="s">
        <v>917</v>
      </c>
      <c r="AM168" s="39" t="s">
        <v>142</v>
      </c>
      <c r="AN168" s="31" t="s">
        <v>55</v>
      </c>
      <c r="AO168" s="31" t="s">
        <v>916</v>
      </c>
      <c r="AP168" s="31" t="s">
        <v>58</v>
      </c>
      <c r="AQ168" s="31" t="s">
        <v>60</v>
      </c>
      <c r="AR168" s="31" t="s">
        <v>141</v>
      </c>
    </row>
    <row r="169" spans="2:44" ht="278.25" customHeight="1" x14ac:dyDescent="0.2">
      <c r="B169" s="31">
        <v>155</v>
      </c>
      <c r="C169" s="31" t="s">
        <v>142</v>
      </c>
      <c r="D169" s="32" t="s">
        <v>947</v>
      </c>
      <c r="E169" s="32" t="s">
        <v>948</v>
      </c>
      <c r="F169" s="33" t="s">
        <v>141</v>
      </c>
      <c r="G169" s="32" t="s">
        <v>537</v>
      </c>
      <c r="H169" s="34" t="s">
        <v>282</v>
      </c>
      <c r="I169" s="35" t="s">
        <v>17</v>
      </c>
      <c r="J169" s="35" t="s">
        <v>20</v>
      </c>
      <c r="K169" s="35" t="s">
        <v>22</v>
      </c>
      <c r="L169" s="35" t="s">
        <v>24</v>
      </c>
      <c r="M169" s="36" t="s">
        <v>26</v>
      </c>
      <c r="N169" s="36"/>
      <c r="O169" s="36" t="s">
        <v>26</v>
      </c>
      <c r="P169" s="36" t="s">
        <v>26</v>
      </c>
      <c r="Q169" s="35" t="s">
        <v>99</v>
      </c>
      <c r="R169" s="32" t="s">
        <v>141</v>
      </c>
      <c r="S169" s="35" t="s">
        <v>26</v>
      </c>
      <c r="T169" s="35"/>
      <c r="U169" s="35" t="s">
        <v>164</v>
      </c>
      <c r="V169" s="32" t="s">
        <v>141</v>
      </c>
      <c r="W169" s="37" t="s">
        <v>774</v>
      </c>
      <c r="X169" s="31" t="s">
        <v>26</v>
      </c>
      <c r="Y169" s="37"/>
      <c r="Z169" s="37"/>
      <c r="AA169" s="31" t="s">
        <v>141</v>
      </c>
      <c r="AB169" s="31" t="s">
        <v>141</v>
      </c>
      <c r="AC169" s="31" t="s">
        <v>141</v>
      </c>
      <c r="AD169" s="31" t="s">
        <v>141</v>
      </c>
      <c r="AE169" s="31" t="s">
        <v>141</v>
      </c>
      <c r="AF169" s="31" t="s">
        <v>44</v>
      </c>
      <c r="AG169" s="31" t="s">
        <v>141</v>
      </c>
      <c r="AH169" s="31" t="s">
        <v>48</v>
      </c>
      <c r="AI169" s="31" t="s">
        <v>48</v>
      </c>
      <c r="AJ169" s="31" t="s">
        <v>48</v>
      </c>
      <c r="AK169" s="38">
        <f>IF(OR(AH169="",AI169="",AJ169=""),"",IFERROR(IF(COUNTIF(AH169:AJ169,Hoja2!$J$2)&gt;=2,3,IF(COUNTIF(AH169:AJ169,Hoja2!$J$3)=3,1,2)),1))</f>
        <v>1</v>
      </c>
      <c r="AL169" s="39" t="s">
        <v>917</v>
      </c>
      <c r="AM169" s="39" t="s">
        <v>142</v>
      </c>
      <c r="AN169" s="31" t="s">
        <v>55</v>
      </c>
      <c r="AO169" s="31" t="s">
        <v>916</v>
      </c>
      <c r="AP169" s="31" t="s">
        <v>58</v>
      </c>
      <c r="AQ169" s="31" t="s">
        <v>60</v>
      </c>
      <c r="AR169" s="31" t="s">
        <v>141</v>
      </c>
    </row>
    <row r="170" spans="2:44" ht="278.25" customHeight="1" x14ac:dyDescent="0.2">
      <c r="B170" s="31">
        <v>156</v>
      </c>
      <c r="C170" s="31" t="s">
        <v>142</v>
      </c>
      <c r="D170" s="32" t="s">
        <v>947</v>
      </c>
      <c r="E170" s="32" t="s">
        <v>948</v>
      </c>
      <c r="F170" s="33" t="s">
        <v>665</v>
      </c>
      <c r="G170" s="32" t="s">
        <v>664</v>
      </c>
      <c r="H170" s="34" t="s">
        <v>283</v>
      </c>
      <c r="I170" s="35" t="s">
        <v>17</v>
      </c>
      <c r="J170" s="35" t="s">
        <v>20</v>
      </c>
      <c r="K170" s="35" t="s">
        <v>22</v>
      </c>
      <c r="L170" s="35" t="s">
        <v>24</v>
      </c>
      <c r="M170" s="36" t="s">
        <v>26</v>
      </c>
      <c r="N170" s="36"/>
      <c r="O170" s="36" t="s">
        <v>26</v>
      </c>
      <c r="P170" s="36" t="s">
        <v>26</v>
      </c>
      <c r="Q170" s="35" t="s">
        <v>99</v>
      </c>
      <c r="R170" s="32" t="s">
        <v>141</v>
      </c>
      <c r="S170" s="35" t="s">
        <v>26</v>
      </c>
      <c r="T170" s="35"/>
      <c r="U170" s="35" t="s">
        <v>164</v>
      </c>
      <c r="V170" s="32" t="s">
        <v>141</v>
      </c>
      <c r="W170" s="37" t="s">
        <v>774</v>
      </c>
      <c r="X170" s="31" t="s">
        <v>26</v>
      </c>
      <c r="Y170" s="37"/>
      <c r="Z170" s="37"/>
      <c r="AA170" s="31" t="s">
        <v>141</v>
      </c>
      <c r="AB170" s="31" t="s">
        <v>141</v>
      </c>
      <c r="AC170" s="31" t="s">
        <v>141</v>
      </c>
      <c r="AD170" s="31" t="s">
        <v>141</v>
      </c>
      <c r="AE170" s="31" t="s">
        <v>141</v>
      </c>
      <c r="AF170" s="31" t="s">
        <v>44</v>
      </c>
      <c r="AG170" s="31" t="s">
        <v>141</v>
      </c>
      <c r="AH170" s="31" t="s">
        <v>48</v>
      </c>
      <c r="AI170" s="31" t="s">
        <v>48</v>
      </c>
      <c r="AJ170" s="31" t="s">
        <v>48</v>
      </c>
      <c r="AK170" s="38">
        <f>IF(OR(AH170="",AI170="",AJ170=""),"",IFERROR(IF(COUNTIF(AH170:AJ170,Hoja2!$J$2)&gt;=2,3,IF(COUNTIF(AH170:AJ170,Hoja2!$J$3)=3,1,2)),1))</f>
        <v>1</v>
      </c>
      <c r="AL170" s="39" t="s">
        <v>917</v>
      </c>
      <c r="AM170" s="39" t="s">
        <v>142</v>
      </c>
      <c r="AN170" s="31" t="s">
        <v>55</v>
      </c>
      <c r="AO170" s="31" t="s">
        <v>916</v>
      </c>
      <c r="AP170" s="31" t="s">
        <v>58</v>
      </c>
      <c r="AQ170" s="31" t="s">
        <v>60</v>
      </c>
      <c r="AR170" s="31" t="s">
        <v>141</v>
      </c>
    </row>
    <row r="171" spans="2:44" ht="278.25" customHeight="1" x14ac:dyDescent="0.2">
      <c r="B171" s="31">
        <v>157</v>
      </c>
      <c r="C171" s="31" t="s">
        <v>142</v>
      </c>
      <c r="D171" s="32" t="s">
        <v>947</v>
      </c>
      <c r="E171" s="32" t="s">
        <v>948</v>
      </c>
      <c r="F171" s="33" t="s">
        <v>141</v>
      </c>
      <c r="G171" s="32" t="s">
        <v>538</v>
      </c>
      <c r="H171" s="32" t="s">
        <v>268</v>
      </c>
      <c r="I171" s="35" t="s">
        <v>17</v>
      </c>
      <c r="J171" s="35" t="s">
        <v>20</v>
      </c>
      <c r="K171" s="35" t="s">
        <v>22</v>
      </c>
      <c r="L171" s="35" t="s">
        <v>24</v>
      </c>
      <c r="M171" s="36" t="s">
        <v>26</v>
      </c>
      <c r="N171" s="36"/>
      <c r="O171" s="36" t="s">
        <v>26</v>
      </c>
      <c r="P171" s="36" t="s">
        <v>26</v>
      </c>
      <c r="Q171" s="35" t="s">
        <v>99</v>
      </c>
      <c r="R171" s="32" t="s">
        <v>141</v>
      </c>
      <c r="S171" s="35" t="s">
        <v>26</v>
      </c>
      <c r="T171" s="35"/>
      <c r="U171" s="35" t="s">
        <v>164</v>
      </c>
      <c r="V171" s="32" t="s">
        <v>141</v>
      </c>
      <c r="W171" s="37" t="s">
        <v>774</v>
      </c>
      <c r="X171" s="31" t="s">
        <v>26</v>
      </c>
      <c r="Y171" s="37"/>
      <c r="Z171" s="37"/>
      <c r="AA171" s="31" t="s">
        <v>141</v>
      </c>
      <c r="AB171" s="31" t="s">
        <v>141</v>
      </c>
      <c r="AC171" s="31" t="s">
        <v>141</v>
      </c>
      <c r="AD171" s="31" t="s">
        <v>141</v>
      </c>
      <c r="AE171" s="31" t="s">
        <v>141</v>
      </c>
      <c r="AF171" s="31" t="s">
        <v>44</v>
      </c>
      <c r="AG171" s="31" t="s">
        <v>141</v>
      </c>
      <c r="AH171" s="31" t="s">
        <v>48</v>
      </c>
      <c r="AI171" s="31" t="s">
        <v>48</v>
      </c>
      <c r="AJ171" s="31" t="s">
        <v>48</v>
      </c>
      <c r="AK171" s="38">
        <f>IF(OR(AH171="",AI171="",AJ171=""),"",IFERROR(IF(COUNTIF(AH171:AJ171,Hoja2!$J$2)&gt;=2,3,IF(COUNTIF(AH171:AJ171,Hoja2!$J$3)=3,1,2)),1))</f>
        <v>1</v>
      </c>
      <c r="AL171" s="39" t="s">
        <v>917</v>
      </c>
      <c r="AM171" s="39" t="s">
        <v>142</v>
      </c>
      <c r="AN171" s="31" t="s">
        <v>55</v>
      </c>
      <c r="AO171" s="31" t="s">
        <v>916</v>
      </c>
      <c r="AP171" s="31" t="s">
        <v>58</v>
      </c>
      <c r="AQ171" s="31" t="s">
        <v>60</v>
      </c>
      <c r="AR171" s="31" t="s">
        <v>141</v>
      </c>
    </row>
    <row r="172" spans="2:44" ht="278.25" customHeight="1" x14ac:dyDescent="0.2">
      <c r="B172" s="31">
        <v>158</v>
      </c>
      <c r="C172" s="31" t="s">
        <v>142</v>
      </c>
      <c r="D172" s="32" t="s">
        <v>947</v>
      </c>
      <c r="E172" s="32" t="s">
        <v>948</v>
      </c>
      <c r="F172" s="33" t="s">
        <v>141</v>
      </c>
      <c r="G172" s="32" t="s">
        <v>539</v>
      </c>
      <c r="H172" s="32" t="s">
        <v>269</v>
      </c>
      <c r="I172" s="35" t="s">
        <v>17</v>
      </c>
      <c r="J172" s="35" t="s">
        <v>20</v>
      </c>
      <c r="K172" s="35" t="s">
        <v>22</v>
      </c>
      <c r="L172" s="35" t="s">
        <v>24</v>
      </c>
      <c r="M172" s="36" t="s">
        <v>26</v>
      </c>
      <c r="N172" s="36"/>
      <c r="O172" s="36" t="s">
        <v>26</v>
      </c>
      <c r="P172" s="36" t="s">
        <v>26</v>
      </c>
      <c r="Q172" s="35" t="s">
        <v>99</v>
      </c>
      <c r="R172" s="32" t="s">
        <v>141</v>
      </c>
      <c r="S172" s="35" t="s">
        <v>26</v>
      </c>
      <c r="T172" s="35"/>
      <c r="U172" s="35" t="s">
        <v>164</v>
      </c>
      <c r="V172" s="32" t="s">
        <v>141</v>
      </c>
      <c r="W172" s="37" t="s">
        <v>774</v>
      </c>
      <c r="X172" s="31" t="s">
        <v>26</v>
      </c>
      <c r="Y172" s="37"/>
      <c r="Z172" s="37"/>
      <c r="AA172" s="31" t="s">
        <v>141</v>
      </c>
      <c r="AB172" s="31" t="s">
        <v>141</v>
      </c>
      <c r="AC172" s="31" t="s">
        <v>141</v>
      </c>
      <c r="AD172" s="31" t="s">
        <v>141</v>
      </c>
      <c r="AE172" s="31" t="s">
        <v>141</v>
      </c>
      <c r="AF172" s="31" t="s">
        <v>44</v>
      </c>
      <c r="AG172" s="31" t="s">
        <v>141</v>
      </c>
      <c r="AH172" s="31" t="s">
        <v>48</v>
      </c>
      <c r="AI172" s="31" t="s">
        <v>48</v>
      </c>
      <c r="AJ172" s="31" t="s">
        <v>48</v>
      </c>
      <c r="AK172" s="38">
        <f>IF(OR(AH172="",AI172="",AJ172=""),"",IFERROR(IF(COUNTIF(AH172:AJ172,Hoja2!$J$2)&gt;=2,3,IF(COUNTIF(AH172:AJ172,Hoja2!$J$3)=3,1,2)),1))</f>
        <v>1</v>
      </c>
      <c r="AL172" s="39" t="s">
        <v>917</v>
      </c>
      <c r="AM172" s="39" t="s">
        <v>142</v>
      </c>
      <c r="AN172" s="31" t="s">
        <v>55</v>
      </c>
      <c r="AO172" s="31" t="s">
        <v>916</v>
      </c>
      <c r="AP172" s="31" t="s">
        <v>58</v>
      </c>
      <c r="AQ172" s="31" t="s">
        <v>60</v>
      </c>
      <c r="AR172" s="31" t="s">
        <v>141</v>
      </c>
    </row>
    <row r="173" spans="2:44" ht="278.25" customHeight="1" x14ac:dyDescent="0.2">
      <c r="B173" s="31">
        <v>159</v>
      </c>
      <c r="C173" s="31" t="s">
        <v>142</v>
      </c>
      <c r="D173" s="32" t="s">
        <v>947</v>
      </c>
      <c r="E173" s="32" t="s">
        <v>948</v>
      </c>
      <c r="F173" s="33" t="s">
        <v>667</v>
      </c>
      <c r="G173" s="32" t="s">
        <v>666</v>
      </c>
      <c r="H173" s="32" t="s">
        <v>265</v>
      </c>
      <c r="I173" s="35" t="s">
        <v>17</v>
      </c>
      <c r="J173" s="35" t="s">
        <v>20</v>
      </c>
      <c r="K173" s="35" t="s">
        <v>22</v>
      </c>
      <c r="L173" s="35" t="s">
        <v>24</v>
      </c>
      <c r="M173" s="36" t="s">
        <v>26</v>
      </c>
      <c r="N173" s="36"/>
      <c r="O173" s="36" t="s">
        <v>26</v>
      </c>
      <c r="P173" s="36" t="s">
        <v>26</v>
      </c>
      <c r="Q173" s="35" t="s">
        <v>99</v>
      </c>
      <c r="R173" s="32" t="s">
        <v>141</v>
      </c>
      <c r="S173" s="35" t="s">
        <v>26</v>
      </c>
      <c r="T173" s="35"/>
      <c r="U173" s="35" t="s">
        <v>164</v>
      </c>
      <c r="V173" s="32" t="s">
        <v>141</v>
      </c>
      <c r="W173" s="37" t="s">
        <v>774</v>
      </c>
      <c r="X173" s="31" t="s">
        <v>26</v>
      </c>
      <c r="Y173" s="37"/>
      <c r="Z173" s="37"/>
      <c r="AA173" s="31" t="s">
        <v>141</v>
      </c>
      <c r="AB173" s="31" t="s">
        <v>141</v>
      </c>
      <c r="AC173" s="31" t="s">
        <v>141</v>
      </c>
      <c r="AD173" s="31" t="s">
        <v>141</v>
      </c>
      <c r="AE173" s="31" t="s">
        <v>141</v>
      </c>
      <c r="AF173" s="31" t="s">
        <v>44</v>
      </c>
      <c r="AG173" s="31" t="s">
        <v>141</v>
      </c>
      <c r="AH173" s="31" t="s">
        <v>48</v>
      </c>
      <c r="AI173" s="31" t="s">
        <v>48</v>
      </c>
      <c r="AJ173" s="31" t="s">
        <v>48</v>
      </c>
      <c r="AK173" s="38">
        <f>IF(OR(AH173="",AI173="",AJ173=""),"",IFERROR(IF(COUNTIF(AH173:AJ173,Hoja2!$J$2)&gt;=2,3,IF(COUNTIF(AH173:AJ173,Hoja2!$J$3)=3,1,2)),1))</f>
        <v>1</v>
      </c>
      <c r="AL173" s="39" t="s">
        <v>917</v>
      </c>
      <c r="AM173" s="39" t="s">
        <v>142</v>
      </c>
      <c r="AN173" s="31" t="s">
        <v>55</v>
      </c>
      <c r="AO173" s="31" t="s">
        <v>916</v>
      </c>
      <c r="AP173" s="31" t="s">
        <v>58</v>
      </c>
      <c r="AQ173" s="31" t="s">
        <v>60</v>
      </c>
      <c r="AR173" s="31" t="s">
        <v>141</v>
      </c>
    </row>
    <row r="174" spans="2:44" ht="278.25" customHeight="1" x14ac:dyDescent="0.2">
      <c r="B174" s="31">
        <v>160</v>
      </c>
      <c r="C174" s="31" t="s">
        <v>142</v>
      </c>
      <c r="D174" s="32" t="s">
        <v>949</v>
      </c>
      <c r="E174" s="32" t="s">
        <v>146</v>
      </c>
      <c r="F174" s="33" t="s">
        <v>141</v>
      </c>
      <c r="G174" s="33" t="s">
        <v>540</v>
      </c>
      <c r="H174" s="34" t="s">
        <v>950</v>
      </c>
      <c r="I174" s="35" t="s">
        <v>17</v>
      </c>
      <c r="J174" s="35" t="s">
        <v>20</v>
      </c>
      <c r="K174" s="35" t="s">
        <v>22</v>
      </c>
      <c r="L174" s="35" t="s">
        <v>24</v>
      </c>
      <c r="M174" s="36" t="s">
        <v>26</v>
      </c>
      <c r="N174" s="36"/>
      <c r="O174" s="36" t="s">
        <v>26</v>
      </c>
      <c r="P174" s="36" t="s">
        <v>26</v>
      </c>
      <c r="Q174" s="35" t="s">
        <v>99</v>
      </c>
      <c r="R174" s="32" t="s">
        <v>141</v>
      </c>
      <c r="S174" s="35" t="s">
        <v>26</v>
      </c>
      <c r="T174" s="35"/>
      <c r="U174" s="35" t="s">
        <v>174</v>
      </c>
      <c r="V174" s="32" t="s">
        <v>175</v>
      </c>
      <c r="W174" s="37" t="s">
        <v>878</v>
      </c>
      <c r="X174" s="31" t="s">
        <v>26</v>
      </c>
      <c r="Y174" s="37"/>
      <c r="Z174" s="37"/>
      <c r="AA174" s="31" t="s">
        <v>141</v>
      </c>
      <c r="AB174" s="31" t="s">
        <v>141</v>
      </c>
      <c r="AC174" s="31" t="s">
        <v>141</v>
      </c>
      <c r="AD174" s="31" t="s">
        <v>141</v>
      </c>
      <c r="AE174" s="31" t="s">
        <v>141</v>
      </c>
      <c r="AF174" s="31" t="s">
        <v>44</v>
      </c>
      <c r="AG174" s="31" t="s">
        <v>73</v>
      </c>
      <c r="AH174" s="31" t="s">
        <v>48</v>
      </c>
      <c r="AI174" s="31" t="s">
        <v>48</v>
      </c>
      <c r="AJ174" s="31" t="s">
        <v>48</v>
      </c>
      <c r="AK174" s="38">
        <f>IF(OR(AH174="",AI174="",AJ174=""),"",IFERROR(IF(COUNTIF(AH174:AJ174,[1]Hoja2!$J$2)&gt;=2,3,IF(COUNTIF(AH174:AJ174,[1]Hoja2!$J$3)=3,1,2)),1))</f>
        <v>1</v>
      </c>
      <c r="AL174" s="39" t="s">
        <v>920</v>
      </c>
      <c r="AM174" s="39" t="s">
        <v>142</v>
      </c>
      <c r="AN174" s="31" t="s">
        <v>55</v>
      </c>
      <c r="AO174" s="31" t="s">
        <v>916</v>
      </c>
      <c r="AP174" s="31" t="s">
        <v>58</v>
      </c>
      <c r="AQ174" s="31" t="s">
        <v>60</v>
      </c>
      <c r="AR174" s="31" t="s">
        <v>141</v>
      </c>
    </row>
    <row r="175" spans="2:44" ht="278.25" customHeight="1" x14ac:dyDescent="0.2">
      <c r="B175" s="31">
        <v>161</v>
      </c>
      <c r="C175" s="31" t="s">
        <v>142</v>
      </c>
      <c r="D175" s="32" t="s">
        <v>937</v>
      </c>
      <c r="E175" s="32" t="s">
        <v>146</v>
      </c>
      <c r="F175" s="33" t="s">
        <v>141</v>
      </c>
      <c r="G175" s="33" t="s">
        <v>541</v>
      </c>
      <c r="H175" s="34" t="s">
        <v>951</v>
      </c>
      <c r="I175" s="35" t="s">
        <v>17</v>
      </c>
      <c r="J175" s="35" t="s">
        <v>20</v>
      </c>
      <c r="K175" s="35" t="s">
        <v>22</v>
      </c>
      <c r="L175" s="35" t="s">
        <v>24</v>
      </c>
      <c r="M175" s="36" t="s">
        <v>26</v>
      </c>
      <c r="N175" s="36"/>
      <c r="O175" s="36" t="s">
        <v>26</v>
      </c>
      <c r="P175" s="36" t="s">
        <v>26</v>
      </c>
      <c r="Q175" s="35" t="s">
        <v>99</v>
      </c>
      <c r="R175" s="32" t="s">
        <v>141</v>
      </c>
      <c r="S175" s="35" t="s">
        <v>26</v>
      </c>
      <c r="T175" s="35"/>
      <c r="U175" s="35" t="s">
        <v>174</v>
      </c>
      <c r="V175" s="32" t="s">
        <v>175</v>
      </c>
      <c r="W175" s="37" t="s">
        <v>878</v>
      </c>
      <c r="X175" s="31" t="s">
        <v>26</v>
      </c>
      <c r="Y175" s="37"/>
      <c r="Z175" s="37"/>
      <c r="AA175" s="31" t="s">
        <v>141</v>
      </c>
      <c r="AB175" s="31" t="s">
        <v>141</v>
      </c>
      <c r="AC175" s="31" t="s">
        <v>141</v>
      </c>
      <c r="AD175" s="31" t="s">
        <v>141</v>
      </c>
      <c r="AE175" s="31" t="s">
        <v>141</v>
      </c>
      <c r="AF175" s="31" t="s">
        <v>44</v>
      </c>
      <c r="AG175" s="31" t="s">
        <v>73</v>
      </c>
      <c r="AH175" s="31" t="s">
        <v>48</v>
      </c>
      <c r="AI175" s="31" t="s">
        <v>48</v>
      </c>
      <c r="AJ175" s="31" t="s">
        <v>48</v>
      </c>
      <c r="AK175" s="38">
        <f>IF(OR(AH175="",AI175="",AJ175=""),"",IFERROR(IF(COUNTIF(AH175:AJ175,[1]Hoja2!$J$2)&gt;=2,3,IF(COUNTIF(AH175:AJ175,[1]Hoja2!$J$3)=3,1,2)),1))</f>
        <v>1</v>
      </c>
      <c r="AL175" s="39" t="s">
        <v>920</v>
      </c>
      <c r="AM175" s="39" t="s">
        <v>142</v>
      </c>
      <c r="AN175" s="31" t="s">
        <v>55</v>
      </c>
      <c r="AO175" s="31" t="s">
        <v>916</v>
      </c>
      <c r="AP175" s="31" t="s">
        <v>58</v>
      </c>
      <c r="AQ175" s="31" t="s">
        <v>60</v>
      </c>
      <c r="AR175" s="31" t="s">
        <v>141</v>
      </c>
    </row>
    <row r="176" spans="2:44" ht="278.25" customHeight="1" x14ac:dyDescent="0.2">
      <c r="B176" s="31">
        <v>162</v>
      </c>
      <c r="C176" s="31" t="s">
        <v>142</v>
      </c>
      <c r="D176" s="32" t="s">
        <v>937</v>
      </c>
      <c r="E176" s="32" t="s">
        <v>146</v>
      </c>
      <c r="F176" s="33" t="s">
        <v>141</v>
      </c>
      <c r="G176" s="33" t="s">
        <v>542</v>
      </c>
      <c r="H176" s="34" t="s">
        <v>952</v>
      </c>
      <c r="I176" s="35" t="s">
        <v>17</v>
      </c>
      <c r="J176" s="35" t="s">
        <v>20</v>
      </c>
      <c r="K176" s="35" t="s">
        <v>22</v>
      </c>
      <c r="L176" s="35" t="s">
        <v>24</v>
      </c>
      <c r="M176" s="36" t="s">
        <v>26</v>
      </c>
      <c r="N176" s="36"/>
      <c r="O176" s="36" t="s">
        <v>26</v>
      </c>
      <c r="P176" s="36" t="s">
        <v>26</v>
      </c>
      <c r="Q176" s="35" t="s">
        <v>99</v>
      </c>
      <c r="R176" s="32" t="s">
        <v>141</v>
      </c>
      <c r="S176" s="35" t="s">
        <v>26</v>
      </c>
      <c r="T176" s="35"/>
      <c r="U176" s="35" t="s">
        <v>174</v>
      </c>
      <c r="V176" s="32" t="s">
        <v>175</v>
      </c>
      <c r="W176" s="37" t="s">
        <v>878</v>
      </c>
      <c r="X176" s="31" t="s">
        <v>26</v>
      </c>
      <c r="Y176" s="37"/>
      <c r="Z176" s="37"/>
      <c r="AA176" s="31" t="s">
        <v>141</v>
      </c>
      <c r="AB176" s="31" t="s">
        <v>141</v>
      </c>
      <c r="AC176" s="31" t="s">
        <v>141</v>
      </c>
      <c r="AD176" s="31" t="s">
        <v>141</v>
      </c>
      <c r="AE176" s="31" t="s">
        <v>141</v>
      </c>
      <c r="AF176" s="31" t="s">
        <v>44</v>
      </c>
      <c r="AG176" s="31" t="s">
        <v>73</v>
      </c>
      <c r="AH176" s="31" t="s">
        <v>48</v>
      </c>
      <c r="AI176" s="31" t="s">
        <v>48</v>
      </c>
      <c r="AJ176" s="31" t="s">
        <v>48</v>
      </c>
      <c r="AK176" s="38">
        <f>IF(OR(AH176="",AI176="",AJ176=""),"",IFERROR(IF(COUNTIF(AH176:AJ176,[1]Hoja2!$J$2)&gt;=2,3,IF(COUNTIF(AH176:AJ176,[1]Hoja2!$J$3)=3,1,2)),1))</f>
        <v>1</v>
      </c>
      <c r="AL176" s="39" t="s">
        <v>920</v>
      </c>
      <c r="AM176" s="39" t="s">
        <v>142</v>
      </c>
      <c r="AN176" s="31" t="s">
        <v>55</v>
      </c>
      <c r="AO176" s="31" t="s">
        <v>916</v>
      </c>
      <c r="AP176" s="31" t="s">
        <v>58</v>
      </c>
      <c r="AQ176" s="31" t="s">
        <v>60</v>
      </c>
      <c r="AR176" s="31" t="s">
        <v>141</v>
      </c>
    </row>
    <row r="177" spans="2:44" ht="278.25" customHeight="1" x14ac:dyDescent="0.2">
      <c r="B177" s="31">
        <v>163</v>
      </c>
      <c r="C177" s="31" t="s">
        <v>142</v>
      </c>
      <c r="D177" s="32" t="s">
        <v>953</v>
      </c>
      <c r="E177" s="32" t="s">
        <v>146</v>
      </c>
      <c r="F177" s="33" t="s">
        <v>141</v>
      </c>
      <c r="G177" s="33" t="s">
        <v>543</v>
      </c>
      <c r="H177" s="34" t="s">
        <v>954</v>
      </c>
      <c r="I177" s="35" t="s">
        <v>17</v>
      </c>
      <c r="J177" s="35" t="s">
        <v>20</v>
      </c>
      <c r="K177" s="35" t="s">
        <v>22</v>
      </c>
      <c r="L177" s="35" t="s">
        <v>24</v>
      </c>
      <c r="M177" s="36" t="s">
        <v>26</v>
      </c>
      <c r="N177" s="36"/>
      <c r="O177" s="36" t="s">
        <v>26</v>
      </c>
      <c r="P177" s="36" t="s">
        <v>26</v>
      </c>
      <c r="Q177" s="35" t="s">
        <v>99</v>
      </c>
      <c r="R177" s="32" t="s">
        <v>141</v>
      </c>
      <c r="S177" s="35" t="s">
        <v>26</v>
      </c>
      <c r="T177" s="35"/>
      <c r="U177" s="35" t="s">
        <v>174</v>
      </c>
      <c r="V177" s="32" t="s">
        <v>175</v>
      </c>
      <c r="W177" s="37" t="s">
        <v>878</v>
      </c>
      <c r="X177" s="31" t="s">
        <v>26</v>
      </c>
      <c r="Y177" s="37"/>
      <c r="Z177" s="37"/>
      <c r="AA177" s="31" t="s">
        <v>141</v>
      </c>
      <c r="AB177" s="31" t="s">
        <v>141</v>
      </c>
      <c r="AC177" s="31" t="s">
        <v>141</v>
      </c>
      <c r="AD177" s="31" t="s">
        <v>141</v>
      </c>
      <c r="AE177" s="31" t="s">
        <v>141</v>
      </c>
      <c r="AF177" s="31" t="s">
        <v>44</v>
      </c>
      <c r="AG177" s="31" t="s">
        <v>73</v>
      </c>
      <c r="AH177" s="31" t="s">
        <v>48</v>
      </c>
      <c r="AI177" s="31" t="s">
        <v>48</v>
      </c>
      <c r="AJ177" s="31" t="s">
        <v>48</v>
      </c>
      <c r="AK177" s="38">
        <f>IF(OR(AH177="",AI177="",AJ177=""),"",IFERROR(IF(COUNTIF(AH177:AJ177,[1]Hoja2!$J$2)&gt;=2,3,IF(COUNTIF(AH177:AJ177,[1]Hoja2!$J$3)=3,1,2)),1))</f>
        <v>1</v>
      </c>
      <c r="AL177" s="39" t="s">
        <v>920</v>
      </c>
      <c r="AM177" s="39" t="s">
        <v>142</v>
      </c>
      <c r="AN177" s="31" t="s">
        <v>55</v>
      </c>
      <c r="AO177" s="31" t="s">
        <v>916</v>
      </c>
      <c r="AP177" s="31" t="s">
        <v>58</v>
      </c>
      <c r="AQ177" s="31" t="s">
        <v>60</v>
      </c>
      <c r="AR177" s="31" t="s">
        <v>141</v>
      </c>
    </row>
    <row r="178" spans="2:44" ht="278.25" customHeight="1" x14ac:dyDescent="0.2">
      <c r="B178" s="31">
        <v>164</v>
      </c>
      <c r="C178" s="31" t="s">
        <v>142</v>
      </c>
      <c r="D178" s="32" t="s">
        <v>953</v>
      </c>
      <c r="E178" s="32" t="s">
        <v>146</v>
      </c>
      <c r="F178" s="33" t="s">
        <v>141</v>
      </c>
      <c r="G178" s="33" t="s">
        <v>544</v>
      </c>
      <c r="H178" s="34" t="s">
        <v>955</v>
      </c>
      <c r="I178" s="35" t="s">
        <v>17</v>
      </c>
      <c r="J178" s="35" t="s">
        <v>20</v>
      </c>
      <c r="K178" s="35" t="s">
        <v>22</v>
      </c>
      <c r="L178" s="35" t="s">
        <v>24</v>
      </c>
      <c r="M178" s="36" t="s">
        <v>26</v>
      </c>
      <c r="N178" s="36"/>
      <c r="O178" s="36" t="s">
        <v>26</v>
      </c>
      <c r="P178" s="36" t="s">
        <v>26</v>
      </c>
      <c r="Q178" s="35" t="s">
        <v>99</v>
      </c>
      <c r="R178" s="32" t="s">
        <v>141</v>
      </c>
      <c r="S178" s="35" t="s">
        <v>26</v>
      </c>
      <c r="T178" s="35"/>
      <c r="U178" s="35" t="s">
        <v>174</v>
      </c>
      <c r="V178" s="32" t="s">
        <v>175</v>
      </c>
      <c r="W178" s="37" t="s">
        <v>878</v>
      </c>
      <c r="X178" s="31" t="s">
        <v>26</v>
      </c>
      <c r="Y178" s="37"/>
      <c r="Z178" s="37"/>
      <c r="AA178" s="31" t="s">
        <v>141</v>
      </c>
      <c r="AB178" s="31" t="s">
        <v>141</v>
      </c>
      <c r="AC178" s="31" t="s">
        <v>141</v>
      </c>
      <c r="AD178" s="31" t="s">
        <v>141</v>
      </c>
      <c r="AE178" s="31" t="s">
        <v>141</v>
      </c>
      <c r="AF178" s="31" t="s">
        <v>44</v>
      </c>
      <c r="AG178" s="31" t="s">
        <v>73</v>
      </c>
      <c r="AH178" s="31" t="s">
        <v>48</v>
      </c>
      <c r="AI178" s="31" t="s">
        <v>48</v>
      </c>
      <c r="AJ178" s="31" t="s">
        <v>48</v>
      </c>
      <c r="AK178" s="38">
        <f>IF(OR(AH178="",AI178="",AJ178=""),"",IFERROR(IF(COUNTIF(AH178:AJ178,[1]Hoja2!$J$2)&gt;=2,3,IF(COUNTIF(AH178:AJ178,[1]Hoja2!$J$3)=3,1,2)),1))</f>
        <v>1</v>
      </c>
      <c r="AL178" s="39" t="s">
        <v>920</v>
      </c>
      <c r="AM178" s="39" t="s">
        <v>142</v>
      </c>
      <c r="AN178" s="31" t="s">
        <v>55</v>
      </c>
      <c r="AO178" s="31" t="s">
        <v>916</v>
      </c>
      <c r="AP178" s="31" t="s">
        <v>58</v>
      </c>
      <c r="AQ178" s="31" t="s">
        <v>60</v>
      </c>
      <c r="AR178" s="31" t="s">
        <v>141</v>
      </c>
    </row>
    <row r="179" spans="2:44" ht="278.25" customHeight="1" x14ac:dyDescent="0.2">
      <c r="B179" s="31">
        <v>165</v>
      </c>
      <c r="C179" s="31" t="s">
        <v>142</v>
      </c>
      <c r="D179" s="32" t="s">
        <v>953</v>
      </c>
      <c r="E179" s="32" t="s">
        <v>146</v>
      </c>
      <c r="F179" s="33" t="s">
        <v>141</v>
      </c>
      <c r="G179" s="33" t="s">
        <v>545</v>
      </c>
      <c r="H179" s="34" t="s">
        <v>879</v>
      </c>
      <c r="I179" s="35" t="s">
        <v>17</v>
      </c>
      <c r="J179" s="35" t="s">
        <v>20</v>
      </c>
      <c r="K179" s="35" t="s">
        <v>22</v>
      </c>
      <c r="L179" s="35" t="s">
        <v>24</v>
      </c>
      <c r="M179" s="36" t="s">
        <v>26</v>
      </c>
      <c r="N179" s="36"/>
      <c r="O179" s="36" t="s">
        <v>26</v>
      </c>
      <c r="P179" s="36" t="s">
        <v>26</v>
      </c>
      <c r="Q179" s="35" t="s">
        <v>99</v>
      </c>
      <c r="R179" s="32" t="s">
        <v>141</v>
      </c>
      <c r="S179" s="35" t="s">
        <v>26</v>
      </c>
      <c r="T179" s="35"/>
      <c r="U179" s="35" t="s">
        <v>174</v>
      </c>
      <c r="V179" s="32" t="s">
        <v>175</v>
      </c>
      <c r="W179" s="37" t="s">
        <v>878</v>
      </c>
      <c r="X179" s="31" t="s">
        <v>26</v>
      </c>
      <c r="Y179" s="37"/>
      <c r="Z179" s="37"/>
      <c r="AA179" s="31" t="s">
        <v>141</v>
      </c>
      <c r="AB179" s="31" t="s">
        <v>141</v>
      </c>
      <c r="AC179" s="31" t="s">
        <v>141</v>
      </c>
      <c r="AD179" s="31" t="s">
        <v>141</v>
      </c>
      <c r="AE179" s="31" t="s">
        <v>141</v>
      </c>
      <c r="AF179" s="31" t="s">
        <v>44</v>
      </c>
      <c r="AG179" s="31" t="s">
        <v>73</v>
      </c>
      <c r="AH179" s="31" t="s">
        <v>48</v>
      </c>
      <c r="AI179" s="31" t="s">
        <v>48</v>
      </c>
      <c r="AJ179" s="31" t="s">
        <v>48</v>
      </c>
      <c r="AK179" s="38">
        <f>IF(OR(AH179="",AI179="",AJ179=""),"",IFERROR(IF(COUNTIF(AH179:AJ179,[1]Hoja2!$J$2)&gt;=2,3,IF(COUNTIF(AH179:AJ179,[1]Hoja2!$J$3)=3,1,2)),1))</f>
        <v>1</v>
      </c>
      <c r="AL179" s="39" t="s">
        <v>920</v>
      </c>
      <c r="AM179" s="39" t="s">
        <v>142</v>
      </c>
      <c r="AN179" s="31" t="s">
        <v>55</v>
      </c>
      <c r="AO179" s="31" t="s">
        <v>916</v>
      </c>
      <c r="AP179" s="31" t="s">
        <v>58</v>
      </c>
      <c r="AQ179" s="31" t="s">
        <v>60</v>
      </c>
      <c r="AR179" s="31" t="s">
        <v>141</v>
      </c>
    </row>
    <row r="180" spans="2:44" ht="278.25" customHeight="1" x14ac:dyDescent="0.2">
      <c r="B180" s="31">
        <v>166</v>
      </c>
      <c r="C180" s="31" t="s">
        <v>142</v>
      </c>
      <c r="D180" s="32" t="s">
        <v>953</v>
      </c>
      <c r="E180" s="32" t="s">
        <v>146</v>
      </c>
      <c r="F180" s="33" t="s">
        <v>141</v>
      </c>
      <c r="G180" s="33" t="s">
        <v>546</v>
      </c>
      <c r="H180" s="34" t="s">
        <v>880</v>
      </c>
      <c r="I180" s="35" t="s">
        <v>17</v>
      </c>
      <c r="J180" s="35" t="s">
        <v>20</v>
      </c>
      <c r="K180" s="35" t="s">
        <v>22</v>
      </c>
      <c r="L180" s="35" t="s">
        <v>24</v>
      </c>
      <c r="M180" s="36" t="s">
        <v>26</v>
      </c>
      <c r="N180" s="36"/>
      <c r="O180" s="36" t="s">
        <v>26</v>
      </c>
      <c r="P180" s="36" t="s">
        <v>26</v>
      </c>
      <c r="Q180" s="35" t="s">
        <v>99</v>
      </c>
      <c r="R180" s="32" t="s">
        <v>141</v>
      </c>
      <c r="S180" s="35" t="s">
        <v>26</v>
      </c>
      <c r="T180" s="35"/>
      <c r="U180" s="35" t="s">
        <v>174</v>
      </c>
      <c r="V180" s="32" t="s">
        <v>175</v>
      </c>
      <c r="W180" s="37" t="s">
        <v>878</v>
      </c>
      <c r="X180" s="31" t="s">
        <v>26</v>
      </c>
      <c r="Y180" s="37"/>
      <c r="Z180" s="37"/>
      <c r="AA180" s="31" t="s">
        <v>141</v>
      </c>
      <c r="AB180" s="31" t="s">
        <v>141</v>
      </c>
      <c r="AC180" s="31" t="s">
        <v>141</v>
      </c>
      <c r="AD180" s="31" t="s">
        <v>141</v>
      </c>
      <c r="AE180" s="31" t="s">
        <v>141</v>
      </c>
      <c r="AF180" s="31" t="s">
        <v>44</v>
      </c>
      <c r="AG180" s="31" t="s">
        <v>73</v>
      </c>
      <c r="AH180" s="31" t="s">
        <v>48</v>
      </c>
      <c r="AI180" s="31" t="s">
        <v>48</v>
      </c>
      <c r="AJ180" s="31" t="s">
        <v>48</v>
      </c>
      <c r="AK180" s="38">
        <f>IF(OR(AH180="",AI180="",AJ180=""),"",IFERROR(IF(COUNTIF(AH180:AJ180,[1]Hoja2!$J$2)&gt;=2,3,IF(COUNTIF(AH180:AJ180,[1]Hoja2!$J$3)=3,1,2)),1))</f>
        <v>1</v>
      </c>
      <c r="AL180" s="39" t="s">
        <v>920</v>
      </c>
      <c r="AM180" s="39" t="s">
        <v>142</v>
      </c>
      <c r="AN180" s="31" t="s">
        <v>55</v>
      </c>
      <c r="AO180" s="31" t="s">
        <v>916</v>
      </c>
      <c r="AP180" s="31" t="s">
        <v>58</v>
      </c>
      <c r="AQ180" s="31" t="s">
        <v>60</v>
      </c>
      <c r="AR180" s="31" t="s">
        <v>141</v>
      </c>
    </row>
    <row r="181" spans="2:44" ht="278.25" customHeight="1" x14ac:dyDescent="0.2">
      <c r="B181" s="31">
        <v>167</v>
      </c>
      <c r="C181" s="31" t="s">
        <v>142</v>
      </c>
      <c r="D181" s="32" t="s">
        <v>953</v>
      </c>
      <c r="E181" s="32" t="s">
        <v>146</v>
      </c>
      <c r="F181" s="33" t="s">
        <v>141</v>
      </c>
      <c r="G181" s="33" t="s">
        <v>547</v>
      </c>
      <c r="H181" s="34" t="s">
        <v>881</v>
      </c>
      <c r="I181" s="35" t="s">
        <v>17</v>
      </c>
      <c r="J181" s="35" t="s">
        <v>20</v>
      </c>
      <c r="K181" s="35" t="s">
        <v>22</v>
      </c>
      <c r="L181" s="35" t="s">
        <v>24</v>
      </c>
      <c r="M181" s="36" t="s">
        <v>26</v>
      </c>
      <c r="N181" s="36"/>
      <c r="O181" s="36" t="s">
        <v>26</v>
      </c>
      <c r="P181" s="36" t="s">
        <v>26</v>
      </c>
      <c r="Q181" s="35" t="s">
        <v>99</v>
      </c>
      <c r="R181" s="32" t="s">
        <v>141</v>
      </c>
      <c r="S181" s="35" t="s">
        <v>26</v>
      </c>
      <c r="T181" s="35"/>
      <c r="U181" s="35" t="s">
        <v>174</v>
      </c>
      <c r="V181" s="32" t="s">
        <v>175</v>
      </c>
      <c r="W181" s="37" t="s">
        <v>878</v>
      </c>
      <c r="X181" s="31" t="s">
        <v>26</v>
      </c>
      <c r="Y181" s="37"/>
      <c r="Z181" s="37"/>
      <c r="AA181" s="31" t="s">
        <v>141</v>
      </c>
      <c r="AB181" s="31" t="s">
        <v>141</v>
      </c>
      <c r="AC181" s="31" t="s">
        <v>141</v>
      </c>
      <c r="AD181" s="31" t="s">
        <v>141</v>
      </c>
      <c r="AE181" s="31" t="s">
        <v>141</v>
      </c>
      <c r="AF181" s="31" t="s">
        <v>44</v>
      </c>
      <c r="AG181" s="31" t="s">
        <v>73</v>
      </c>
      <c r="AH181" s="31" t="s">
        <v>48</v>
      </c>
      <c r="AI181" s="31" t="s">
        <v>48</v>
      </c>
      <c r="AJ181" s="31" t="s">
        <v>48</v>
      </c>
      <c r="AK181" s="38">
        <f>IF(OR(AH181="",AI181="",AJ181=""),"",IFERROR(IF(COUNTIF(AH181:AJ181,[1]Hoja2!$J$2)&gt;=2,3,IF(COUNTIF(AH181:AJ181,[1]Hoja2!$J$3)=3,1,2)),1))</f>
        <v>1</v>
      </c>
      <c r="AL181" s="39" t="s">
        <v>920</v>
      </c>
      <c r="AM181" s="39" t="s">
        <v>142</v>
      </c>
      <c r="AN181" s="31" t="s">
        <v>55</v>
      </c>
      <c r="AO181" s="31" t="s">
        <v>916</v>
      </c>
      <c r="AP181" s="31" t="s">
        <v>58</v>
      </c>
      <c r="AQ181" s="31" t="s">
        <v>60</v>
      </c>
      <c r="AR181" s="31" t="s">
        <v>141</v>
      </c>
    </row>
    <row r="182" spans="2:44" ht="278.25" customHeight="1" x14ac:dyDescent="0.2">
      <c r="B182" s="31">
        <v>168</v>
      </c>
      <c r="C182" s="31" t="s">
        <v>142</v>
      </c>
      <c r="D182" s="32" t="s">
        <v>937</v>
      </c>
      <c r="E182" s="32" t="s">
        <v>146</v>
      </c>
      <c r="F182" s="33" t="s">
        <v>141</v>
      </c>
      <c r="G182" s="33" t="s">
        <v>447</v>
      </c>
      <c r="H182" s="34" t="s">
        <v>956</v>
      </c>
      <c r="I182" s="35" t="s">
        <v>17</v>
      </c>
      <c r="J182" s="35" t="s">
        <v>20</v>
      </c>
      <c r="K182" s="35" t="s">
        <v>22</v>
      </c>
      <c r="L182" s="35" t="s">
        <v>24</v>
      </c>
      <c r="M182" s="36" t="s">
        <v>26</v>
      </c>
      <c r="N182" s="36"/>
      <c r="O182" s="36" t="s">
        <v>26</v>
      </c>
      <c r="P182" s="36" t="s">
        <v>26</v>
      </c>
      <c r="Q182" s="35" t="s">
        <v>99</v>
      </c>
      <c r="R182" s="32" t="s">
        <v>141</v>
      </c>
      <c r="S182" s="35" t="s">
        <v>26</v>
      </c>
      <c r="T182" s="35" t="s">
        <v>26</v>
      </c>
      <c r="U182" s="35" t="s">
        <v>174</v>
      </c>
      <c r="V182" s="32" t="s">
        <v>175</v>
      </c>
      <c r="W182" s="37" t="s">
        <v>957</v>
      </c>
      <c r="X182" s="31" t="s">
        <v>26</v>
      </c>
      <c r="Y182" s="37"/>
      <c r="Z182" s="37"/>
      <c r="AA182" s="31" t="s">
        <v>141</v>
      </c>
      <c r="AB182" s="31" t="s">
        <v>141</v>
      </c>
      <c r="AC182" s="31" t="s">
        <v>141</v>
      </c>
      <c r="AD182" s="31" t="s">
        <v>141</v>
      </c>
      <c r="AE182" s="31" t="s">
        <v>141</v>
      </c>
      <c r="AF182" s="31" t="s">
        <v>44</v>
      </c>
      <c r="AG182" s="31" t="s">
        <v>73</v>
      </c>
      <c r="AH182" s="31" t="s">
        <v>48</v>
      </c>
      <c r="AI182" s="31" t="s">
        <v>48</v>
      </c>
      <c r="AJ182" s="31" t="s">
        <v>48</v>
      </c>
      <c r="AK182" s="38">
        <f>IF(OR(AH182="",AI182="",AJ182=""),"",IFERROR(IF(COUNTIF(AH182:AJ182,[1]Hoja2!$J$2)&gt;=2,3,IF(COUNTIF(AH182:AJ182,[1]Hoja2!$J$3)=3,1,2)),1))</f>
        <v>1</v>
      </c>
      <c r="AL182" s="39" t="s">
        <v>920</v>
      </c>
      <c r="AM182" s="39" t="s">
        <v>142</v>
      </c>
      <c r="AN182" s="31" t="s">
        <v>55</v>
      </c>
      <c r="AO182" s="31" t="s">
        <v>916</v>
      </c>
      <c r="AP182" s="42" t="s">
        <v>958</v>
      </c>
      <c r="AQ182" s="31" t="s">
        <v>60</v>
      </c>
      <c r="AR182" s="31" t="s">
        <v>141</v>
      </c>
    </row>
    <row r="183" spans="2:44" ht="278.25" customHeight="1" x14ac:dyDescent="0.2">
      <c r="B183" s="31">
        <v>169</v>
      </c>
      <c r="C183" s="31" t="s">
        <v>142</v>
      </c>
      <c r="D183" s="32" t="s">
        <v>959</v>
      </c>
      <c r="E183" s="32" t="s">
        <v>146</v>
      </c>
      <c r="F183" s="33" t="s">
        <v>141</v>
      </c>
      <c r="G183" s="33" t="s">
        <v>548</v>
      </c>
      <c r="H183" s="34" t="s">
        <v>882</v>
      </c>
      <c r="I183" s="35" t="s">
        <v>17</v>
      </c>
      <c r="J183" s="35" t="s">
        <v>20</v>
      </c>
      <c r="K183" s="35" t="s">
        <v>22</v>
      </c>
      <c r="L183" s="35" t="s">
        <v>24</v>
      </c>
      <c r="M183" s="36" t="s">
        <v>26</v>
      </c>
      <c r="N183" s="36"/>
      <c r="O183" s="36" t="s">
        <v>26</v>
      </c>
      <c r="P183" s="36" t="s">
        <v>26</v>
      </c>
      <c r="Q183" s="35" t="s">
        <v>99</v>
      </c>
      <c r="R183" s="32" t="s">
        <v>141</v>
      </c>
      <c r="S183" s="35" t="s">
        <v>26</v>
      </c>
      <c r="T183" s="35"/>
      <c r="U183" s="35" t="s">
        <v>174</v>
      </c>
      <c r="V183" s="32" t="s">
        <v>745</v>
      </c>
      <c r="W183" s="37" t="s">
        <v>960</v>
      </c>
      <c r="X183" s="31" t="s">
        <v>26</v>
      </c>
      <c r="Y183" s="37"/>
      <c r="Z183" s="37"/>
      <c r="AA183" s="31" t="s">
        <v>141</v>
      </c>
      <c r="AB183" s="31" t="s">
        <v>141</v>
      </c>
      <c r="AC183" s="31" t="s">
        <v>141</v>
      </c>
      <c r="AD183" s="31" t="s">
        <v>141</v>
      </c>
      <c r="AE183" s="31" t="s">
        <v>141</v>
      </c>
      <c r="AF183" s="31" t="s">
        <v>44</v>
      </c>
      <c r="AG183" s="31" t="s">
        <v>73</v>
      </c>
      <c r="AH183" s="31" t="s">
        <v>48</v>
      </c>
      <c r="AI183" s="31" t="s">
        <v>48</v>
      </c>
      <c r="AJ183" s="31" t="s">
        <v>48</v>
      </c>
      <c r="AK183" s="38">
        <f>IF(OR(AH183="",AI183="",AJ183=""),"",IFERROR(IF(COUNTIF(AH183:AJ183,[1]Hoja2!$J$2)&gt;=2,3,IF(COUNTIF(AH183:AJ183,[1]Hoja2!$J$3)=3,1,2)),1))</f>
        <v>1</v>
      </c>
      <c r="AL183" s="39" t="s">
        <v>920</v>
      </c>
      <c r="AM183" s="39" t="s">
        <v>142</v>
      </c>
      <c r="AN183" s="31" t="s">
        <v>55</v>
      </c>
      <c r="AO183" s="31" t="s">
        <v>916</v>
      </c>
      <c r="AP183" s="42" t="s">
        <v>958</v>
      </c>
      <c r="AQ183" s="31" t="s">
        <v>60</v>
      </c>
      <c r="AR183" s="31" t="s">
        <v>141</v>
      </c>
    </row>
    <row r="184" spans="2:44" ht="278.25" customHeight="1" x14ac:dyDescent="0.2">
      <c r="B184" s="31">
        <v>170</v>
      </c>
      <c r="C184" s="31" t="s">
        <v>142</v>
      </c>
      <c r="D184" s="32" t="s">
        <v>959</v>
      </c>
      <c r="E184" s="32" t="s">
        <v>146</v>
      </c>
      <c r="F184" s="33" t="s">
        <v>141</v>
      </c>
      <c r="G184" s="33" t="s">
        <v>549</v>
      </c>
      <c r="H184" s="34" t="s">
        <v>961</v>
      </c>
      <c r="I184" s="35" t="s">
        <v>17</v>
      </c>
      <c r="J184" s="35" t="s">
        <v>20</v>
      </c>
      <c r="K184" s="35" t="s">
        <v>22</v>
      </c>
      <c r="L184" s="35" t="s">
        <v>24</v>
      </c>
      <c r="M184" s="36" t="s">
        <v>26</v>
      </c>
      <c r="N184" s="36"/>
      <c r="O184" s="36" t="s">
        <v>26</v>
      </c>
      <c r="P184" s="36" t="s">
        <v>26</v>
      </c>
      <c r="Q184" s="35" t="s">
        <v>99</v>
      </c>
      <c r="R184" s="32" t="s">
        <v>141</v>
      </c>
      <c r="S184" s="35" t="s">
        <v>26</v>
      </c>
      <c r="T184" s="35"/>
      <c r="U184" s="35" t="s">
        <v>174</v>
      </c>
      <c r="V184" s="32" t="s">
        <v>745</v>
      </c>
      <c r="W184" s="37" t="s">
        <v>960</v>
      </c>
      <c r="X184" s="31" t="s">
        <v>26</v>
      </c>
      <c r="Y184" s="37"/>
      <c r="Z184" s="37"/>
      <c r="AA184" s="31" t="s">
        <v>141</v>
      </c>
      <c r="AB184" s="31" t="s">
        <v>141</v>
      </c>
      <c r="AC184" s="31" t="s">
        <v>141</v>
      </c>
      <c r="AD184" s="31" t="s">
        <v>141</v>
      </c>
      <c r="AE184" s="31" t="s">
        <v>141</v>
      </c>
      <c r="AF184" s="31" t="s">
        <v>44</v>
      </c>
      <c r="AG184" s="31" t="s">
        <v>73</v>
      </c>
      <c r="AH184" s="31" t="s">
        <v>48</v>
      </c>
      <c r="AI184" s="31" t="s">
        <v>48</v>
      </c>
      <c r="AJ184" s="31" t="s">
        <v>48</v>
      </c>
      <c r="AK184" s="38">
        <f>IF(OR(AH184="",AI184="",AJ184=""),"",IFERROR(IF(COUNTIF(AH184:AJ184,[1]Hoja2!$J$2)&gt;=2,3,IF(COUNTIF(AH184:AJ184,[1]Hoja2!$J$3)=3,1,2)),1))</f>
        <v>1</v>
      </c>
      <c r="AL184" s="39" t="s">
        <v>920</v>
      </c>
      <c r="AM184" s="39" t="s">
        <v>142</v>
      </c>
      <c r="AN184" s="31" t="s">
        <v>55</v>
      </c>
      <c r="AO184" s="31" t="s">
        <v>916</v>
      </c>
      <c r="AP184" s="42" t="s">
        <v>958</v>
      </c>
      <c r="AQ184" s="31" t="s">
        <v>60</v>
      </c>
      <c r="AR184" s="31" t="s">
        <v>141</v>
      </c>
    </row>
    <row r="185" spans="2:44" ht="278.25" customHeight="1" x14ac:dyDescent="0.2">
      <c r="B185" s="31">
        <v>171</v>
      </c>
      <c r="C185" s="31" t="s">
        <v>142</v>
      </c>
      <c r="D185" s="32" t="s">
        <v>937</v>
      </c>
      <c r="E185" s="32" t="s">
        <v>146</v>
      </c>
      <c r="F185" s="33" t="s">
        <v>141</v>
      </c>
      <c r="G185" s="33" t="s">
        <v>550</v>
      </c>
      <c r="H185" s="34" t="s">
        <v>284</v>
      </c>
      <c r="I185" s="35" t="s">
        <v>17</v>
      </c>
      <c r="J185" s="35" t="s">
        <v>20</v>
      </c>
      <c r="K185" s="35" t="s">
        <v>22</v>
      </c>
      <c r="L185" s="35" t="s">
        <v>24</v>
      </c>
      <c r="M185" s="36" t="s">
        <v>26</v>
      </c>
      <c r="N185" s="36"/>
      <c r="O185" s="36" t="s">
        <v>26</v>
      </c>
      <c r="P185" s="36" t="s">
        <v>26</v>
      </c>
      <c r="Q185" s="35" t="s">
        <v>99</v>
      </c>
      <c r="R185" s="32" t="s">
        <v>141</v>
      </c>
      <c r="S185" s="35" t="s">
        <v>26</v>
      </c>
      <c r="T185" s="35"/>
      <c r="U185" s="35" t="s">
        <v>174</v>
      </c>
      <c r="V185" s="32" t="s">
        <v>745</v>
      </c>
      <c r="W185" s="37" t="s">
        <v>960</v>
      </c>
      <c r="X185" s="31" t="s">
        <v>26</v>
      </c>
      <c r="Y185" s="37"/>
      <c r="Z185" s="37"/>
      <c r="AA185" s="31" t="s">
        <v>141</v>
      </c>
      <c r="AB185" s="31" t="s">
        <v>141</v>
      </c>
      <c r="AC185" s="31" t="s">
        <v>141</v>
      </c>
      <c r="AD185" s="31" t="s">
        <v>141</v>
      </c>
      <c r="AE185" s="31" t="s">
        <v>141</v>
      </c>
      <c r="AF185" s="31" t="s">
        <v>44</v>
      </c>
      <c r="AG185" s="31" t="s">
        <v>73</v>
      </c>
      <c r="AH185" s="31" t="s">
        <v>48</v>
      </c>
      <c r="AI185" s="31" t="s">
        <v>48</v>
      </c>
      <c r="AJ185" s="31" t="s">
        <v>48</v>
      </c>
      <c r="AK185" s="38">
        <f>IF(OR(AH185="",AI185="",AJ185=""),"",IFERROR(IF(COUNTIF(AH185:AJ185,[1]Hoja2!$J$2)&gt;=2,3,IF(COUNTIF(AH185:AJ185,[1]Hoja2!$J$3)=3,1,2)),1))</f>
        <v>1</v>
      </c>
      <c r="AL185" s="39" t="s">
        <v>920</v>
      </c>
      <c r="AM185" s="39" t="s">
        <v>142</v>
      </c>
      <c r="AN185" s="31" t="s">
        <v>55</v>
      </c>
      <c r="AO185" s="31" t="s">
        <v>916</v>
      </c>
      <c r="AP185" s="31" t="s">
        <v>58</v>
      </c>
      <c r="AQ185" s="31" t="s">
        <v>60</v>
      </c>
      <c r="AR185" s="31" t="s">
        <v>141</v>
      </c>
    </row>
    <row r="186" spans="2:44" ht="278.25" customHeight="1" x14ac:dyDescent="0.2">
      <c r="B186" s="31">
        <v>172</v>
      </c>
      <c r="C186" s="31" t="s">
        <v>142</v>
      </c>
      <c r="D186" s="32" t="s">
        <v>937</v>
      </c>
      <c r="E186" s="32" t="s">
        <v>146</v>
      </c>
      <c r="F186" s="33" t="s">
        <v>141</v>
      </c>
      <c r="G186" s="33" t="s">
        <v>447</v>
      </c>
      <c r="H186" s="34" t="s">
        <v>285</v>
      </c>
      <c r="I186" s="35" t="s">
        <v>17</v>
      </c>
      <c r="J186" s="35" t="s">
        <v>20</v>
      </c>
      <c r="K186" s="35" t="s">
        <v>22</v>
      </c>
      <c r="L186" s="35" t="s">
        <v>24</v>
      </c>
      <c r="M186" s="36" t="s">
        <v>26</v>
      </c>
      <c r="N186" s="36"/>
      <c r="O186" s="36" t="s">
        <v>26</v>
      </c>
      <c r="P186" s="36" t="s">
        <v>26</v>
      </c>
      <c r="Q186" s="35" t="s">
        <v>99</v>
      </c>
      <c r="R186" s="32" t="s">
        <v>141</v>
      </c>
      <c r="S186" s="35" t="s">
        <v>26</v>
      </c>
      <c r="T186" s="35"/>
      <c r="U186" s="35" t="s">
        <v>174</v>
      </c>
      <c r="V186" s="32" t="s">
        <v>745</v>
      </c>
      <c r="W186" s="37" t="s">
        <v>960</v>
      </c>
      <c r="X186" s="31" t="s">
        <v>26</v>
      </c>
      <c r="Y186" s="37"/>
      <c r="Z186" s="37"/>
      <c r="AA186" s="31" t="s">
        <v>141</v>
      </c>
      <c r="AB186" s="31" t="s">
        <v>141</v>
      </c>
      <c r="AC186" s="31" t="s">
        <v>141</v>
      </c>
      <c r="AD186" s="31" t="s">
        <v>141</v>
      </c>
      <c r="AE186" s="31" t="s">
        <v>141</v>
      </c>
      <c r="AF186" s="31" t="s">
        <v>44</v>
      </c>
      <c r="AG186" s="31" t="s">
        <v>73</v>
      </c>
      <c r="AH186" s="31" t="s">
        <v>48</v>
      </c>
      <c r="AI186" s="31" t="s">
        <v>48</v>
      </c>
      <c r="AJ186" s="31" t="s">
        <v>48</v>
      </c>
      <c r="AK186" s="38">
        <f>IF(OR(AH186="",AI186="",AJ186=""),"",IFERROR(IF(COUNTIF(AH186:AJ186,[1]Hoja2!$J$2)&gt;=2,3,IF(COUNTIF(AH186:AJ186,[1]Hoja2!$J$3)=3,1,2)),1))</f>
        <v>1</v>
      </c>
      <c r="AL186" s="39" t="s">
        <v>920</v>
      </c>
      <c r="AM186" s="39" t="s">
        <v>142</v>
      </c>
      <c r="AN186" s="31" t="s">
        <v>55</v>
      </c>
      <c r="AO186" s="31" t="s">
        <v>916</v>
      </c>
      <c r="AP186" s="31" t="s">
        <v>58</v>
      </c>
      <c r="AQ186" s="31" t="s">
        <v>60</v>
      </c>
      <c r="AR186" s="31" t="s">
        <v>141</v>
      </c>
    </row>
    <row r="187" spans="2:44" ht="278.25" customHeight="1" x14ac:dyDescent="0.2">
      <c r="B187" s="31">
        <v>173</v>
      </c>
      <c r="C187" s="31" t="s">
        <v>142</v>
      </c>
      <c r="D187" s="32" t="s">
        <v>937</v>
      </c>
      <c r="E187" s="32" t="s">
        <v>146</v>
      </c>
      <c r="F187" s="33" t="s">
        <v>141</v>
      </c>
      <c r="G187" s="33" t="s">
        <v>552</v>
      </c>
      <c r="H187" s="34" t="s">
        <v>294</v>
      </c>
      <c r="I187" s="35" t="s">
        <v>17</v>
      </c>
      <c r="J187" s="35" t="s">
        <v>20</v>
      </c>
      <c r="K187" s="35" t="s">
        <v>22</v>
      </c>
      <c r="L187" s="35" t="s">
        <v>24</v>
      </c>
      <c r="M187" s="36" t="s">
        <v>26</v>
      </c>
      <c r="N187" s="36"/>
      <c r="O187" s="36" t="s">
        <v>26</v>
      </c>
      <c r="P187" s="36" t="s">
        <v>26</v>
      </c>
      <c r="Q187" s="35" t="s">
        <v>99</v>
      </c>
      <c r="R187" s="32" t="s">
        <v>141</v>
      </c>
      <c r="S187" s="35" t="s">
        <v>26</v>
      </c>
      <c r="T187" s="35"/>
      <c r="U187" s="35" t="s">
        <v>176</v>
      </c>
      <c r="V187" s="35" t="s">
        <v>569</v>
      </c>
      <c r="W187" s="37" t="s">
        <v>776</v>
      </c>
      <c r="X187" s="31" t="s">
        <v>26</v>
      </c>
      <c r="Y187" s="37"/>
      <c r="Z187" s="37"/>
      <c r="AA187" s="31" t="s">
        <v>141</v>
      </c>
      <c r="AB187" s="31" t="s">
        <v>141</v>
      </c>
      <c r="AC187" s="31" t="s">
        <v>141</v>
      </c>
      <c r="AD187" s="31" t="s">
        <v>141</v>
      </c>
      <c r="AE187" s="31" t="s">
        <v>141</v>
      </c>
      <c r="AF187" s="31" t="s">
        <v>44</v>
      </c>
      <c r="AG187" s="31" t="s">
        <v>141</v>
      </c>
      <c r="AH187" s="31" t="s">
        <v>48</v>
      </c>
      <c r="AI187" s="31" t="s">
        <v>48</v>
      </c>
      <c r="AJ187" s="31" t="s">
        <v>48</v>
      </c>
      <c r="AK187" s="38">
        <f>IF(OR(AH187="",AI187="",AJ187=""),"",IFERROR(IF(COUNTIF(AH187:AJ187,Hoja2!$J$2)&gt;=2,3,IF(COUNTIF(AH187:AJ187,Hoja2!$J$3)=3,1,2)),1))</f>
        <v>1</v>
      </c>
      <c r="AL187" s="39" t="s">
        <v>917</v>
      </c>
      <c r="AM187" s="39" t="s">
        <v>142</v>
      </c>
      <c r="AN187" s="31" t="s">
        <v>55</v>
      </c>
      <c r="AO187" s="31" t="s">
        <v>916</v>
      </c>
      <c r="AP187" s="31" t="s">
        <v>58</v>
      </c>
      <c r="AQ187" s="31" t="s">
        <v>60</v>
      </c>
      <c r="AR187" s="31" t="s">
        <v>141</v>
      </c>
    </row>
    <row r="188" spans="2:44" ht="278.25" customHeight="1" x14ac:dyDescent="0.2">
      <c r="B188" s="31">
        <v>174</v>
      </c>
      <c r="C188" s="31" t="s">
        <v>142</v>
      </c>
      <c r="D188" s="32" t="s">
        <v>962</v>
      </c>
      <c r="E188" s="32" t="s">
        <v>153</v>
      </c>
      <c r="F188" s="33" t="s">
        <v>141</v>
      </c>
      <c r="G188" s="33" t="s">
        <v>553</v>
      </c>
      <c r="H188" s="34" t="s">
        <v>290</v>
      </c>
      <c r="I188" s="35" t="s">
        <v>17</v>
      </c>
      <c r="J188" s="35" t="s">
        <v>20</v>
      </c>
      <c r="K188" s="35" t="s">
        <v>22</v>
      </c>
      <c r="L188" s="35" t="s">
        <v>24</v>
      </c>
      <c r="M188" s="36" t="s">
        <v>26</v>
      </c>
      <c r="N188" s="36"/>
      <c r="O188" s="36" t="s">
        <v>26</v>
      </c>
      <c r="P188" s="36" t="s">
        <v>26</v>
      </c>
      <c r="Q188" s="35" t="s">
        <v>99</v>
      </c>
      <c r="R188" s="32" t="s">
        <v>141</v>
      </c>
      <c r="S188" s="35" t="s">
        <v>26</v>
      </c>
      <c r="T188" s="35"/>
      <c r="U188" s="35" t="s">
        <v>176</v>
      </c>
      <c r="V188" s="35" t="s">
        <v>569</v>
      </c>
      <c r="W188" s="37" t="s">
        <v>776</v>
      </c>
      <c r="X188" s="31" t="s">
        <v>26</v>
      </c>
      <c r="Y188" s="37"/>
      <c r="Z188" s="37"/>
      <c r="AA188" s="31" t="s">
        <v>141</v>
      </c>
      <c r="AB188" s="31" t="s">
        <v>141</v>
      </c>
      <c r="AC188" s="31" t="s">
        <v>141</v>
      </c>
      <c r="AD188" s="31" t="s">
        <v>141</v>
      </c>
      <c r="AE188" s="31" t="s">
        <v>141</v>
      </c>
      <c r="AF188" s="31" t="s">
        <v>44</v>
      </c>
      <c r="AG188" s="31" t="s">
        <v>141</v>
      </c>
      <c r="AH188" s="31" t="s">
        <v>48</v>
      </c>
      <c r="AI188" s="31" t="s">
        <v>48</v>
      </c>
      <c r="AJ188" s="31" t="s">
        <v>48</v>
      </c>
      <c r="AK188" s="38">
        <f>IF(OR(AH188="",AI188="",AJ188=""),"",IFERROR(IF(COUNTIF(AH188:AJ188,Hoja2!$J$2)&gt;=2,3,IF(COUNTIF(AH188:AJ188,Hoja2!$J$3)=3,1,2)),1))</f>
        <v>1</v>
      </c>
      <c r="AL188" s="39" t="s">
        <v>917</v>
      </c>
      <c r="AM188" s="39" t="s">
        <v>142</v>
      </c>
      <c r="AN188" s="31" t="s">
        <v>55</v>
      </c>
      <c r="AO188" s="31" t="s">
        <v>916</v>
      </c>
      <c r="AP188" s="31" t="s">
        <v>58</v>
      </c>
      <c r="AQ188" s="31" t="s">
        <v>60</v>
      </c>
      <c r="AR188" s="31" t="s">
        <v>141</v>
      </c>
    </row>
    <row r="189" spans="2:44" ht="278.25" customHeight="1" x14ac:dyDescent="0.2">
      <c r="B189" s="31">
        <v>175</v>
      </c>
      <c r="C189" s="31" t="s">
        <v>142</v>
      </c>
      <c r="D189" s="32" t="s">
        <v>962</v>
      </c>
      <c r="E189" s="32" t="s">
        <v>153</v>
      </c>
      <c r="F189" s="33" t="s">
        <v>141</v>
      </c>
      <c r="G189" s="33" t="s">
        <v>554</v>
      </c>
      <c r="H189" s="34" t="s">
        <v>295</v>
      </c>
      <c r="I189" s="35" t="s">
        <v>17</v>
      </c>
      <c r="J189" s="35" t="s">
        <v>20</v>
      </c>
      <c r="K189" s="35" t="s">
        <v>22</v>
      </c>
      <c r="L189" s="35" t="s">
        <v>24</v>
      </c>
      <c r="M189" s="36" t="s">
        <v>26</v>
      </c>
      <c r="N189" s="36"/>
      <c r="O189" s="36" t="s">
        <v>26</v>
      </c>
      <c r="P189" s="36" t="s">
        <v>26</v>
      </c>
      <c r="Q189" s="35" t="s">
        <v>99</v>
      </c>
      <c r="R189" s="32" t="s">
        <v>141</v>
      </c>
      <c r="S189" s="35" t="s">
        <v>26</v>
      </c>
      <c r="T189" s="35"/>
      <c r="U189" s="35" t="s">
        <v>176</v>
      </c>
      <c r="V189" s="35" t="s">
        <v>569</v>
      </c>
      <c r="W189" s="37" t="s">
        <v>776</v>
      </c>
      <c r="X189" s="31" t="s">
        <v>26</v>
      </c>
      <c r="Y189" s="37"/>
      <c r="Z189" s="37"/>
      <c r="AA189" s="31" t="s">
        <v>141</v>
      </c>
      <c r="AB189" s="31" t="s">
        <v>141</v>
      </c>
      <c r="AC189" s="31" t="s">
        <v>141</v>
      </c>
      <c r="AD189" s="31" t="s">
        <v>141</v>
      </c>
      <c r="AE189" s="31" t="s">
        <v>141</v>
      </c>
      <c r="AF189" s="31" t="s">
        <v>44</v>
      </c>
      <c r="AG189" s="31" t="s">
        <v>141</v>
      </c>
      <c r="AH189" s="31" t="s">
        <v>48</v>
      </c>
      <c r="AI189" s="31" t="s">
        <v>48</v>
      </c>
      <c r="AJ189" s="31" t="s">
        <v>48</v>
      </c>
      <c r="AK189" s="38">
        <f>IF(OR(AH189="",AI189="",AJ189=""),"",IFERROR(IF(COUNTIF(AH189:AJ189,Hoja2!$J$2)&gt;=2,3,IF(COUNTIF(AH189:AJ189,Hoja2!$J$3)=3,1,2)),1))</f>
        <v>1</v>
      </c>
      <c r="AL189" s="39" t="s">
        <v>917</v>
      </c>
      <c r="AM189" s="39" t="s">
        <v>142</v>
      </c>
      <c r="AN189" s="31" t="s">
        <v>55</v>
      </c>
      <c r="AO189" s="31" t="s">
        <v>916</v>
      </c>
      <c r="AP189" s="31" t="s">
        <v>58</v>
      </c>
      <c r="AQ189" s="31" t="s">
        <v>60</v>
      </c>
      <c r="AR189" s="31" t="s">
        <v>141</v>
      </c>
    </row>
    <row r="190" spans="2:44" ht="278.25" customHeight="1" x14ac:dyDescent="0.2">
      <c r="B190" s="31">
        <v>176</v>
      </c>
      <c r="C190" s="31" t="s">
        <v>142</v>
      </c>
      <c r="D190" s="32" t="s">
        <v>962</v>
      </c>
      <c r="E190" s="32" t="s">
        <v>153</v>
      </c>
      <c r="F190" s="33" t="s">
        <v>141</v>
      </c>
      <c r="G190" s="33" t="s">
        <v>555</v>
      </c>
      <c r="H190" s="34" t="s">
        <v>296</v>
      </c>
      <c r="I190" s="35" t="s">
        <v>17</v>
      </c>
      <c r="J190" s="35" t="s">
        <v>20</v>
      </c>
      <c r="K190" s="35" t="s">
        <v>22</v>
      </c>
      <c r="L190" s="35" t="s">
        <v>24</v>
      </c>
      <c r="M190" s="36" t="s">
        <v>26</v>
      </c>
      <c r="N190" s="36"/>
      <c r="O190" s="36" t="s">
        <v>26</v>
      </c>
      <c r="P190" s="36" t="s">
        <v>26</v>
      </c>
      <c r="Q190" s="35" t="s">
        <v>99</v>
      </c>
      <c r="R190" s="32" t="s">
        <v>141</v>
      </c>
      <c r="S190" s="35" t="s">
        <v>26</v>
      </c>
      <c r="T190" s="35"/>
      <c r="U190" s="35" t="s">
        <v>176</v>
      </c>
      <c r="V190" s="35" t="s">
        <v>569</v>
      </c>
      <c r="W190" s="37" t="s">
        <v>776</v>
      </c>
      <c r="X190" s="31" t="s">
        <v>26</v>
      </c>
      <c r="Y190" s="37"/>
      <c r="Z190" s="37"/>
      <c r="AA190" s="31" t="s">
        <v>141</v>
      </c>
      <c r="AB190" s="31" t="s">
        <v>141</v>
      </c>
      <c r="AC190" s="31" t="s">
        <v>141</v>
      </c>
      <c r="AD190" s="31" t="s">
        <v>141</v>
      </c>
      <c r="AE190" s="31" t="s">
        <v>141</v>
      </c>
      <c r="AF190" s="31" t="s">
        <v>44</v>
      </c>
      <c r="AG190" s="31" t="s">
        <v>141</v>
      </c>
      <c r="AH190" s="31" t="s">
        <v>48</v>
      </c>
      <c r="AI190" s="31" t="s">
        <v>48</v>
      </c>
      <c r="AJ190" s="31" t="s">
        <v>48</v>
      </c>
      <c r="AK190" s="38">
        <f>IF(OR(AH190="",AI190="",AJ190=""),"",IFERROR(IF(COUNTIF(AH190:AJ190,Hoja2!$J$2)&gt;=2,3,IF(COUNTIF(AH190:AJ190,Hoja2!$J$3)=3,1,2)),1))</f>
        <v>1</v>
      </c>
      <c r="AL190" s="39" t="s">
        <v>917</v>
      </c>
      <c r="AM190" s="39" t="s">
        <v>142</v>
      </c>
      <c r="AN190" s="31" t="s">
        <v>55</v>
      </c>
      <c r="AO190" s="31" t="s">
        <v>916</v>
      </c>
      <c r="AP190" s="31" t="s">
        <v>58</v>
      </c>
      <c r="AQ190" s="31" t="s">
        <v>60</v>
      </c>
      <c r="AR190" s="31" t="s">
        <v>141</v>
      </c>
    </row>
    <row r="191" spans="2:44" ht="278.25" customHeight="1" x14ac:dyDescent="0.2">
      <c r="B191" s="31">
        <v>177</v>
      </c>
      <c r="C191" s="31" t="s">
        <v>142</v>
      </c>
      <c r="D191" s="32" t="s">
        <v>962</v>
      </c>
      <c r="E191" s="32" t="s">
        <v>153</v>
      </c>
      <c r="F191" s="33" t="s">
        <v>141</v>
      </c>
      <c r="G191" s="33" t="s">
        <v>556</v>
      </c>
      <c r="H191" s="34" t="s">
        <v>297</v>
      </c>
      <c r="I191" s="35" t="s">
        <v>17</v>
      </c>
      <c r="J191" s="35" t="s">
        <v>20</v>
      </c>
      <c r="K191" s="35" t="s">
        <v>22</v>
      </c>
      <c r="L191" s="35" t="s">
        <v>24</v>
      </c>
      <c r="M191" s="36" t="s">
        <v>26</v>
      </c>
      <c r="N191" s="36"/>
      <c r="O191" s="36" t="s">
        <v>26</v>
      </c>
      <c r="P191" s="36" t="s">
        <v>26</v>
      </c>
      <c r="Q191" s="35" t="s">
        <v>99</v>
      </c>
      <c r="R191" s="32" t="s">
        <v>141</v>
      </c>
      <c r="S191" s="35" t="s">
        <v>26</v>
      </c>
      <c r="T191" s="35"/>
      <c r="U191" s="35" t="s">
        <v>176</v>
      </c>
      <c r="V191" s="35" t="s">
        <v>569</v>
      </c>
      <c r="W191" s="37" t="s">
        <v>776</v>
      </c>
      <c r="X191" s="31" t="s">
        <v>26</v>
      </c>
      <c r="Y191" s="37"/>
      <c r="Z191" s="37"/>
      <c r="AA191" s="31" t="s">
        <v>141</v>
      </c>
      <c r="AB191" s="31" t="s">
        <v>141</v>
      </c>
      <c r="AC191" s="31" t="s">
        <v>141</v>
      </c>
      <c r="AD191" s="31" t="s">
        <v>141</v>
      </c>
      <c r="AE191" s="31" t="s">
        <v>141</v>
      </c>
      <c r="AF191" s="31" t="s">
        <v>44</v>
      </c>
      <c r="AG191" s="31" t="s">
        <v>141</v>
      </c>
      <c r="AH191" s="31" t="s">
        <v>48</v>
      </c>
      <c r="AI191" s="31" t="s">
        <v>48</v>
      </c>
      <c r="AJ191" s="31" t="s">
        <v>48</v>
      </c>
      <c r="AK191" s="38">
        <f>IF(OR(AH191="",AI191="",AJ191=""),"",IFERROR(IF(COUNTIF(AH191:AJ191,Hoja2!$J$2)&gt;=2,3,IF(COUNTIF(AH191:AJ191,Hoja2!$J$3)=3,1,2)),1))</f>
        <v>1</v>
      </c>
      <c r="AL191" s="39" t="s">
        <v>917</v>
      </c>
      <c r="AM191" s="39" t="s">
        <v>142</v>
      </c>
      <c r="AN191" s="31" t="s">
        <v>55</v>
      </c>
      <c r="AO191" s="31" t="s">
        <v>916</v>
      </c>
      <c r="AP191" s="31" t="s">
        <v>58</v>
      </c>
      <c r="AQ191" s="31" t="s">
        <v>60</v>
      </c>
      <c r="AR191" s="31" t="s">
        <v>141</v>
      </c>
    </row>
    <row r="192" spans="2:44" ht="278.25" customHeight="1" x14ac:dyDescent="0.2">
      <c r="B192" s="31">
        <v>178</v>
      </c>
      <c r="C192" s="31" t="s">
        <v>142</v>
      </c>
      <c r="D192" s="32" t="s">
        <v>962</v>
      </c>
      <c r="E192" s="32" t="s">
        <v>153</v>
      </c>
      <c r="F192" s="33" t="s">
        <v>141</v>
      </c>
      <c r="G192" s="33" t="s">
        <v>179</v>
      </c>
      <c r="H192" s="34" t="s">
        <v>298</v>
      </c>
      <c r="I192" s="35" t="s">
        <v>17</v>
      </c>
      <c r="J192" s="35" t="s">
        <v>20</v>
      </c>
      <c r="K192" s="35" t="s">
        <v>22</v>
      </c>
      <c r="L192" s="35" t="s">
        <v>24</v>
      </c>
      <c r="M192" s="36" t="s">
        <v>26</v>
      </c>
      <c r="N192" s="36"/>
      <c r="O192" s="36" t="s">
        <v>26</v>
      </c>
      <c r="P192" s="36" t="s">
        <v>26</v>
      </c>
      <c r="Q192" s="35" t="s">
        <v>99</v>
      </c>
      <c r="R192" s="32" t="s">
        <v>141</v>
      </c>
      <c r="S192" s="35" t="s">
        <v>26</v>
      </c>
      <c r="T192" s="35"/>
      <c r="U192" s="35" t="s">
        <v>176</v>
      </c>
      <c r="V192" s="35" t="s">
        <v>569</v>
      </c>
      <c r="W192" s="37" t="s">
        <v>776</v>
      </c>
      <c r="X192" s="31" t="s">
        <v>26</v>
      </c>
      <c r="Y192" s="37"/>
      <c r="Z192" s="37"/>
      <c r="AA192" s="31" t="s">
        <v>141</v>
      </c>
      <c r="AB192" s="31" t="s">
        <v>141</v>
      </c>
      <c r="AC192" s="31" t="s">
        <v>141</v>
      </c>
      <c r="AD192" s="31" t="s">
        <v>141</v>
      </c>
      <c r="AE192" s="31" t="s">
        <v>141</v>
      </c>
      <c r="AF192" s="31" t="s">
        <v>44</v>
      </c>
      <c r="AG192" s="31" t="s">
        <v>141</v>
      </c>
      <c r="AH192" s="31" t="s">
        <v>48</v>
      </c>
      <c r="AI192" s="31" t="s">
        <v>48</v>
      </c>
      <c r="AJ192" s="31" t="s">
        <v>48</v>
      </c>
      <c r="AK192" s="38">
        <f>IF(OR(AH192="",AI192="",AJ192=""),"",IFERROR(IF(COUNTIF(AH192:AJ192,Hoja2!$J$2)&gt;=2,3,IF(COUNTIF(AH192:AJ192,Hoja2!$J$3)=3,1,2)),1))</f>
        <v>1</v>
      </c>
      <c r="AL192" s="39" t="s">
        <v>917</v>
      </c>
      <c r="AM192" s="39" t="s">
        <v>142</v>
      </c>
      <c r="AN192" s="31" t="s">
        <v>55</v>
      </c>
      <c r="AO192" s="31" t="s">
        <v>916</v>
      </c>
      <c r="AP192" s="31" t="s">
        <v>58</v>
      </c>
      <c r="AQ192" s="31" t="s">
        <v>60</v>
      </c>
      <c r="AR192" s="31" t="s">
        <v>141</v>
      </c>
    </row>
    <row r="193" spans="2:44" ht="278.25" customHeight="1" x14ac:dyDescent="0.2">
      <c r="B193" s="31">
        <v>179</v>
      </c>
      <c r="C193" s="31" t="s">
        <v>142</v>
      </c>
      <c r="D193" s="32" t="s">
        <v>962</v>
      </c>
      <c r="E193" s="32" t="s">
        <v>153</v>
      </c>
      <c r="F193" s="33" t="s">
        <v>141</v>
      </c>
      <c r="G193" s="33" t="s">
        <v>557</v>
      </c>
      <c r="H193" s="34" t="s">
        <v>299</v>
      </c>
      <c r="I193" s="35" t="s">
        <v>17</v>
      </c>
      <c r="J193" s="35" t="s">
        <v>20</v>
      </c>
      <c r="K193" s="35" t="s">
        <v>22</v>
      </c>
      <c r="L193" s="35" t="s">
        <v>24</v>
      </c>
      <c r="M193" s="36" t="s">
        <v>26</v>
      </c>
      <c r="N193" s="36"/>
      <c r="O193" s="36" t="s">
        <v>26</v>
      </c>
      <c r="P193" s="36" t="s">
        <v>26</v>
      </c>
      <c r="Q193" s="35" t="s">
        <v>99</v>
      </c>
      <c r="R193" s="32" t="s">
        <v>141</v>
      </c>
      <c r="S193" s="35" t="s">
        <v>26</v>
      </c>
      <c r="T193" s="35"/>
      <c r="U193" s="35" t="s">
        <v>176</v>
      </c>
      <c r="V193" s="35" t="s">
        <v>569</v>
      </c>
      <c r="W193" s="37" t="s">
        <v>776</v>
      </c>
      <c r="X193" s="31" t="s">
        <v>26</v>
      </c>
      <c r="Y193" s="37"/>
      <c r="Z193" s="37"/>
      <c r="AA193" s="31" t="s">
        <v>141</v>
      </c>
      <c r="AB193" s="31" t="s">
        <v>141</v>
      </c>
      <c r="AC193" s="31" t="s">
        <v>141</v>
      </c>
      <c r="AD193" s="31" t="s">
        <v>141</v>
      </c>
      <c r="AE193" s="31" t="s">
        <v>141</v>
      </c>
      <c r="AF193" s="31" t="s">
        <v>44</v>
      </c>
      <c r="AG193" s="31" t="s">
        <v>141</v>
      </c>
      <c r="AH193" s="31" t="s">
        <v>48</v>
      </c>
      <c r="AI193" s="31" t="s">
        <v>48</v>
      </c>
      <c r="AJ193" s="31" t="s">
        <v>48</v>
      </c>
      <c r="AK193" s="38">
        <f>IF(OR(AH193="",AI193="",AJ193=""),"",IFERROR(IF(COUNTIF(AH193:AJ193,Hoja2!$J$2)&gt;=2,3,IF(COUNTIF(AH193:AJ193,Hoja2!$J$3)=3,1,2)),1))</f>
        <v>1</v>
      </c>
      <c r="AL193" s="39" t="s">
        <v>917</v>
      </c>
      <c r="AM193" s="39" t="s">
        <v>142</v>
      </c>
      <c r="AN193" s="31" t="s">
        <v>55</v>
      </c>
      <c r="AO193" s="31" t="s">
        <v>916</v>
      </c>
      <c r="AP193" s="31" t="s">
        <v>58</v>
      </c>
      <c r="AQ193" s="31" t="s">
        <v>60</v>
      </c>
      <c r="AR193" s="31" t="s">
        <v>141</v>
      </c>
    </row>
    <row r="194" spans="2:44" ht="278.25" customHeight="1" x14ac:dyDescent="0.2">
      <c r="B194" s="31">
        <v>180</v>
      </c>
      <c r="C194" s="31" t="s">
        <v>142</v>
      </c>
      <c r="D194" s="32" t="s">
        <v>962</v>
      </c>
      <c r="E194" s="32" t="s">
        <v>153</v>
      </c>
      <c r="F194" s="33" t="s">
        <v>141</v>
      </c>
      <c r="G194" s="33" t="s">
        <v>447</v>
      </c>
      <c r="H194" s="34" t="s">
        <v>300</v>
      </c>
      <c r="I194" s="35" t="s">
        <v>17</v>
      </c>
      <c r="J194" s="35" t="s">
        <v>20</v>
      </c>
      <c r="K194" s="35" t="s">
        <v>22</v>
      </c>
      <c r="L194" s="35" t="s">
        <v>24</v>
      </c>
      <c r="M194" s="36" t="s">
        <v>26</v>
      </c>
      <c r="N194" s="36"/>
      <c r="O194" s="36" t="s">
        <v>26</v>
      </c>
      <c r="P194" s="36" t="s">
        <v>26</v>
      </c>
      <c r="Q194" s="35" t="s">
        <v>99</v>
      </c>
      <c r="R194" s="32" t="s">
        <v>141</v>
      </c>
      <c r="S194" s="35" t="s">
        <v>26</v>
      </c>
      <c r="T194" s="35"/>
      <c r="U194" s="35" t="s">
        <v>176</v>
      </c>
      <c r="V194" s="35" t="s">
        <v>569</v>
      </c>
      <c r="W194" s="37" t="s">
        <v>776</v>
      </c>
      <c r="X194" s="31" t="s">
        <v>26</v>
      </c>
      <c r="Y194" s="37"/>
      <c r="Z194" s="37"/>
      <c r="AA194" s="31" t="s">
        <v>141</v>
      </c>
      <c r="AB194" s="31" t="s">
        <v>141</v>
      </c>
      <c r="AC194" s="31" t="s">
        <v>141</v>
      </c>
      <c r="AD194" s="31" t="s">
        <v>141</v>
      </c>
      <c r="AE194" s="31" t="s">
        <v>141</v>
      </c>
      <c r="AF194" s="31" t="s">
        <v>44</v>
      </c>
      <c r="AG194" s="31" t="s">
        <v>141</v>
      </c>
      <c r="AH194" s="31" t="s">
        <v>48</v>
      </c>
      <c r="AI194" s="31" t="s">
        <v>48</v>
      </c>
      <c r="AJ194" s="31" t="s">
        <v>48</v>
      </c>
      <c r="AK194" s="38">
        <f>IF(OR(AH194="",AI194="",AJ194=""),"",IFERROR(IF(COUNTIF(AH194:AJ194,Hoja2!$J$2)&gt;=2,3,IF(COUNTIF(AH194:AJ194,Hoja2!$J$3)=3,1,2)),1))</f>
        <v>1</v>
      </c>
      <c r="AL194" s="39" t="s">
        <v>917</v>
      </c>
      <c r="AM194" s="39" t="s">
        <v>142</v>
      </c>
      <c r="AN194" s="31" t="s">
        <v>55</v>
      </c>
      <c r="AO194" s="31" t="s">
        <v>916</v>
      </c>
      <c r="AP194" s="31" t="s">
        <v>58</v>
      </c>
      <c r="AQ194" s="31" t="s">
        <v>60</v>
      </c>
      <c r="AR194" s="31" t="s">
        <v>141</v>
      </c>
    </row>
    <row r="195" spans="2:44" ht="278.25" customHeight="1" x14ac:dyDescent="0.2">
      <c r="B195" s="31">
        <v>181</v>
      </c>
      <c r="C195" s="31" t="s">
        <v>142</v>
      </c>
      <c r="D195" s="32" t="s">
        <v>962</v>
      </c>
      <c r="E195" s="32" t="s">
        <v>153</v>
      </c>
      <c r="F195" s="33" t="s">
        <v>141</v>
      </c>
      <c r="G195" s="33" t="s">
        <v>558</v>
      </c>
      <c r="H195" s="34" t="s">
        <v>301</v>
      </c>
      <c r="I195" s="35" t="s">
        <v>17</v>
      </c>
      <c r="J195" s="35" t="s">
        <v>20</v>
      </c>
      <c r="K195" s="35" t="s">
        <v>22</v>
      </c>
      <c r="L195" s="35" t="s">
        <v>24</v>
      </c>
      <c r="M195" s="36" t="s">
        <v>26</v>
      </c>
      <c r="N195" s="36"/>
      <c r="O195" s="36" t="s">
        <v>26</v>
      </c>
      <c r="P195" s="36" t="s">
        <v>26</v>
      </c>
      <c r="Q195" s="35" t="s">
        <v>99</v>
      </c>
      <c r="R195" s="32" t="s">
        <v>141</v>
      </c>
      <c r="S195" s="35" t="s">
        <v>26</v>
      </c>
      <c r="T195" s="35"/>
      <c r="U195" s="35" t="s">
        <v>176</v>
      </c>
      <c r="V195" s="35" t="s">
        <v>569</v>
      </c>
      <c r="W195" s="37" t="s">
        <v>776</v>
      </c>
      <c r="X195" s="31" t="s">
        <v>26</v>
      </c>
      <c r="Y195" s="37"/>
      <c r="Z195" s="37"/>
      <c r="AA195" s="31" t="s">
        <v>141</v>
      </c>
      <c r="AB195" s="31" t="s">
        <v>141</v>
      </c>
      <c r="AC195" s="31" t="s">
        <v>141</v>
      </c>
      <c r="AD195" s="31" t="s">
        <v>141</v>
      </c>
      <c r="AE195" s="31" t="s">
        <v>141</v>
      </c>
      <c r="AF195" s="31" t="s">
        <v>44</v>
      </c>
      <c r="AG195" s="31" t="s">
        <v>141</v>
      </c>
      <c r="AH195" s="31" t="s">
        <v>48</v>
      </c>
      <c r="AI195" s="31" t="s">
        <v>48</v>
      </c>
      <c r="AJ195" s="31" t="s">
        <v>48</v>
      </c>
      <c r="AK195" s="38">
        <f>IF(OR(AH195="",AI195="",AJ195=""),"",IFERROR(IF(COUNTIF(AH195:AJ195,Hoja2!$J$2)&gt;=2,3,IF(COUNTIF(AH195:AJ195,Hoja2!$J$3)=3,1,2)),1))</f>
        <v>1</v>
      </c>
      <c r="AL195" s="39" t="s">
        <v>917</v>
      </c>
      <c r="AM195" s="39" t="s">
        <v>142</v>
      </c>
      <c r="AN195" s="31" t="s">
        <v>55</v>
      </c>
      <c r="AO195" s="31" t="s">
        <v>916</v>
      </c>
      <c r="AP195" s="31" t="s">
        <v>58</v>
      </c>
      <c r="AQ195" s="31" t="s">
        <v>60</v>
      </c>
      <c r="AR195" s="31" t="s">
        <v>141</v>
      </c>
    </row>
    <row r="196" spans="2:44" ht="278.25" customHeight="1" x14ac:dyDescent="0.2">
      <c r="B196" s="31">
        <v>182</v>
      </c>
      <c r="C196" s="31" t="s">
        <v>142</v>
      </c>
      <c r="D196" s="32" t="s">
        <v>962</v>
      </c>
      <c r="E196" s="32" t="s">
        <v>153</v>
      </c>
      <c r="F196" s="33" t="s">
        <v>141</v>
      </c>
      <c r="G196" s="33" t="s">
        <v>559</v>
      </c>
      <c r="H196" s="34" t="s">
        <v>302</v>
      </c>
      <c r="I196" s="35" t="s">
        <v>17</v>
      </c>
      <c r="J196" s="35" t="s">
        <v>20</v>
      </c>
      <c r="K196" s="35" t="s">
        <v>22</v>
      </c>
      <c r="L196" s="35" t="s">
        <v>24</v>
      </c>
      <c r="M196" s="36" t="s">
        <v>26</v>
      </c>
      <c r="N196" s="36"/>
      <c r="O196" s="36" t="s">
        <v>26</v>
      </c>
      <c r="P196" s="36" t="s">
        <v>26</v>
      </c>
      <c r="Q196" s="35" t="s">
        <v>99</v>
      </c>
      <c r="R196" s="32" t="s">
        <v>141</v>
      </c>
      <c r="S196" s="35" t="s">
        <v>26</v>
      </c>
      <c r="T196" s="35"/>
      <c r="U196" s="35" t="s">
        <v>176</v>
      </c>
      <c r="V196" s="35" t="s">
        <v>569</v>
      </c>
      <c r="W196" s="37" t="s">
        <v>776</v>
      </c>
      <c r="X196" s="31" t="s">
        <v>26</v>
      </c>
      <c r="Y196" s="37"/>
      <c r="Z196" s="37"/>
      <c r="AA196" s="31" t="s">
        <v>141</v>
      </c>
      <c r="AB196" s="31" t="s">
        <v>141</v>
      </c>
      <c r="AC196" s="31" t="s">
        <v>141</v>
      </c>
      <c r="AD196" s="31" t="s">
        <v>141</v>
      </c>
      <c r="AE196" s="31" t="s">
        <v>141</v>
      </c>
      <c r="AF196" s="31" t="s">
        <v>44</v>
      </c>
      <c r="AG196" s="31" t="s">
        <v>141</v>
      </c>
      <c r="AH196" s="31" t="s">
        <v>48</v>
      </c>
      <c r="AI196" s="31" t="s">
        <v>48</v>
      </c>
      <c r="AJ196" s="31" t="s">
        <v>48</v>
      </c>
      <c r="AK196" s="38">
        <f>IF(OR(AH196="",AI196="",AJ196=""),"",IFERROR(IF(COUNTIF(AH196:AJ196,Hoja2!$J$2)&gt;=2,3,IF(COUNTIF(AH196:AJ196,Hoja2!$J$3)=3,1,2)),1))</f>
        <v>1</v>
      </c>
      <c r="AL196" s="39" t="s">
        <v>917</v>
      </c>
      <c r="AM196" s="39" t="s">
        <v>142</v>
      </c>
      <c r="AN196" s="31" t="s">
        <v>55</v>
      </c>
      <c r="AO196" s="31" t="s">
        <v>916</v>
      </c>
      <c r="AP196" s="31" t="s">
        <v>58</v>
      </c>
      <c r="AQ196" s="31" t="s">
        <v>60</v>
      </c>
      <c r="AR196" s="31" t="s">
        <v>141</v>
      </c>
    </row>
    <row r="197" spans="2:44" ht="278.25" customHeight="1" x14ac:dyDescent="0.2">
      <c r="B197" s="31">
        <v>183</v>
      </c>
      <c r="C197" s="31" t="s">
        <v>142</v>
      </c>
      <c r="D197" s="32" t="s">
        <v>962</v>
      </c>
      <c r="E197" s="32" t="s">
        <v>153</v>
      </c>
      <c r="F197" s="33" t="s">
        <v>141</v>
      </c>
      <c r="G197" s="33" t="s">
        <v>560</v>
      </c>
      <c r="H197" s="34" t="s">
        <v>303</v>
      </c>
      <c r="I197" s="35" t="s">
        <v>17</v>
      </c>
      <c r="J197" s="35" t="s">
        <v>20</v>
      </c>
      <c r="K197" s="35" t="s">
        <v>22</v>
      </c>
      <c r="L197" s="35" t="s">
        <v>24</v>
      </c>
      <c r="M197" s="36" t="s">
        <v>26</v>
      </c>
      <c r="N197" s="36"/>
      <c r="O197" s="36" t="s">
        <v>26</v>
      </c>
      <c r="P197" s="36" t="s">
        <v>26</v>
      </c>
      <c r="Q197" s="35" t="s">
        <v>99</v>
      </c>
      <c r="R197" s="32" t="s">
        <v>141</v>
      </c>
      <c r="S197" s="35" t="s">
        <v>26</v>
      </c>
      <c r="T197" s="35"/>
      <c r="U197" s="35" t="s">
        <v>176</v>
      </c>
      <c r="V197" s="35" t="s">
        <v>569</v>
      </c>
      <c r="W197" s="37" t="s">
        <v>776</v>
      </c>
      <c r="X197" s="31" t="s">
        <v>26</v>
      </c>
      <c r="Y197" s="37"/>
      <c r="Z197" s="37"/>
      <c r="AA197" s="31" t="s">
        <v>141</v>
      </c>
      <c r="AB197" s="31" t="s">
        <v>141</v>
      </c>
      <c r="AC197" s="31" t="s">
        <v>141</v>
      </c>
      <c r="AD197" s="31" t="s">
        <v>141</v>
      </c>
      <c r="AE197" s="31" t="s">
        <v>141</v>
      </c>
      <c r="AF197" s="31" t="s">
        <v>44</v>
      </c>
      <c r="AG197" s="31" t="s">
        <v>141</v>
      </c>
      <c r="AH197" s="31" t="s">
        <v>48</v>
      </c>
      <c r="AI197" s="31" t="s">
        <v>48</v>
      </c>
      <c r="AJ197" s="31" t="s">
        <v>48</v>
      </c>
      <c r="AK197" s="38">
        <f>IF(OR(AH197="",AI197="",AJ197=""),"",IFERROR(IF(COUNTIF(AH197:AJ197,Hoja2!$J$2)&gt;=2,3,IF(COUNTIF(AH197:AJ197,Hoja2!$J$3)=3,1,2)),1))</f>
        <v>1</v>
      </c>
      <c r="AL197" s="39" t="s">
        <v>917</v>
      </c>
      <c r="AM197" s="39" t="s">
        <v>142</v>
      </c>
      <c r="AN197" s="31" t="s">
        <v>55</v>
      </c>
      <c r="AO197" s="31" t="s">
        <v>916</v>
      </c>
      <c r="AP197" s="31" t="s">
        <v>58</v>
      </c>
      <c r="AQ197" s="31" t="s">
        <v>60</v>
      </c>
      <c r="AR197" s="31" t="s">
        <v>141</v>
      </c>
    </row>
    <row r="198" spans="2:44" ht="278.25" customHeight="1" x14ac:dyDescent="0.2">
      <c r="B198" s="31">
        <v>184</v>
      </c>
      <c r="C198" s="31" t="s">
        <v>142</v>
      </c>
      <c r="D198" s="32" t="s">
        <v>962</v>
      </c>
      <c r="E198" s="32" t="s">
        <v>153</v>
      </c>
      <c r="F198" s="33" t="s">
        <v>141</v>
      </c>
      <c r="G198" s="33" t="s">
        <v>363</v>
      </c>
      <c r="H198" s="34" t="s">
        <v>304</v>
      </c>
      <c r="I198" s="35" t="s">
        <v>17</v>
      </c>
      <c r="J198" s="35" t="s">
        <v>20</v>
      </c>
      <c r="K198" s="35" t="s">
        <v>22</v>
      </c>
      <c r="L198" s="35" t="s">
        <v>24</v>
      </c>
      <c r="M198" s="36" t="s">
        <v>26</v>
      </c>
      <c r="N198" s="36"/>
      <c r="O198" s="36" t="s">
        <v>26</v>
      </c>
      <c r="P198" s="36" t="s">
        <v>26</v>
      </c>
      <c r="Q198" s="35" t="s">
        <v>99</v>
      </c>
      <c r="R198" s="32" t="s">
        <v>141</v>
      </c>
      <c r="S198" s="35" t="s">
        <v>26</v>
      </c>
      <c r="T198" s="35"/>
      <c r="U198" s="35" t="s">
        <v>176</v>
      </c>
      <c r="V198" s="35" t="s">
        <v>569</v>
      </c>
      <c r="W198" s="37" t="s">
        <v>776</v>
      </c>
      <c r="X198" s="31" t="s">
        <v>26</v>
      </c>
      <c r="Y198" s="37"/>
      <c r="Z198" s="37"/>
      <c r="AA198" s="31" t="s">
        <v>141</v>
      </c>
      <c r="AB198" s="31" t="s">
        <v>141</v>
      </c>
      <c r="AC198" s="31" t="s">
        <v>141</v>
      </c>
      <c r="AD198" s="31" t="s">
        <v>141</v>
      </c>
      <c r="AE198" s="31" t="s">
        <v>141</v>
      </c>
      <c r="AF198" s="31" t="s">
        <v>44</v>
      </c>
      <c r="AG198" s="31" t="s">
        <v>141</v>
      </c>
      <c r="AH198" s="31" t="s">
        <v>48</v>
      </c>
      <c r="AI198" s="31" t="s">
        <v>48</v>
      </c>
      <c r="AJ198" s="31" t="s">
        <v>48</v>
      </c>
      <c r="AK198" s="38">
        <f>IF(OR(AH198="",AI198="",AJ198=""),"",IFERROR(IF(COUNTIF(AH198:AJ198,Hoja2!$J$2)&gt;=2,3,IF(COUNTIF(AH198:AJ198,Hoja2!$J$3)=3,1,2)),1))</f>
        <v>1</v>
      </c>
      <c r="AL198" s="39" t="s">
        <v>917</v>
      </c>
      <c r="AM198" s="39" t="s">
        <v>142</v>
      </c>
      <c r="AN198" s="31" t="s">
        <v>55</v>
      </c>
      <c r="AO198" s="31" t="s">
        <v>916</v>
      </c>
      <c r="AP198" s="31" t="s">
        <v>58</v>
      </c>
      <c r="AQ198" s="31" t="s">
        <v>60</v>
      </c>
      <c r="AR198" s="31" t="s">
        <v>141</v>
      </c>
    </row>
    <row r="199" spans="2:44" ht="278.25" customHeight="1" x14ac:dyDescent="0.2">
      <c r="B199" s="31">
        <v>185</v>
      </c>
      <c r="C199" s="31" t="s">
        <v>142</v>
      </c>
      <c r="D199" s="32" t="s">
        <v>962</v>
      </c>
      <c r="E199" s="32" t="s">
        <v>153</v>
      </c>
      <c r="F199" s="33" t="s">
        <v>141</v>
      </c>
      <c r="G199" s="33" t="s">
        <v>561</v>
      </c>
      <c r="H199" s="34" t="s">
        <v>305</v>
      </c>
      <c r="I199" s="35" t="s">
        <v>17</v>
      </c>
      <c r="J199" s="35" t="s">
        <v>20</v>
      </c>
      <c r="K199" s="35" t="s">
        <v>22</v>
      </c>
      <c r="L199" s="35" t="s">
        <v>24</v>
      </c>
      <c r="M199" s="36" t="s">
        <v>26</v>
      </c>
      <c r="N199" s="36"/>
      <c r="O199" s="36" t="s">
        <v>26</v>
      </c>
      <c r="P199" s="36" t="s">
        <v>26</v>
      </c>
      <c r="Q199" s="35" t="s">
        <v>99</v>
      </c>
      <c r="R199" s="32" t="s">
        <v>141</v>
      </c>
      <c r="S199" s="35" t="s">
        <v>26</v>
      </c>
      <c r="T199" s="35"/>
      <c r="U199" s="35" t="s">
        <v>176</v>
      </c>
      <c r="V199" s="35" t="s">
        <v>569</v>
      </c>
      <c r="W199" s="37" t="s">
        <v>776</v>
      </c>
      <c r="X199" s="31" t="s">
        <v>26</v>
      </c>
      <c r="Y199" s="37"/>
      <c r="Z199" s="37"/>
      <c r="AA199" s="31" t="s">
        <v>141</v>
      </c>
      <c r="AB199" s="31" t="s">
        <v>141</v>
      </c>
      <c r="AC199" s="31" t="s">
        <v>141</v>
      </c>
      <c r="AD199" s="31" t="s">
        <v>141</v>
      </c>
      <c r="AE199" s="31" t="s">
        <v>141</v>
      </c>
      <c r="AF199" s="31" t="s">
        <v>44</v>
      </c>
      <c r="AG199" s="31" t="s">
        <v>141</v>
      </c>
      <c r="AH199" s="31" t="s">
        <v>48</v>
      </c>
      <c r="AI199" s="31" t="s">
        <v>48</v>
      </c>
      <c r="AJ199" s="31" t="s">
        <v>48</v>
      </c>
      <c r="AK199" s="38">
        <f>IF(OR(AH199="",AI199="",AJ199=""),"",IFERROR(IF(COUNTIF(AH199:AJ199,Hoja2!$J$2)&gt;=2,3,IF(COUNTIF(AH199:AJ199,Hoja2!$J$3)=3,1,2)),1))</f>
        <v>1</v>
      </c>
      <c r="AL199" s="39" t="s">
        <v>917</v>
      </c>
      <c r="AM199" s="39" t="s">
        <v>142</v>
      </c>
      <c r="AN199" s="31" t="s">
        <v>55</v>
      </c>
      <c r="AO199" s="31" t="s">
        <v>916</v>
      </c>
      <c r="AP199" s="31" t="s">
        <v>58</v>
      </c>
      <c r="AQ199" s="31" t="s">
        <v>60</v>
      </c>
      <c r="AR199" s="31" t="s">
        <v>141</v>
      </c>
    </row>
    <row r="200" spans="2:44" ht="278.25" customHeight="1" x14ac:dyDescent="0.2">
      <c r="B200" s="31">
        <v>186</v>
      </c>
      <c r="C200" s="31" t="s">
        <v>142</v>
      </c>
      <c r="D200" s="32" t="s">
        <v>962</v>
      </c>
      <c r="E200" s="32" t="s">
        <v>153</v>
      </c>
      <c r="F200" s="33" t="s">
        <v>141</v>
      </c>
      <c r="G200" s="33" t="s">
        <v>552</v>
      </c>
      <c r="H200" s="34" t="s">
        <v>306</v>
      </c>
      <c r="I200" s="35" t="s">
        <v>17</v>
      </c>
      <c r="J200" s="35" t="s">
        <v>20</v>
      </c>
      <c r="K200" s="35" t="s">
        <v>22</v>
      </c>
      <c r="L200" s="35" t="s">
        <v>24</v>
      </c>
      <c r="M200" s="36" t="s">
        <v>26</v>
      </c>
      <c r="N200" s="36"/>
      <c r="O200" s="36" t="s">
        <v>26</v>
      </c>
      <c r="P200" s="36" t="s">
        <v>26</v>
      </c>
      <c r="Q200" s="35" t="s">
        <v>99</v>
      </c>
      <c r="R200" s="32" t="s">
        <v>141</v>
      </c>
      <c r="S200" s="35" t="s">
        <v>26</v>
      </c>
      <c r="T200" s="35"/>
      <c r="U200" s="35" t="s">
        <v>176</v>
      </c>
      <c r="V200" s="35" t="s">
        <v>570</v>
      </c>
      <c r="W200" s="37" t="s">
        <v>777</v>
      </c>
      <c r="X200" s="31" t="s">
        <v>26</v>
      </c>
      <c r="Y200" s="37"/>
      <c r="Z200" s="37"/>
      <c r="AA200" s="31" t="s">
        <v>141</v>
      </c>
      <c r="AB200" s="31" t="s">
        <v>141</v>
      </c>
      <c r="AC200" s="31" t="s">
        <v>141</v>
      </c>
      <c r="AD200" s="31" t="s">
        <v>141</v>
      </c>
      <c r="AE200" s="31" t="s">
        <v>141</v>
      </c>
      <c r="AF200" s="31" t="s">
        <v>44</v>
      </c>
      <c r="AG200" s="31" t="s">
        <v>141</v>
      </c>
      <c r="AH200" s="31" t="s">
        <v>48</v>
      </c>
      <c r="AI200" s="31" t="s">
        <v>48</v>
      </c>
      <c r="AJ200" s="31" t="s">
        <v>48</v>
      </c>
      <c r="AK200" s="38">
        <f>IF(OR(AH200="",AI200="",AJ200=""),"",IFERROR(IF(COUNTIF(AH200:AJ200,Hoja2!$J$2)&gt;=2,3,IF(COUNTIF(AH200:AJ200,Hoja2!$J$3)=3,1,2)),1))</f>
        <v>1</v>
      </c>
      <c r="AL200" s="39" t="s">
        <v>917</v>
      </c>
      <c r="AM200" s="39" t="s">
        <v>142</v>
      </c>
      <c r="AN200" s="31" t="s">
        <v>55</v>
      </c>
      <c r="AO200" s="31" t="s">
        <v>916</v>
      </c>
      <c r="AP200" s="31" t="s">
        <v>58</v>
      </c>
      <c r="AQ200" s="31" t="s">
        <v>60</v>
      </c>
      <c r="AR200" s="31" t="s">
        <v>141</v>
      </c>
    </row>
    <row r="201" spans="2:44" ht="278.25" customHeight="1" x14ac:dyDescent="0.2">
      <c r="B201" s="31">
        <v>187</v>
      </c>
      <c r="C201" s="31" t="s">
        <v>142</v>
      </c>
      <c r="D201" s="32" t="s">
        <v>962</v>
      </c>
      <c r="E201" s="32" t="s">
        <v>152</v>
      </c>
      <c r="F201" s="33" t="s">
        <v>141</v>
      </c>
      <c r="G201" s="33" t="s">
        <v>553</v>
      </c>
      <c r="H201" s="34" t="s">
        <v>290</v>
      </c>
      <c r="I201" s="35" t="s">
        <v>17</v>
      </c>
      <c r="J201" s="35" t="s">
        <v>20</v>
      </c>
      <c r="K201" s="35" t="s">
        <v>22</v>
      </c>
      <c r="L201" s="35" t="s">
        <v>24</v>
      </c>
      <c r="M201" s="36" t="s">
        <v>26</v>
      </c>
      <c r="N201" s="36"/>
      <c r="O201" s="36" t="s">
        <v>26</v>
      </c>
      <c r="P201" s="36" t="s">
        <v>26</v>
      </c>
      <c r="Q201" s="35" t="s">
        <v>99</v>
      </c>
      <c r="R201" s="32" t="s">
        <v>141</v>
      </c>
      <c r="S201" s="35" t="s">
        <v>26</v>
      </c>
      <c r="T201" s="35"/>
      <c r="U201" s="35" t="s">
        <v>176</v>
      </c>
      <c r="V201" s="35" t="s">
        <v>570</v>
      </c>
      <c r="W201" s="37" t="s">
        <v>777</v>
      </c>
      <c r="X201" s="31" t="s">
        <v>26</v>
      </c>
      <c r="Y201" s="37"/>
      <c r="Z201" s="37"/>
      <c r="AA201" s="31" t="s">
        <v>141</v>
      </c>
      <c r="AB201" s="31" t="s">
        <v>141</v>
      </c>
      <c r="AC201" s="31" t="s">
        <v>141</v>
      </c>
      <c r="AD201" s="31" t="s">
        <v>141</v>
      </c>
      <c r="AE201" s="31" t="s">
        <v>141</v>
      </c>
      <c r="AF201" s="31" t="s">
        <v>44</v>
      </c>
      <c r="AG201" s="31" t="s">
        <v>141</v>
      </c>
      <c r="AH201" s="31" t="s">
        <v>48</v>
      </c>
      <c r="AI201" s="31" t="s">
        <v>48</v>
      </c>
      <c r="AJ201" s="31" t="s">
        <v>48</v>
      </c>
      <c r="AK201" s="38">
        <f>IF(OR(AH201="",AI201="",AJ201=""),"",IFERROR(IF(COUNTIF(AH201:AJ201,Hoja2!$J$2)&gt;=2,3,IF(COUNTIF(AH201:AJ201,Hoja2!$J$3)=3,1,2)),1))</f>
        <v>1</v>
      </c>
      <c r="AL201" s="39" t="s">
        <v>917</v>
      </c>
      <c r="AM201" s="39" t="s">
        <v>142</v>
      </c>
      <c r="AN201" s="31" t="s">
        <v>55</v>
      </c>
      <c r="AO201" s="31" t="s">
        <v>916</v>
      </c>
      <c r="AP201" s="31" t="s">
        <v>58</v>
      </c>
      <c r="AQ201" s="31" t="s">
        <v>60</v>
      </c>
      <c r="AR201" s="31" t="s">
        <v>141</v>
      </c>
    </row>
    <row r="202" spans="2:44" ht="278.25" customHeight="1" x14ac:dyDescent="0.2">
      <c r="B202" s="31">
        <v>188</v>
      </c>
      <c r="C202" s="31" t="s">
        <v>142</v>
      </c>
      <c r="D202" s="32" t="s">
        <v>962</v>
      </c>
      <c r="E202" s="32" t="s">
        <v>152</v>
      </c>
      <c r="F202" s="33" t="s">
        <v>141</v>
      </c>
      <c r="G202" s="33" t="s">
        <v>562</v>
      </c>
      <c r="H202" s="34" t="s">
        <v>307</v>
      </c>
      <c r="I202" s="35" t="s">
        <v>17</v>
      </c>
      <c r="J202" s="35" t="s">
        <v>20</v>
      </c>
      <c r="K202" s="35" t="s">
        <v>22</v>
      </c>
      <c r="L202" s="35" t="s">
        <v>24</v>
      </c>
      <c r="M202" s="36" t="s">
        <v>26</v>
      </c>
      <c r="N202" s="36"/>
      <c r="O202" s="36" t="s">
        <v>26</v>
      </c>
      <c r="P202" s="36" t="s">
        <v>26</v>
      </c>
      <c r="Q202" s="35" t="s">
        <v>99</v>
      </c>
      <c r="R202" s="32" t="s">
        <v>141</v>
      </c>
      <c r="S202" s="35" t="s">
        <v>26</v>
      </c>
      <c r="T202" s="35"/>
      <c r="U202" s="35" t="s">
        <v>176</v>
      </c>
      <c r="V202" s="35" t="s">
        <v>570</v>
      </c>
      <c r="W202" s="37" t="s">
        <v>777</v>
      </c>
      <c r="X202" s="31" t="s">
        <v>26</v>
      </c>
      <c r="Y202" s="37"/>
      <c r="Z202" s="37"/>
      <c r="AA202" s="31" t="s">
        <v>141</v>
      </c>
      <c r="AB202" s="31" t="s">
        <v>141</v>
      </c>
      <c r="AC202" s="31" t="s">
        <v>141</v>
      </c>
      <c r="AD202" s="31" t="s">
        <v>141</v>
      </c>
      <c r="AE202" s="31" t="s">
        <v>141</v>
      </c>
      <c r="AF202" s="31" t="s">
        <v>44</v>
      </c>
      <c r="AG202" s="31" t="s">
        <v>141</v>
      </c>
      <c r="AH202" s="31" t="s">
        <v>48</v>
      </c>
      <c r="AI202" s="31" t="s">
        <v>48</v>
      </c>
      <c r="AJ202" s="31" t="s">
        <v>48</v>
      </c>
      <c r="AK202" s="38">
        <f>IF(OR(AH202="",AI202="",AJ202=""),"",IFERROR(IF(COUNTIF(AH202:AJ202,Hoja2!$J$2)&gt;=2,3,IF(COUNTIF(AH202:AJ202,Hoja2!$J$3)=3,1,2)),1))</f>
        <v>1</v>
      </c>
      <c r="AL202" s="39" t="s">
        <v>917</v>
      </c>
      <c r="AM202" s="39" t="s">
        <v>142</v>
      </c>
      <c r="AN202" s="31" t="s">
        <v>55</v>
      </c>
      <c r="AO202" s="31" t="s">
        <v>916</v>
      </c>
      <c r="AP202" s="31" t="s">
        <v>58</v>
      </c>
      <c r="AQ202" s="31" t="s">
        <v>60</v>
      </c>
      <c r="AR202" s="31" t="s">
        <v>141</v>
      </c>
    </row>
    <row r="203" spans="2:44" ht="278.25" customHeight="1" x14ac:dyDescent="0.2">
      <c r="B203" s="31">
        <v>189</v>
      </c>
      <c r="C203" s="31" t="s">
        <v>142</v>
      </c>
      <c r="D203" s="32" t="s">
        <v>962</v>
      </c>
      <c r="E203" s="32" t="s">
        <v>152</v>
      </c>
      <c r="F203" s="33" t="s">
        <v>141</v>
      </c>
      <c r="G203" s="33" t="s">
        <v>554</v>
      </c>
      <c r="H203" s="34" t="s">
        <v>308</v>
      </c>
      <c r="I203" s="35" t="s">
        <v>17</v>
      </c>
      <c r="J203" s="35" t="s">
        <v>20</v>
      </c>
      <c r="K203" s="35" t="s">
        <v>22</v>
      </c>
      <c r="L203" s="35" t="s">
        <v>24</v>
      </c>
      <c r="M203" s="36" t="s">
        <v>26</v>
      </c>
      <c r="N203" s="36"/>
      <c r="O203" s="36" t="s">
        <v>26</v>
      </c>
      <c r="P203" s="36" t="s">
        <v>26</v>
      </c>
      <c r="Q203" s="35" t="s">
        <v>99</v>
      </c>
      <c r="R203" s="32" t="s">
        <v>141</v>
      </c>
      <c r="S203" s="35" t="s">
        <v>26</v>
      </c>
      <c r="T203" s="35"/>
      <c r="U203" s="35" t="s">
        <v>176</v>
      </c>
      <c r="V203" s="35" t="s">
        <v>570</v>
      </c>
      <c r="W203" s="37" t="s">
        <v>777</v>
      </c>
      <c r="X203" s="31" t="s">
        <v>26</v>
      </c>
      <c r="Y203" s="37"/>
      <c r="Z203" s="37"/>
      <c r="AA203" s="31" t="s">
        <v>141</v>
      </c>
      <c r="AB203" s="31" t="s">
        <v>141</v>
      </c>
      <c r="AC203" s="31" t="s">
        <v>141</v>
      </c>
      <c r="AD203" s="31" t="s">
        <v>141</v>
      </c>
      <c r="AE203" s="31" t="s">
        <v>141</v>
      </c>
      <c r="AF203" s="31" t="s">
        <v>44</v>
      </c>
      <c r="AG203" s="31" t="s">
        <v>141</v>
      </c>
      <c r="AH203" s="31" t="s">
        <v>48</v>
      </c>
      <c r="AI203" s="31" t="s">
        <v>48</v>
      </c>
      <c r="AJ203" s="31" t="s">
        <v>48</v>
      </c>
      <c r="AK203" s="38">
        <f>IF(OR(AH203="",AI203="",AJ203=""),"",IFERROR(IF(COUNTIF(AH203:AJ203,Hoja2!$J$2)&gt;=2,3,IF(COUNTIF(AH203:AJ203,Hoja2!$J$3)=3,1,2)),1))</f>
        <v>1</v>
      </c>
      <c r="AL203" s="39" t="s">
        <v>917</v>
      </c>
      <c r="AM203" s="39" t="s">
        <v>142</v>
      </c>
      <c r="AN203" s="31" t="s">
        <v>55</v>
      </c>
      <c r="AO203" s="31" t="s">
        <v>916</v>
      </c>
      <c r="AP203" s="31" t="s">
        <v>58</v>
      </c>
      <c r="AQ203" s="31" t="s">
        <v>60</v>
      </c>
      <c r="AR203" s="31" t="s">
        <v>141</v>
      </c>
    </row>
    <row r="204" spans="2:44" ht="278.25" customHeight="1" x14ac:dyDescent="0.2">
      <c r="B204" s="31">
        <v>190</v>
      </c>
      <c r="C204" s="31" t="s">
        <v>142</v>
      </c>
      <c r="D204" s="32" t="s">
        <v>962</v>
      </c>
      <c r="E204" s="32" t="s">
        <v>152</v>
      </c>
      <c r="F204" s="33" t="s">
        <v>141</v>
      </c>
      <c r="G204" s="33" t="s">
        <v>180</v>
      </c>
      <c r="H204" s="34" t="s">
        <v>309</v>
      </c>
      <c r="I204" s="35" t="s">
        <v>17</v>
      </c>
      <c r="J204" s="35" t="s">
        <v>20</v>
      </c>
      <c r="K204" s="35" t="s">
        <v>22</v>
      </c>
      <c r="L204" s="35" t="s">
        <v>24</v>
      </c>
      <c r="M204" s="36" t="s">
        <v>26</v>
      </c>
      <c r="N204" s="36"/>
      <c r="O204" s="36" t="s">
        <v>26</v>
      </c>
      <c r="P204" s="36" t="s">
        <v>26</v>
      </c>
      <c r="Q204" s="35" t="s">
        <v>99</v>
      </c>
      <c r="R204" s="32" t="s">
        <v>141</v>
      </c>
      <c r="S204" s="35" t="s">
        <v>26</v>
      </c>
      <c r="T204" s="35"/>
      <c r="U204" s="35" t="s">
        <v>176</v>
      </c>
      <c r="V204" s="35" t="s">
        <v>570</v>
      </c>
      <c r="W204" s="37" t="s">
        <v>777</v>
      </c>
      <c r="X204" s="31" t="s">
        <v>26</v>
      </c>
      <c r="Y204" s="37"/>
      <c r="Z204" s="37"/>
      <c r="AA204" s="31" t="s">
        <v>141</v>
      </c>
      <c r="AB204" s="31" t="s">
        <v>141</v>
      </c>
      <c r="AC204" s="31" t="s">
        <v>141</v>
      </c>
      <c r="AD204" s="31" t="s">
        <v>141</v>
      </c>
      <c r="AE204" s="31" t="s">
        <v>141</v>
      </c>
      <c r="AF204" s="31" t="s">
        <v>44</v>
      </c>
      <c r="AG204" s="31" t="s">
        <v>141</v>
      </c>
      <c r="AH204" s="31" t="s">
        <v>48</v>
      </c>
      <c r="AI204" s="31" t="s">
        <v>48</v>
      </c>
      <c r="AJ204" s="31" t="s">
        <v>48</v>
      </c>
      <c r="AK204" s="38">
        <f>IF(OR(AH204="",AI204="",AJ204=""),"",IFERROR(IF(COUNTIF(AH204:AJ204,Hoja2!$J$2)&gt;=2,3,IF(COUNTIF(AH204:AJ204,Hoja2!$J$3)=3,1,2)),1))</f>
        <v>1</v>
      </c>
      <c r="AL204" s="39" t="s">
        <v>917</v>
      </c>
      <c r="AM204" s="39" t="s">
        <v>142</v>
      </c>
      <c r="AN204" s="31" t="s">
        <v>55</v>
      </c>
      <c r="AO204" s="31" t="s">
        <v>916</v>
      </c>
      <c r="AP204" s="31" t="s">
        <v>58</v>
      </c>
      <c r="AQ204" s="31" t="s">
        <v>60</v>
      </c>
      <c r="AR204" s="31" t="s">
        <v>141</v>
      </c>
    </row>
    <row r="205" spans="2:44" ht="278.25" customHeight="1" x14ac:dyDescent="0.2">
      <c r="B205" s="31">
        <v>191</v>
      </c>
      <c r="C205" s="31" t="s">
        <v>142</v>
      </c>
      <c r="D205" s="32" t="s">
        <v>962</v>
      </c>
      <c r="E205" s="32" t="s">
        <v>152</v>
      </c>
      <c r="F205" s="33" t="s">
        <v>141</v>
      </c>
      <c r="G205" s="33" t="s">
        <v>556</v>
      </c>
      <c r="H205" s="34" t="s">
        <v>310</v>
      </c>
      <c r="I205" s="35" t="s">
        <v>17</v>
      </c>
      <c r="J205" s="35" t="s">
        <v>20</v>
      </c>
      <c r="K205" s="35" t="s">
        <v>22</v>
      </c>
      <c r="L205" s="35" t="s">
        <v>24</v>
      </c>
      <c r="M205" s="36" t="s">
        <v>26</v>
      </c>
      <c r="N205" s="36"/>
      <c r="O205" s="36" t="s">
        <v>26</v>
      </c>
      <c r="P205" s="36" t="s">
        <v>26</v>
      </c>
      <c r="Q205" s="35" t="s">
        <v>99</v>
      </c>
      <c r="R205" s="32" t="s">
        <v>141</v>
      </c>
      <c r="S205" s="35" t="s">
        <v>26</v>
      </c>
      <c r="T205" s="35"/>
      <c r="U205" s="35" t="s">
        <v>176</v>
      </c>
      <c r="V205" s="35" t="s">
        <v>570</v>
      </c>
      <c r="W205" s="37" t="s">
        <v>777</v>
      </c>
      <c r="X205" s="31" t="s">
        <v>26</v>
      </c>
      <c r="Y205" s="37"/>
      <c r="Z205" s="37"/>
      <c r="AA205" s="31" t="s">
        <v>141</v>
      </c>
      <c r="AB205" s="31" t="s">
        <v>141</v>
      </c>
      <c r="AC205" s="31" t="s">
        <v>141</v>
      </c>
      <c r="AD205" s="31" t="s">
        <v>141</v>
      </c>
      <c r="AE205" s="31" t="s">
        <v>141</v>
      </c>
      <c r="AF205" s="31" t="s">
        <v>44</v>
      </c>
      <c r="AG205" s="31" t="s">
        <v>141</v>
      </c>
      <c r="AH205" s="31" t="s">
        <v>48</v>
      </c>
      <c r="AI205" s="31" t="s">
        <v>48</v>
      </c>
      <c r="AJ205" s="31" t="s">
        <v>48</v>
      </c>
      <c r="AK205" s="38">
        <f>IF(OR(AH205="",AI205="",AJ205=""),"",IFERROR(IF(COUNTIF(AH205:AJ205,Hoja2!$J$2)&gt;=2,3,IF(COUNTIF(AH205:AJ205,Hoja2!$J$3)=3,1,2)),1))</f>
        <v>1</v>
      </c>
      <c r="AL205" s="39" t="s">
        <v>917</v>
      </c>
      <c r="AM205" s="39" t="s">
        <v>142</v>
      </c>
      <c r="AN205" s="31" t="s">
        <v>55</v>
      </c>
      <c r="AO205" s="31" t="s">
        <v>916</v>
      </c>
      <c r="AP205" s="31" t="s">
        <v>58</v>
      </c>
      <c r="AQ205" s="31" t="s">
        <v>60</v>
      </c>
      <c r="AR205" s="31" t="s">
        <v>141</v>
      </c>
    </row>
    <row r="206" spans="2:44" ht="278.25" customHeight="1" x14ac:dyDescent="0.2">
      <c r="B206" s="31">
        <v>192</v>
      </c>
      <c r="C206" s="31" t="s">
        <v>142</v>
      </c>
      <c r="D206" s="32" t="s">
        <v>962</v>
      </c>
      <c r="E206" s="32" t="s">
        <v>152</v>
      </c>
      <c r="F206" s="33" t="s">
        <v>141</v>
      </c>
      <c r="G206" s="33" t="s">
        <v>557</v>
      </c>
      <c r="H206" s="34" t="s">
        <v>299</v>
      </c>
      <c r="I206" s="35" t="s">
        <v>17</v>
      </c>
      <c r="J206" s="35" t="s">
        <v>20</v>
      </c>
      <c r="K206" s="35" t="s">
        <v>22</v>
      </c>
      <c r="L206" s="35" t="s">
        <v>24</v>
      </c>
      <c r="M206" s="36" t="s">
        <v>26</v>
      </c>
      <c r="N206" s="36"/>
      <c r="O206" s="36" t="s">
        <v>26</v>
      </c>
      <c r="P206" s="36" t="s">
        <v>26</v>
      </c>
      <c r="Q206" s="35" t="s">
        <v>99</v>
      </c>
      <c r="R206" s="32" t="s">
        <v>141</v>
      </c>
      <c r="S206" s="35" t="s">
        <v>26</v>
      </c>
      <c r="T206" s="35"/>
      <c r="U206" s="35" t="s">
        <v>176</v>
      </c>
      <c r="V206" s="35" t="s">
        <v>570</v>
      </c>
      <c r="W206" s="37" t="s">
        <v>777</v>
      </c>
      <c r="X206" s="31" t="s">
        <v>26</v>
      </c>
      <c r="Y206" s="37"/>
      <c r="Z206" s="37"/>
      <c r="AA206" s="31" t="s">
        <v>141</v>
      </c>
      <c r="AB206" s="31" t="s">
        <v>141</v>
      </c>
      <c r="AC206" s="31" t="s">
        <v>141</v>
      </c>
      <c r="AD206" s="31" t="s">
        <v>141</v>
      </c>
      <c r="AE206" s="31" t="s">
        <v>141</v>
      </c>
      <c r="AF206" s="31" t="s">
        <v>44</v>
      </c>
      <c r="AG206" s="31" t="s">
        <v>141</v>
      </c>
      <c r="AH206" s="31" t="s">
        <v>48</v>
      </c>
      <c r="AI206" s="31" t="s">
        <v>48</v>
      </c>
      <c r="AJ206" s="31" t="s">
        <v>48</v>
      </c>
      <c r="AK206" s="38">
        <f>IF(OR(AH206="",AI206="",AJ206=""),"",IFERROR(IF(COUNTIF(AH206:AJ206,Hoja2!$J$2)&gt;=2,3,IF(COUNTIF(AH206:AJ206,Hoja2!$J$3)=3,1,2)),1))</f>
        <v>1</v>
      </c>
      <c r="AL206" s="39" t="s">
        <v>917</v>
      </c>
      <c r="AM206" s="39" t="s">
        <v>142</v>
      </c>
      <c r="AN206" s="31" t="s">
        <v>55</v>
      </c>
      <c r="AO206" s="31" t="s">
        <v>916</v>
      </c>
      <c r="AP206" s="31" t="s">
        <v>58</v>
      </c>
      <c r="AQ206" s="31" t="s">
        <v>60</v>
      </c>
      <c r="AR206" s="31" t="s">
        <v>141</v>
      </c>
    </row>
    <row r="207" spans="2:44" ht="278.25" customHeight="1" x14ac:dyDescent="0.2">
      <c r="B207" s="31">
        <v>193</v>
      </c>
      <c r="C207" s="31" t="s">
        <v>142</v>
      </c>
      <c r="D207" s="32" t="s">
        <v>962</v>
      </c>
      <c r="E207" s="32" t="s">
        <v>152</v>
      </c>
      <c r="F207" s="33" t="s">
        <v>141</v>
      </c>
      <c r="G207" s="33" t="s">
        <v>447</v>
      </c>
      <c r="H207" s="34" t="s">
        <v>311</v>
      </c>
      <c r="I207" s="35" t="s">
        <v>17</v>
      </c>
      <c r="J207" s="35" t="s">
        <v>20</v>
      </c>
      <c r="K207" s="35" t="s">
        <v>22</v>
      </c>
      <c r="L207" s="35" t="s">
        <v>24</v>
      </c>
      <c r="M207" s="36" t="s">
        <v>26</v>
      </c>
      <c r="N207" s="36"/>
      <c r="O207" s="36" t="s">
        <v>26</v>
      </c>
      <c r="P207" s="36" t="s">
        <v>26</v>
      </c>
      <c r="Q207" s="35" t="s">
        <v>99</v>
      </c>
      <c r="R207" s="32" t="s">
        <v>141</v>
      </c>
      <c r="S207" s="35" t="s">
        <v>26</v>
      </c>
      <c r="T207" s="35"/>
      <c r="U207" s="35" t="s">
        <v>176</v>
      </c>
      <c r="V207" s="35" t="s">
        <v>570</v>
      </c>
      <c r="W207" s="37" t="s">
        <v>777</v>
      </c>
      <c r="X207" s="31" t="s">
        <v>26</v>
      </c>
      <c r="Y207" s="37"/>
      <c r="Z207" s="37"/>
      <c r="AA207" s="31" t="s">
        <v>141</v>
      </c>
      <c r="AB207" s="31" t="s">
        <v>141</v>
      </c>
      <c r="AC207" s="31" t="s">
        <v>141</v>
      </c>
      <c r="AD207" s="31" t="s">
        <v>141</v>
      </c>
      <c r="AE207" s="31" t="s">
        <v>141</v>
      </c>
      <c r="AF207" s="31" t="s">
        <v>44</v>
      </c>
      <c r="AG207" s="31" t="s">
        <v>141</v>
      </c>
      <c r="AH207" s="31" t="s">
        <v>48</v>
      </c>
      <c r="AI207" s="31" t="s">
        <v>48</v>
      </c>
      <c r="AJ207" s="31" t="s">
        <v>48</v>
      </c>
      <c r="AK207" s="38">
        <f>IF(OR(AH207="",AI207="",AJ207=""),"",IFERROR(IF(COUNTIF(AH207:AJ207,Hoja2!$J$2)&gt;=2,3,IF(COUNTIF(AH207:AJ207,Hoja2!$J$3)=3,1,2)),1))</f>
        <v>1</v>
      </c>
      <c r="AL207" s="39" t="s">
        <v>917</v>
      </c>
      <c r="AM207" s="39" t="s">
        <v>142</v>
      </c>
      <c r="AN207" s="31" t="s">
        <v>55</v>
      </c>
      <c r="AO207" s="31" t="s">
        <v>916</v>
      </c>
      <c r="AP207" s="31" t="s">
        <v>58</v>
      </c>
      <c r="AQ207" s="31" t="s">
        <v>60</v>
      </c>
      <c r="AR207" s="31" t="s">
        <v>141</v>
      </c>
    </row>
    <row r="208" spans="2:44" ht="278.25" customHeight="1" x14ac:dyDescent="0.2">
      <c r="B208" s="31">
        <v>194</v>
      </c>
      <c r="C208" s="31" t="s">
        <v>142</v>
      </c>
      <c r="D208" s="32" t="s">
        <v>962</v>
      </c>
      <c r="E208" s="32" t="s">
        <v>152</v>
      </c>
      <c r="F208" s="33" t="s">
        <v>141</v>
      </c>
      <c r="G208" s="33" t="s">
        <v>558</v>
      </c>
      <c r="H208" s="34" t="s">
        <v>312</v>
      </c>
      <c r="I208" s="35" t="s">
        <v>17</v>
      </c>
      <c r="J208" s="35" t="s">
        <v>20</v>
      </c>
      <c r="K208" s="35" t="s">
        <v>22</v>
      </c>
      <c r="L208" s="35" t="s">
        <v>24</v>
      </c>
      <c r="M208" s="36" t="s">
        <v>26</v>
      </c>
      <c r="N208" s="36"/>
      <c r="O208" s="36" t="s">
        <v>26</v>
      </c>
      <c r="P208" s="36" t="s">
        <v>26</v>
      </c>
      <c r="Q208" s="35" t="s">
        <v>99</v>
      </c>
      <c r="R208" s="32" t="s">
        <v>141</v>
      </c>
      <c r="S208" s="35" t="s">
        <v>26</v>
      </c>
      <c r="T208" s="35"/>
      <c r="U208" s="35" t="s">
        <v>176</v>
      </c>
      <c r="V208" s="35" t="s">
        <v>570</v>
      </c>
      <c r="W208" s="37" t="s">
        <v>777</v>
      </c>
      <c r="X208" s="31" t="s">
        <v>26</v>
      </c>
      <c r="Y208" s="37"/>
      <c r="Z208" s="37"/>
      <c r="AA208" s="31" t="s">
        <v>141</v>
      </c>
      <c r="AB208" s="31" t="s">
        <v>141</v>
      </c>
      <c r="AC208" s="31" t="s">
        <v>141</v>
      </c>
      <c r="AD208" s="31" t="s">
        <v>141</v>
      </c>
      <c r="AE208" s="31" t="s">
        <v>141</v>
      </c>
      <c r="AF208" s="31" t="s">
        <v>44</v>
      </c>
      <c r="AG208" s="31" t="s">
        <v>141</v>
      </c>
      <c r="AH208" s="31" t="s">
        <v>48</v>
      </c>
      <c r="AI208" s="31" t="s">
        <v>48</v>
      </c>
      <c r="AJ208" s="31" t="s">
        <v>48</v>
      </c>
      <c r="AK208" s="38">
        <f>IF(OR(AH208="",AI208="",AJ208=""),"",IFERROR(IF(COUNTIF(AH208:AJ208,Hoja2!$J$2)&gt;=2,3,IF(COUNTIF(AH208:AJ208,Hoja2!$J$3)=3,1,2)),1))</f>
        <v>1</v>
      </c>
      <c r="AL208" s="39" t="s">
        <v>917</v>
      </c>
      <c r="AM208" s="39" t="s">
        <v>142</v>
      </c>
      <c r="AN208" s="31" t="s">
        <v>55</v>
      </c>
      <c r="AO208" s="31" t="s">
        <v>916</v>
      </c>
      <c r="AP208" s="31" t="s">
        <v>58</v>
      </c>
      <c r="AQ208" s="31" t="s">
        <v>60</v>
      </c>
      <c r="AR208" s="31" t="s">
        <v>141</v>
      </c>
    </row>
    <row r="209" spans="2:44" ht="278.25" customHeight="1" x14ac:dyDescent="0.2">
      <c r="B209" s="31">
        <v>195</v>
      </c>
      <c r="C209" s="31" t="s">
        <v>142</v>
      </c>
      <c r="D209" s="32" t="s">
        <v>962</v>
      </c>
      <c r="E209" s="32" t="s">
        <v>152</v>
      </c>
      <c r="F209" s="33" t="s">
        <v>141</v>
      </c>
      <c r="G209" s="33" t="s">
        <v>560</v>
      </c>
      <c r="H209" s="34" t="s">
        <v>313</v>
      </c>
      <c r="I209" s="35" t="s">
        <v>17</v>
      </c>
      <c r="J209" s="35" t="s">
        <v>20</v>
      </c>
      <c r="K209" s="35" t="s">
        <v>22</v>
      </c>
      <c r="L209" s="35" t="s">
        <v>24</v>
      </c>
      <c r="M209" s="36" t="s">
        <v>26</v>
      </c>
      <c r="N209" s="36"/>
      <c r="O209" s="36" t="s">
        <v>26</v>
      </c>
      <c r="P209" s="36" t="s">
        <v>26</v>
      </c>
      <c r="Q209" s="35" t="s">
        <v>99</v>
      </c>
      <c r="R209" s="32" t="s">
        <v>141</v>
      </c>
      <c r="S209" s="35" t="s">
        <v>26</v>
      </c>
      <c r="T209" s="35"/>
      <c r="U209" s="35" t="s">
        <v>176</v>
      </c>
      <c r="V209" s="35" t="s">
        <v>570</v>
      </c>
      <c r="W209" s="37" t="s">
        <v>777</v>
      </c>
      <c r="X209" s="31" t="s">
        <v>26</v>
      </c>
      <c r="Y209" s="37"/>
      <c r="Z209" s="37"/>
      <c r="AA209" s="31" t="s">
        <v>141</v>
      </c>
      <c r="AB209" s="31" t="s">
        <v>141</v>
      </c>
      <c r="AC209" s="31" t="s">
        <v>141</v>
      </c>
      <c r="AD209" s="31" t="s">
        <v>141</v>
      </c>
      <c r="AE209" s="31" t="s">
        <v>141</v>
      </c>
      <c r="AF209" s="31" t="s">
        <v>44</v>
      </c>
      <c r="AG209" s="31" t="s">
        <v>141</v>
      </c>
      <c r="AH209" s="31" t="s">
        <v>48</v>
      </c>
      <c r="AI209" s="31" t="s">
        <v>48</v>
      </c>
      <c r="AJ209" s="31" t="s">
        <v>48</v>
      </c>
      <c r="AK209" s="38">
        <f>IF(OR(AH209="",AI209="",AJ209=""),"",IFERROR(IF(COUNTIF(AH209:AJ209,Hoja2!$J$2)&gt;=2,3,IF(COUNTIF(AH209:AJ209,Hoja2!$J$3)=3,1,2)),1))</f>
        <v>1</v>
      </c>
      <c r="AL209" s="39" t="s">
        <v>917</v>
      </c>
      <c r="AM209" s="39" t="s">
        <v>142</v>
      </c>
      <c r="AN209" s="31" t="s">
        <v>55</v>
      </c>
      <c r="AO209" s="31" t="s">
        <v>916</v>
      </c>
      <c r="AP209" s="31" t="s">
        <v>58</v>
      </c>
      <c r="AQ209" s="31" t="s">
        <v>60</v>
      </c>
      <c r="AR209" s="31" t="s">
        <v>141</v>
      </c>
    </row>
    <row r="210" spans="2:44" ht="278.25" customHeight="1" x14ac:dyDescent="0.2">
      <c r="B210" s="31">
        <v>196</v>
      </c>
      <c r="C210" s="31" t="s">
        <v>142</v>
      </c>
      <c r="D210" s="32" t="s">
        <v>962</v>
      </c>
      <c r="E210" s="32" t="s">
        <v>152</v>
      </c>
      <c r="F210" s="33" t="s">
        <v>141</v>
      </c>
      <c r="G210" s="33" t="s">
        <v>363</v>
      </c>
      <c r="H210" s="34" t="s">
        <v>314</v>
      </c>
      <c r="I210" s="35" t="s">
        <v>17</v>
      </c>
      <c r="J210" s="35" t="s">
        <v>20</v>
      </c>
      <c r="K210" s="35" t="s">
        <v>22</v>
      </c>
      <c r="L210" s="35" t="s">
        <v>24</v>
      </c>
      <c r="M210" s="36" t="s">
        <v>26</v>
      </c>
      <c r="N210" s="36"/>
      <c r="O210" s="36" t="s">
        <v>26</v>
      </c>
      <c r="P210" s="36" t="s">
        <v>26</v>
      </c>
      <c r="Q210" s="35" t="s">
        <v>99</v>
      </c>
      <c r="R210" s="32" t="s">
        <v>141</v>
      </c>
      <c r="S210" s="35" t="s">
        <v>26</v>
      </c>
      <c r="T210" s="35"/>
      <c r="U210" s="35" t="s">
        <v>176</v>
      </c>
      <c r="V210" s="35" t="s">
        <v>570</v>
      </c>
      <c r="W210" s="37" t="s">
        <v>777</v>
      </c>
      <c r="X210" s="31" t="s">
        <v>26</v>
      </c>
      <c r="Y210" s="37"/>
      <c r="Z210" s="37"/>
      <c r="AA210" s="31" t="s">
        <v>141</v>
      </c>
      <c r="AB210" s="31" t="s">
        <v>141</v>
      </c>
      <c r="AC210" s="31" t="s">
        <v>141</v>
      </c>
      <c r="AD210" s="31" t="s">
        <v>141</v>
      </c>
      <c r="AE210" s="31" t="s">
        <v>141</v>
      </c>
      <c r="AF210" s="31" t="s">
        <v>44</v>
      </c>
      <c r="AG210" s="31" t="s">
        <v>141</v>
      </c>
      <c r="AH210" s="31" t="s">
        <v>48</v>
      </c>
      <c r="AI210" s="31" t="s">
        <v>48</v>
      </c>
      <c r="AJ210" s="31" t="s">
        <v>48</v>
      </c>
      <c r="AK210" s="38">
        <f>IF(OR(AH210="",AI210="",AJ210=""),"",IFERROR(IF(COUNTIF(AH210:AJ210,Hoja2!$J$2)&gt;=2,3,IF(COUNTIF(AH210:AJ210,Hoja2!$J$3)=3,1,2)),1))</f>
        <v>1</v>
      </c>
      <c r="AL210" s="39" t="s">
        <v>917</v>
      </c>
      <c r="AM210" s="39" t="s">
        <v>142</v>
      </c>
      <c r="AN210" s="31" t="s">
        <v>55</v>
      </c>
      <c r="AO210" s="31" t="s">
        <v>916</v>
      </c>
      <c r="AP210" s="31" t="s">
        <v>58</v>
      </c>
      <c r="AQ210" s="31" t="s">
        <v>60</v>
      </c>
      <c r="AR210" s="31" t="s">
        <v>141</v>
      </c>
    </row>
    <row r="211" spans="2:44" ht="278.25" customHeight="1" x14ac:dyDescent="0.2">
      <c r="B211" s="31">
        <v>197</v>
      </c>
      <c r="C211" s="31" t="s">
        <v>142</v>
      </c>
      <c r="D211" s="32" t="s">
        <v>962</v>
      </c>
      <c r="E211" s="32" t="s">
        <v>152</v>
      </c>
      <c r="F211" s="33" t="s">
        <v>141</v>
      </c>
      <c r="G211" s="33" t="s">
        <v>563</v>
      </c>
      <c r="H211" s="34" t="s">
        <v>286</v>
      </c>
      <c r="I211" s="35" t="s">
        <v>17</v>
      </c>
      <c r="J211" s="35" t="s">
        <v>20</v>
      </c>
      <c r="K211" s="35" t="s">
        <v>22</v>
      </c>
      <c r="L211" s="35" t="s">
        <v>24</v>
      </c>
      <c r="M211" s="36" t="s">
        <v>26</v>
      </c>
      <c r="N211" s="36"/>
      <c r="O211" s="36" t="s">
        <v>26</v>
      </c>
      <c r="P211" s="36" t="s">
        <v>26</v>
      </c>
      <c r="Q211" s="35" t="s">
        <v>99</v>
      </c>
      <c r="R211" s="32" t="s">
        <v>141</v>
      </c>
      <c r="S211" s="35" t="s">
        <v>26</v>
      </c>
      <c r="T211" s="35"/>
      <c r="U211" s="35" t="s">
        <v>176</v>
      </c>
      <c r="V211" s="32" t="s">
        <v>177</v>
      </c>
      <c r="W211" s="37" t="s">
        <v>779</v>
      </c>
      <c r="X211" s="31" t="s">
        <v>26</v>
      </c>
      <c r="Y211" s="37"/>
      <c r="Z211" s="37"/>
      <c r="AA211" s="31" t="s">
        <v>141</v>
      </c>
      <c r="AB211" s="31" t="s">
        <v>141</v>
      </c>
      <c r="AC211" s="31" t="s">
        <v>141</v>
      </c>
      <c r="AD211" s="31" t="s">
        <v>141</v>
      </c>
      <c r="AE211" s="31" t="s">
        <v>141</v>
      </c>
      <c r="AF211" s="31" t="s">
        <v>44</v>
      </c>
      <c r="AG211" s="31" t="s">
        <v>141</v>
      </c>
      <c r="AH211" s="31" t="s">
        <v>48</v>
      </c>
      <c r="AI211" s="31" t="s">
        <v>48</v>
      </c>
      <c r="AJ211" s="31" t="s">
        <v>48</v>
      </c>
      <c r="AK211" s="38">
        <f>IF(OR(AH211="",AI211="",AJ211=""),"",IFERROR(IF(COUNTIF(AH211:AJ211,Hoja2!$J$2)&gt;=2,3,IF(COUNTIF(AH211:AJ211,Hoja2!$J$3)=3,1,2)),1))</f>
        <v>1</v>
      </c>
      <c r="AL211" s="39" t="s">
        <v>917</v>
      </c>
      <c r="AM211" s="39" t="s">
        <v>142</v>
      </c>
      <c r="AN211" s="31" t="s">
        <v>55</v>
      </c>
      <c r="AO211" s="31" t="s">
        <v>916</v>
      </c>
      <c r="AP211" s="31" t="s">
        <v>58</v>
      </c>
      <c r="AQ211" s="31" t="s">
        <v>60</v>
      </c>
      <c r="AR211" s="31" t="s">
        <v>141</v>
      </c>
    </row>
    <row r="212" spans="2:44" ht="278.25" customHeight="1" x14ac:dyDescent="0.2">
      <c r="B212" s="31">
        <v>198</v>
      </c>
      <c r="C212" s="31" t="s">
        <v>142</v>
      </c>
      <c r="D212" s="32" t="s">
        <v>962</v>
      </c>
      <c r="E212" s="32" t="s">
        <v>152</v>
      </c>
      <c r="F212" s="33" t="s">
        <v>141</v>
      </c>
      <c r="G212" s="33" t="s">
        <v>564</v>
      </c>
      <c r="H212" s="34" t="s">
        <v>287</v>
      </c>
      <c r="I212" s="35" t="s">
        <v>17</v>
      </c>
      <c r="J212" s="35" t="s">
        <v>20</v>
      </c>
      <c r="K212" s="35" t="s">
        <v>22</v>
      </c>
      <c r="L212" s="35" t="s">
        <v>24</v>
      </c>
      <c r="M212" s="36" t="s">
        <v>26</v>
      </c>
      <c r="N212" s="36"/>
      <c r="O212" s="36" t="s">
        <v>26</v>
      </c>
      <c r="P212" s="36" t="s">
        <v>26</v>
      </c>
      <c r="Q212" s="35" t="s">
        <v>99</v>
      </c>
      <c r="R212" s="32" t="s">
        <v>141</v>
      </c>
      <c r="S212" s="35" t="s">
        <v>26</v>
      </c>
      <c r="T212" s="35"/>
      <c r="U212" s="35" t="s">
        <v>176</v>
      </c>
      <c r="V212" s="32" t="s">
        <v>177</v>
      </c>
      <c r="W212" s="37" t="s">
        <v>779</v>
      </c>
      <c r="X212" s="31" t="s">
        <v>26</v>
      </c>
      <c r="Y212" s="37"/>
      <c r="Z212" s="37"/>
      <c r="AA212" s="31" t="s">
        <v>141</v>
      </c>
      <c r="AB212" s="31" t="s">
        <v>141</v>
      </c>
      <c r="AC212" s="31" t="s">
        <v>141</v>
      </c>
      <c r="AD212" s="31" t="s">
        <v>141</v>
      </c>
      <c r="AE212" s="31" t="s">
        <v>141</v>
      </c>
      <c r="AF212" s="31" t="s">
        <v>44</v>
      </c>
      <c r="AG212" s="31" t="s">
        <v>141</v>
      </c>
      <c r="AH212" s="31" t="s">
        <v>48</v>
      </c>
      <c r="AI212" s="31" t="s">
        <v>48</v>
      </c>
      <c r="AJ212" s="31" t="s">
        <v>48</v>
      </c>
      <c r="AK212" s="38">
        <f>IF(OR(AH212="",AI212="",AJ212=""),"",IFERROR(IF(COUNTIF(AH212:AJ212,Hoja2!$J$2)&gt;=2,3,IF(COUNTIF(AH212:AJ212,Hoja2!$J$3)=3,1,2)),1))</f>
        <v>1</v>
      </c>
      <c r="AL212" s="39" t="s">
        <v>917</v>
      </c>
      <c r="AM212" s="39" t="s">
        <v>142</v>
      </c>
      <c r="AN212" s="31" t="s">
        <v>55</v>
      </c>
      <c r="AO212" s="31" t="s">
        <v>916</v>
      </c>
      <c r="AP212" s="31" t="s">
        <v>58</v>
      </c>
      <c r="AQ212" s="31" t="s">
        <v>60</v>
      </c>
      <c r="AR212" s="31" t="s">
        <v>141</v>
      </c>
    </row>
    <row r="213" spans="2:44" ht="278.25" customHeight="1" x14ac:dyDescent="0.2">
      <c r="B213" s="31">
        <v>199</v>
      </c>
      <c r="C213" s="31" t="s">
        <v>142</v>
      </c>
      <c r="D213" s="32" t="s">
        <v>962</v>
      </c>
      <c r="E213" s="32" t="s">
        <v>152</v>
      </c>
      <c r="F213" s="33" t="s">
        <v>141</v>
      </c>
      <c r="G213" s="33" t="s">
        <v>565</v>
      </c>
      <c r="H213" s="34" t="s">
        <v>288</v>
      </c>
      <c r="I213" s="35" t="s">
        <v>17</v>
      </c>
      <c r="J213" s="35" t="s">
        <v>20</v>
      </c>
      <c r="K213" s="35" t="s">
        <v>22</v>
      </c>
      <c r="L213" s="35" t="s">
        <v>24</v>
      </c>
      <c r="M213" s="36" t="s">
        <v>26</v>
      </c>
      <c r="N213" s="36"/>
      <c r="O213" s="36" t="s">
        <v>26</v>
      </c>
      <c r="P213" s="36" t="s">
        <v>26</v>
      </c>
      <c r="Q213" s="35" t="s">
        <v>99</v>
      </c>
      <c r="R213" s="32" t="s">
        <v>141</v>
      </c>
      <c r="S213" s="35" t="s">
        <v>26</v>
      </c>
      <c r="T213" s="35"/>
      <c r="U213" s="35" t="s">
        <v>176</v>
      </c>
      <c r="V213" s="32" t="s">
        <v>177</v>
      </c>
      <c r="W213" s="37" t="s">
        <v>779</v>
      </c>
      <c r="X213" s="31" t="s">
        <v>26</v>
      </c>
      <c r="Y213" s="37"/>
      <c r="Z213" s="37"/>
      <c r="AA213" s="31" t="s">
        <v>141</v>
      </c>
      <c r="AB213" s="31" t="s">
        <v>141</v>
      </c>
      <c r="AC213" s="31" t="s">
        <v>141</v>
      </c>
      <c r="AD213" s="31" t="s">
        <v>141</v>
      </c>
      <c r="AE213" s="31" t="s">
        <v>141</v>
      </c>
      <c r="AF213" s="31" t="s">
        <v>44</v>
      </c>
      <c r="AG213" s="31" t="s">
        <v>141</v>
      </c>
      <c r="AH213" s="31" t="s">
        <v>48</v>
      </c>
      <c r="AI213" s="31" t="s">
        <v>48</v>
      </c>
      <c r="AJ213" s="31" t="s">
        <v>48</v>
      </c>
      <c r="AK213" s="38">
        <f>IF(OR(AH213="",AI213="",AJ213=""),"",IFERROR(IF(COUNTIF(AH213:AJ213,Hoja2!$J$2)&gt;=2,3,IF(COUNTIF(AH213:AJ213,Hoja2!$J$3)=3,1,2)),1))</f>
        <v>1</v>
      </c>
      <c r="AL213" s="39" t="s">
        <v>917</v>
      </c>
      <c r="AM213" s="39" t="s">
        <v>142</v>
      </c>
      <c r="AN213" s="31" t="s">
        <v>55</v>
      </c>
      <c r="AO213" s="31" t="s">
        <v>916</v>
      </c>
      <c r="AP213" s="31" t="s">
        <v>58</v>
      </c>
      <c r="AQ213" s="31" t="s">
        <v>60</v>
      </c>
      <c r="AR213" s="31" t="s">
        <v>141</v>
      </c>
    </row>
    <row r="214" spans="2:44" ht="278.25" customHeight="1" x14ac:dyDescent="0.2">
      <c r="B214" s="31">
        <v>200</v>
      </c>
      <c r="C214" s="31" t="s">
        <v>142</v>
      </c>
      <c r="D214" s="32" t="s">
        <v>962</v>
      </c>
      <c r="E214" s="32" t="s">
        <v>152</v>
      </c>
      <c r="F214" s="33" t="s">
        <v>141</v>
      </c>
      <c r="G214" s="33" t="s">
        <v>566</v>
      </c>
      <c r="H214" s="34" t="s">
        <v>963</v>
      </c>
      <c r="I214" s="35" t="s">
        <v>17</v>
      </c>
      <c r="J214" s="35" t="s">
        <v>20</v>
      </c>
      <c r="K214" s="35" t="s">
        <v>22</v>
      </c>
      <c r="L214" s="35" t="s">
        <v>24</v>
      </c>
      <c r="M214" s="36" t="s">
        <v>26</v>
      </c>
      <c r="N214" s="36"/>
      <c r="O214" s="36" t="s">
        <v>26</v>
      </c>
      <c r="P214" s="36" t="s">
        <v>26</v>
      </c>
      <c r="Q214" s="35" t="s">
        <v>99</v>
      </c>
      <c r="R214" s="32" t="s">
        <v>141</v>
      </c>
      <c r="S214" s="35" t="s">
        <v>26</v>
      </c>
      <c r="T214" s="35"/>
      <c r="U214" s="35" t="s">
        <v>176</v>
      </c>
      <c r="V214" s="32" t="s">
        <v>177</v>
      </c>
      <c r="W214" s="37" t="s">
        <v>779</v>
      </c>
      <c r="X214" s="31" t="s">
        <v>26</v>
      </c>
      <c r="Y214" s="37"/>
      <c r="Z214" s="37"/>
      <c r="AA214" s="31" t="s">
        <v>141</v>
      </c>
      <c r="AB214" s="31" t="s">
        <v>141</v>
      </c>
      <c r="AC214" s="31" t="s">
        <v>141</v>
      </c>
      <c r="AD214" s="31" t="s">
        <v>141</v>
      </c>
      <c r="AE214" s="31" t="s">
        <v>141</v>
      </c>
      <c r="AF214" s="31" t="s">
        <v>44</v>
      </c>
      <c r="AG214" s="31" t="s">
        <v>141</v>
      </c>
      <c r="AH214" s="31" t="s">
        <v>48</v>
      </c>
      <c r="AI214" s="31" t="s">
        <v>48</v>
      </c>
      <c r="AJ214" s="31" t="s">
        <v>48</v>
      </c>
      <c r="AK214" s="38">
        <f>IF(OR(AH214="",AI214="",AJ214=""),"",IFERROR(IF(COUNTIF(AH214:AJ214,Hoja2!$J$2)&gt;=2,3,IF(COUNTIF(AH214:AJ214,Hoja2!$J$3)=3,1,2)),1))</f>
        <v>1</v>
      </c>
      <c r="AL214" s="39" t="s">
        <v>917</v>
      </c>
      <c r="AM214" s="39" t="s">
        <v>142</v>
      </c>
      <c r="AN214" s="31" t="s">
        <v>55</v>
      </c>
      <c r="AO214" s="31" t="s">
        <v>916</v>
      </c>
      <c r="AP214" s="31" t="s">
        <v>58</v>
      </c>
      <c r="AQ214" s="31" t="s">
        <v>60</v>
      </c>
      <c r="AR214" s="31" t="s">
        <v>141</v>
      </c>
    </row>
    <row r="215" spans="2:44" ht="278.25" customHeight="1" x14ac:dyDescent="0.2">
      <c r="B215" s="31">
        <v>201</v>
      </c>
      <c r="C215" s="31" t="s">
        <v>142</v>
      </c>
      <c r="D215" s="32" t="s">
        <v>962</v>
      </c>
      <c r="E215" s="32" t="s">
        <v>152</v>
      </c>
      <c r="F215" s="33" t="s">
        <v>141</v>
      </c>
      <c r="G215" s="33" t="s">
        <v>567</v>
      </c>
      <c r="H215" s="34" t="s">
        <v>289</v>
      </c>
      <c r="I215" s="35" t="s">
        <v>17</v>
      </c>
      <c r="J215" s="35" t="s">
        <v>20</v>
      </c>
      <c r="K215" s="35" t="s">
        <v>22</v>
      </c>
      <c r="L215" s="35" t="s">
        <v>24</v>
      </c>
      <c r="M215" s="36" t="s">
        <v>26</v>
      </c>
      <c r="N215" s="36"/>
      <c r="O215" s="36" t="s">
        <v>26</v>
      </c>
      <c r="P215" s="36" t="s">
        <v>26</v>
      </c>
      <c r="Q215" s="35" t="s">
        <v>99</v>
      </c>
      <c r="R215" s="32" t="s">
        <v>141</v>
      </c>
      <c r="S215" s="35" t="s">
        <v>26</v>
      </c>
      <c r="T215" s="35"/>
      <c r="U215" s="35" t="s">
        <v>176</v>
      </c>
      <c r="V215" s="32" t="s">
        <v>177</v>
      </c>
      <c r="W215" s="37" t="s">
        <v>779</v>
      </c>
      <c r="X215" s="31" t="s">
        <v>26</v>
      </c>
      <c r="Y215" s="37"/>
      <c r="Z215" s="37"/>
      <c r="AA215" s="31" t="s">
        <v>141</v>
      </c>
      <c r="AB215" s="31" t="s">
        <v>141</v>
      </c>
      <c r="AC215" s="31" t="s">
        <v>141</v>
      </c>
      <c r="AD215" s="31" t="s">
        <v>141</v>
      </c>
      <c r="AE215" s="31" t="s">
        <v>141</v>
      </c>
      <c r="AF215" s="31" t="s">
        <v>44</v>
      </c>
      <c r="AG215" s="31" t="s">
        <v>141</v>
      </c>
      <c r="AH215" s="31" t="s">
        <v>48</v>
      </c>
      <c r="AI215" s="31" t="s">
        <v>48</v>
      </c>
      <c r="AJ215" s="31" t="s">
        <v>48</v>
      </c>
      <c r="AK215" s="38">
        <f>IF(OR(AH215="",AI215="",AJ215=""),"",IFERROR(IF(COUNTIF(AH215:AJ215,Hoja2!$J$2)&gt;=2,3,IF(COUNTIF(AH215:AJ215,Hoja2!$J$3)=3,1,2)),1))</f>
        <v>1</v>
      </c>
      <c r="AL215" s="39" t="s">
        <v>917</v>
      </c>
      <c r="AM215" s="39" t="s">
        <v>142</v>
      </c>
      <c r="AN215" s="31" t="s">
        <v>55</v>
      </c>
      <c r="AO215" s="31" t="s">
        <v>916</v>
      </c>
      <c r="AP215" s="31" t="s">
        <v>58</v>
      </c>
      <c r="AQ215" s="31" t="s">
        <v>60</v>
      </c>
      <c r="AR215" s="31" t="s">
        <v>141</v>
      </c>
    </row>
    <row r="216" spans="2:44" ht="278.25" customHeight="1" x14ac:dyDescent="0.2">
      <c r="B216" s="31">
        <v>202</v>
      </c>
      <c r="C216" s="31" t="s">
        <v>142</v>
      </c>
      <c r="D216" s="32" t="s">
        <v>962</v>
      </c>
      <c r="E216" s="32" t="s">
        <v>152</v>
      </c>
      <c r="F216" s="33" t="s">
        <v>141</v>
      </c>
      <c r="G216" s="33" t="s">
        <v>551</v>
      </c>
      <c r="H216" s="34" t="s">
        <v>291</v>
      </c>
      <c r="I216" s="35" t="s">
        <v>17</v>
      </c>
      <c r="J216" s="35" t="s">
        <v>20</v>
      </c>
      <c r="K216" s="35" t="s">
        <v>22</v>
      </c>
      <c r="L216" s="35" t="s">
        <v>24</v>
      </c>
      <c r="M216" s="36" t="s">
        <v>26</v>
      </c>
      <c r="N216" s="36"/>
      <c r="O216" s="36" t="s">
        <v>26</v>
      </c>
      <c r="P216" s="36" t="s">
        <v>26</v>
      </c>
      <c r="Q216" s="35" t="s">
        <v>99</v>
      </c>
      <c r="R216" s="32" t="s">
        <v>141</v>
      </c>
      <c r="S216" s="35" t="s">
        <v>26</v>
      </c>
      <c r="T216" s="35"/>
      <c r="U216" s="35" t="s">
        <v>176</v>
      </c>
      <c r="V216" s="35" t="s">
        <v>568</v>
      </c>
      <c r="W216" s="37" t="s">
        <v>780</v>
      </c>
      <c r="X216" s="31" t="s">
        <v>26</v>
      </c>
      <c r="Y216" s="37"/>
      <c r="Z216" s="37"/>
      <c r="AA216" s="31" t="s">
        <v>141</v>
      </c>
      <c r="AB216" s="31" t="s">
        <v>141</v>
      </c>
      <c r="AC216" s="31" t="s">
        <v>141</v>
      </c>
      <c r="AD216" s="31" t="s">
        <v>141</v>
      </c>
      <c r="AE216" s="31" t="s">
        <v>141</v>
      </c>
      <c r="AF216" s="31" t="s">
        <v>44</v>
      </c>
      <c r="AG216" s="31" t="s">
        <v>141</v>
      </c>
      <c r="AH216" s="31" t="s">
        <v>48</v>
      </c>
      <c r="AI216" s="31" t="s">
        <v>48</v>
      </c>
      <c r="AJ216" s="31" t="s">
        <v>48</v>
      </c>
      <c r="AK216" s="38">
        <f>IF(OR(AH216="",AI216="",AJ216=""),"",IFERROR(IF(COUNTIF(AH216:AJ216,Hoja2!$J$2)&gt;=2,3,IF(COUNTIF(AH216:AJ216,Hoja2!$J$3)=3,1,2)),1))</f>
        <v>1</v>
      </c>
      <c r="AL216" s="39" t="s">
        <v>917</v>
      </c>
      <c r="AM216" s="39" t="s">
        <v>142</v>
      </c>
      <c r="AN216" s="31" t="s">
        <v>55</v>
      </c>
      <c r="AO216" s="31" t="s">
        <v>916</v>
      </c>
      <c r="AP216" s="31" t="s">
        <v>58</v>
      </c>
      <c r="AQ216" s="31" t="s">
        <v>60</v>
      </c>
      <c r="AR216" s="31" t="s">
        <v>141</v>
      </c>
    </row>
    <row r="217" spans="2:44" ht="278.25" customHeight="1" x14ac:dyDescent="0.2">
      <c r="B217" s="31">
        <v>203</v>
      </c>
      <c r="C217" s="31" t="s">
        <v>142</v>
      </c>
      <c r="D217" s="32" t="s">
        <v>921</v>
      </c>
      <c r="E217" s="33" t="s">
        <v>141</v>
      </c>
      <c r="F217" s="33" t="s">
        <v>668</v>
      </c>
      <c r="G217" s="33" t="s">
        <v>178</v>
      </c>
      <c r="H217" s="34" t="s">
        <v>292</v>
      </c>
      <c r="I217" s="35" t="s">
        <v>17</v>
      </c>
      <c r="J217" s="35" t="s">
        <v>20</v>
      </c>
      <c r="K217" s="35" t="s">
        <v>22</v>
      </c>
      <c r="L217" s="35" t="s">
        <v>24</v>
      </c>
      <c r="M217" s="36" t="s">
        <v>26</v>
      </c>
      <c r="N217" s="36"/>
      <c r="O217" s="36" t="s">
        <v>26</v>
      </c>
      <c r="P217" s="36" t="s">
        <v>26</v>
      </c>
      <c r="Q217" s="35" t="s">
        <v>99</v>
      </c>
      <c r="R217" s="32" t="s">
        <v>141</v>
      </c>
      <c r="S217" s="35" t="s">
        <v>26</v>
      </c>
      <c r="T217" s="35"/>
      <c r="U217" s="35" t="s">
        <v>176</v>
      </c>
      <c r="V217" s="35" t="s">
        <v>568</v>
      </c>
      <c r="W217" s="37" t="s">
        <v>780</v>
      </c>
      <c r="X217" s="31" t="s">
        <v>26</v>
      </c>
      <c r="Y217" s="37"/>
      <c r="Z217" s="37"/>
      <c r="AA217" s="31" t="s">
        <v>141</v>
      </c>
      <c r="AB217" s="31" t="s">
        <v>141</v>
      </c>
      <c r="AC217" s="31" t="s">
        <v>141</v>
      </c>
      <c r="AD217" s="31" t="s">
        <v>141</v>
      </c>
      <c r="AE217" s="31" t="s">
        <v>141</v>
      </c>
      <c r="AF217" s="31" t="s">
        <v>44</v>
      </c>
      <c r="AG217" s="31" t="s">
        <v>141</v>
      </c>
      <c r="AH217" s="31" t="s">
        <v>48</v>
      </c>
      <c r="AI217" s="31" t="s">
        <v>48</v>
      </c>
      <c r="AJ217" s="31" t="s">
        <v>48</v>
      </c>
      <c r="AK217" s="38">
        <f>IF(OR(AH217="",AI217="",AJ217=""),"",IFERROR(IF(COUNTIF(AH217:AJ217,Hoja2!$J$2)&gt;=2,3,IF(COUNTIF(AH217:AJ217,Hoja2!$J$3)=3,1,2)),1))</f>
        <v>1</v>
      </c>
      <c r="AL217" s="39" t="s">
        <v>917</v>
      </c>
      <c r="AM217" s="39" t="s">
        <v>142</v>
      </c>
      <c r="AN217" s="31" t="s">
        <v>55</v>
      </c>
      <c r="AO217" s="31" t="s">
        <v>916</v>
      </c>
      <c r="AP217" s="31" t="s">
        <v>58</v>
      </c>
      <c r="AQ217" s="31" t="s">
        <v>60</v>
      </c>
      <c r="AR217" s="31" t="s">
        <v>141</v>
      </c>
    </row>
    <row r="218" spans="2:44" ht="278.25" customHeight="1" x14ac:dyDescent="0.2">
      <c r="B218" s="31">
        <v>204</v>
      </c>
      <c r="C218" s="31" t="s">
        <v>142</v>
      </c>
      <c r="D218" s="32" t="s">
        <v>921</v>
      </c>
      <c r="E218" s="33" t="s">
        <v>141</v>
      </c>
      <c r="F218" s="33" t="s">
        <v>141</v>
      </c>
      <c r="G218" s="33" t="s">
        <v>447</v>
      </c>
      <c r="H218" s="34" t="s">
        <v>293</v>
      </c>
      <c r="I218" s="35" t="s">
        <v>17</v>
      </c>
      <c r="J218" s="35" t="s">
        <v>20</v>
      </c>
      <c r="K218" s="35" t="s">
        <v>22</v>
      </c>
      <c r="L218" s="35" t="s">
        <v>24</v>
      </c>
      <c r="M218" s="36" t="s">
        <v>26</v>
      </c>
      <c r="N218" s="36"/>
      <c r="O218" s="36" t="s">
        <v>26</v>
      </c>
      <c r="P218" s="36" t="s">
        <v>26</v>
      </c>
      <c r="Q218" s="35" t="s">
        <v>99</v>
      </c>
      <c r="R218" s="32" t="s">
        <v>141</v>
      </c>
      <c r="S218" s="35" t="s">
        <v>26</v>
      </c>
      <c r="T218" s="35"/>
      <c r="U218" s="35" t="s">
        <v>176</v>
      </c>
      <c r="V218" s="35" t="s">
        <v>568</v>
      </c>
      <c r="W218" s="37" t="s">
        <v>780</v>
      </c>
      <c r="X218" s="31" t="s">
        <v>26</v>
      </c>
      <c r="Y218" s="37"/>
      <c r="Z218" s="37"/>
      <c r="AA218" s="31" t="s">
        <v>141</v>
      </c>
      <c r="AB218" s="31" t="s">
        <v>141</v>
      </c>
      <c r="AC218" s="31" t="s">
        <v>141</v>
      </c>
      <c r="AD218" s="31" t="s">
        <v>141</v>
      </c>
      <c r="AE218" s="31" t="s">
        <v>141</v>
      </c>
      <c r="AF218" s="31" t="s">
        <v>44</v>
      </c>
      <c r="AG218" s="31" t="s">
        <v>141</v>
      </c>
      <c r="AH218" s="31" t="s">
        <v>48</v>
      </c>
      <c r="AI218" s="31" t="s">
        <v>48</v>
      </c>
      <c r="AJ218" s="31" t="s">
        <v>48</v>
      </c>
      <c r="AK218" s="38">
        <f>IF(OR(AH218="",AI218="",AJ218=""),"",IFERROR(IF(COUNTIF(AH218:AJ218,Hoja2!$J$2)&gt;=2,3,IF(COUNTIF(AH218:AJ218,Hoja2!$J$3)=3,1,2)),1))</f>
        <v>1</v>
      </c>
      <c r="AL218" s="39" t="s">
        <v>917</v>
      </c>
      <c r="AM218" s="39" t="s">
        <v>142</v>
      </c>
      <c r="AN218" s="31" t="s">
        <v>55</v>
      </c>
      <c r="AO218" s="31" t="s">
        <v>916</v>
      </c>
      <c r="AP218" s="31" t="s">
        <v>58</v>
      </c>
      <c r="AQ218" s="31" t="s">
        <v>60</v>
      </c>
      <c r="AR218" s="31" t="s">
        <v>141</v>
      </c>
    </row>
    <row r="219" spans="2:44" ht="278.25" customHeight="1" x14ac:dyDescent="0.2">
      <c r="B219" s="31">
        <v>205</v>
      </c>
      <c r="C219" s="31" t="s">
        <v>142</v>
      </c>
      <c r="D219" s="32" t="s">
        <v>921</v>
      </c>
      <c r="E219" s="33" t="s">
        <v>141</v>
      </c>
      <c r="F219" s="33" t="s">
        <v>141</v>
      </c>
      <c r="G219" s="32" t="s">
        <v>820</v>
      </c>
      <c r="H219" s="34" t="s">
        <v>821</v>
      </c>
      <c r="I219" s="35" t="s">
        <v>17</v>
      </c>
      <c r="J219" s="35" t="s">
        <v>20</v>
      </c>
      <c r="K219" s="35" t="s">
        <v>22</v>
      </c>
      <c r="L219" s="35" t="s">
        <v>24</v>
      </c>
      <c r="M219" s="36" t="s">
        <v>26</v>
      </c>
      <c r="N219" s="36"/>
      <c r="O219" s="36" t="s">
        <v>26</v>
      </c>
      <c r="P219" s="36" t="s">
        <v>26</v>
      </c>
      <c r="Q219" s="35" t="s">
        <v>99</v>
      </c>
      <c r="R219" s="32" t="s">
        <v>141</v>
      </c>
      <c r="S219" s="35"/>
      <c r="T219" s="35"/>
      <c r="U219" s="35" t="s">
        <v>816</v>
      </c>
      <c r="V219" s="35" t="s">
        <v>817</v>
      </c>
      <c r="W219" s="35" t="s">
        <v>964</v>
      </c>
      <c r="X219" s="31" t="s">
        <v>26</v>
      </c>
      <c r="Y219" s="37"/>
      <c r="Z219" s="37"/>
      <c r="AA219" s="31" t="s">
        <v>141</v>
      </c>
      <c r="AB219" s="31" t="s">
        <v>141</v>
      </c>
      <c r="AC219" s="31" t="s">
        <v>141</v>
      </c>
      <c r="AD219" s="31" t="s">
        <v>141</v>
      </c>
      <c r="AE219" s="31" t="s">
        <v>141</v>
      </c>
      <c r="AF219" s="31" t="s">
        <v>44</v>
      </c>
      <c r="AG219" s="31" t="s">
        <v>141</v>
      </c>
      <c r="AH219" s="31" t="s">
        <v>48</v>
      </c>
      <c r="AI219" s="31" t="s">
        <v>48</v>
      </c>
      <c r="AJ219" s="31" t="s">
        <v>48</v>
      </c>
      <c r="AK219" s="38">
        <f>IF(OR(AH219="",AI219="",AJ219=""),"",IFERROR(IF(COUNTIF(AH219:AJ219,Hoja2!$J$2)&gt;=2,3,IF(COUNTIF(AH219:AJ219,Hoja2!$J$3)=3,1,2)),1))</f>
        <v>1</v>
      </c>
      <c r="AL219" s="39" t="s">
        <v>917</v>
      </c>
      <c r="AM219" s="39" t="s">
        <v>142</v>
      </c>
      <c r="AN219" s="31" t="s">
        <v>55</v>
      </c>
      <c r="AO219" s="31" t="s">
        <v>916</v>
      </c>
      <c r="AP219" s="31" t="s">
        <v>58</v>
      </c>
      <c r="AQ219" s="31" t="s">
        <v>60</v>
      </c>
      <c r="AR219" s="31" t="s">
        <v>141</v>
      </c>
    </row>
    <row r="220" spans="2:44" ht="278.25" customHeight="1" x14ac:dyDescent="0.2">
      <c r="B220" s="31">
        <v>206</v>
      </c>
      <c r="C220" s="31" t="s">
        <v>142</v>
      </c>
      <c r="D220" s="32" t="s">
        <v>921</v>
      </c>
      <c r="E220" s="33" t="s">
        <v>141</v>
      </c>
      <c r="F220" s="33" t="s">
        <v>141</v>
      </c>
      <c r="G220" s="32" t="s">
        <v>822</v>
      </c>
      <c r="H220" s="34" t="s">
        <v>965</v>
      </c>
      <c r="I220" s="35" t="s">
        <v>17</v>
      </c>
      <c r="J220" s="35" t="s">
        <v>20</v>
      </c>
      <c r="K220" s="35" t="s">
        <v>22</v>
      </c>
      <c r="L220" s="35" t="s">
        <v>24</v>
      </c>
      <c r="M220" s="36" t="s">
        <v>26</v>
      </c>
      <c r="N220" s="36"/>
      <c r="O220" s="36" t="s">
        <v>26</v>
      </c>
      <c r="P220" s="36" t="s">
        <v>26</v>
      </c>
      <c r="Q220" s="35" t="s">
        <v>99</v>
      </c>
      <c r="R220" s="32" t="s">
        <v>141</v>
      </c>
      <c r="S220" s="35"/>
      <c r="T220" s="35"/>
      <c r="U220" s="35" t="s">
        <v>816</v>
      </c>
      <c r="V220" s="35" t="s">
        <v>817</v>
      </c>
      <c r="W220" s="35" t="s">
        <v>964</v>
      </c>
      <c r="X220" s="31" t="s">
        <v>26</v>
      </c>
      <c r="Y220" s="37"/>
      <c r="Z220" s="37"/>
      <c r="AA220" s="31" t="s">
        <v>141</v>
      </c>
      <c r="AB220" s="31" t="s">
        <v>141</v>
      </c>
      <c r="AC220" s="31" t="s">
        <v>141</v>
      </c>
      <c r="AD220" s="31" t="s">
        <v>141</v>
      </c>
      <c r="AE220" s="31" t="s">
        <v>141</v>
      </c>
      <c r="AF220" s="31" t="s">
        <v>44</v>
      </c>
      <c r="AG220" s="31" t="s">
        <v>141</v>
      </c>
      <c r="AH220" s="31" t="s">
        <v>48</v>
      </c>
      <c r="AI220" s="31" t="s">
        <v>48</v>
      </c>
      <c r="AJ220" s="31" t="s">
        <v>48</v>
      </c>
      <c r="AK220" s="38">
        <f>IF(OR(AH220="",AI220="",AJ220=""),"",IFERROR(IF(COUNTIF(AH220:AJ220,Hoja2!$J$2)&gt;=2,3,IF(COUNTIF(AH220:AJ220,Hoja2!$J$3)=3,1,2)),1))</f>
        <v>1</v>
      </c>
      <c r="AL220" s="39" t="s">
        <v>917</v>
      </c>
      <c r="AM220" s="39" t="s">
        <v>142</v>
      </c>
      <c r="AN220" s="31" t="s">
        <v>55</v>
      </c>
      <c r="AO220" s="31" t="s">
        <v>916</v>
      </c>
      <c r="AP220" s="31" t="s">
        <v>58</v>
      </c>
      <c r="AQ220" s="31" t="s">
        <v>60</v>
      </c>
      <c r="AR220" s="31" t="s">
        <v>141</v>
      </c>
    </row>
    <row r="221" spans="2:44" ht="278.25" customHeight="1" x14ac:dyDescent="0.2">
      <c r="B221" s="31">
        <v>207</v>
      </c>
      <c r="C221" s="31" t="s">
        <v>142</v>
      </c>
      <c r="D221" s="32" t="s">
        <v>966</v>
      </c>
      <c r="E221" s="32" t="s">
        <v>819</v>
      </c>
      <c r="F221" s="33" t="s">
        <v>141</v>
      </c>
      <c r="G221" s="32" t="s">
        <v>823</v>
      </c>
      <c r="H221" s="34" t="s">
        <v>824</v>
      </c>
      <c r="I221" s="35" t="s">
        <v>17</v>
      </c>
      <c r="J221" s="35" t="s">
        <v>20</v>
      </c>
      <c r="K221" s="35" t="s">
        <v>22</v>
      </c>
      <c r="L221" s="35" t="s">
        <v>24</v>
      </c>
      <c r="M221" s="36" t="s">
        <v>26</v>
      </c>
      <c r="N221" s="36"/>
      <c r="O221" s="36" t="s">
        <v>26</v>
      </c>
      <c r="P221" s="36" t="s">
        <v>26</v>
      </c>
      <c r="Q221" s="35" t="s">
        <v>99</v>
      </c>
      <c r="R221" s="32" t="s">
        <v>98</v>
      </c>
      <c r="S221" s="35" t="s">
        <v>26</v>
      </c>
      <c r="T221" s="35"/>
      <c r="U221" s="35" t="s">
        <v>816</v>
      </c>
      <c r="V221" s="35" t="s">
        <v>818</v>
      </c>
      <c r="W221" s="37" t="s">
        <v>847</v>
      </c>
      <c r="X221" s="31" t="s">
        <v>26</v>
      </c>
      <c r="Y221" s="37"/>
      <c r="Z221" s="37"/>
      <c r="AA221" s="31" t="s">
        <v>141</v>
      </c>
      <c r="AB221" s="31" t="s">
        <v>141</v>
      </c>
      <c r="AC221" s="31" t="s">
        <v>141</v>
      </c>
      <c r="AD221" s="31" t="s">
        <v>141</v>
      </c>
      <c r="AE221" s="31" t="s">
        <v>141</v>
      </c>
      <c r="AF221" s="31" t="s">
        <v>44</v>
      </c>
      <c r="AG221" s="31" t="s">
        <v>141</v>
      </c>
      <c r="AH221" s="31" t="s">
        <v>48</v>
      </c>
      <c r="AI221" s="31" t="s">
        <v>48</v>
      </c>
      <c r="AJ221" s="31" t="s">
        <v>48</v>
      </c>
      <c r="AK221" s="38">
        <f>IF(OR(AH221="",AI221="",AJ221=""),"",IFERROR(IF(COUNTIF(AH221:AJ221,Hoja2!$J$2)&gt;=2,3,IF(COUNTIF(AH221:AJ221,Hoja2!$J$3)=3,1,2)),1))</f>
        <v>1</v>
      </c>
      <c r="AL221" s="39" t="s">
        <v>926</v>
      </c>
      <c r="AM221" s="39" t="s">
        <v>915</v>
      </c>
      <c r="AN221" s="31" t="s">
        <v>55</v>
      </c>
      <c r="AO221" s="31" t="s">
        <v>916</v>
      </c>
      <c r="AP221" s="31" t="s">
        <v>58</v>
      </c>
      <c r="AQ221" s="31" t="s">
        <v>851</v>
      </c>
      <c r="AR221" s="31"/>
    </row>
    <row r="222" spans="2:44" ht="278.25" customHeight="1" x14ac:dyDescent="0.2">
      <c r="B222" s="31">
        <v>208</v>
      </c>
      <c r="C222" s="31" t="s">
        <v>142</v>
      </c>
      <c r="D222" s="32" t="s">
        <v>966</v>
      </c>
      <c r="E222" s="32" t="s">
        <v>819</v>
      </c>
      <c r="F222" s="33" t="s">
        <v>141</v>
      </c>
      <c r="G222" s="32" t="s">
        <v>825</v>
      </c>
      <c r="H222" s="34" t="s">
        <v>967</v>
      </c>
      <c r="I222" s="35" t="s">
        <v>17</v>
      </c>
      <c r="J222" s="35" t="s">
        <v>20</v>
      </c>
      <c r="K222" s="35" t="s">
        <v>22</v>
      </c>
      <c r="L222" s="35" t="s">
        <v>24</v>
      </c>
      <c r="M222" s="36" t="s">
        <v>26</v>
      </c>
      <c r="N222" s="36"/>
      <c r="O222" s="36" t="s">
        <v>26</v>
      </c>
      <c r="P222" s="36" t="s">
        <v>26</v>
      </c>
      <c r="Q222" s="35" t="s">
        <v>27</v>
      </c>
      <c r="R222" s="32" t="s">
        <v>98</v>
      </c>
      <c r="S222" s="35" t="s">
        <v>26</v>
      </c>
      <c r="T222" s="35"/>
      <c r="U222" s="35" t="s">
        <v>816</v>
      </c>
      <c r="V222" s="35" t="s">
        <v>818</v>
      </c>
      <c r="W222" s="37" t="s">
        <v>847</v>
      </c>
      <c r="X222" s="31" t="s">
        <v>26</v>
      </c>
      <c r="Y222" s="37"/>
      <c r="Z222" s="37"/>
      <c r="AA222" s="31" t="s">
        <v>141</v>
      </c>
      <c r="AB222" s="31" t="s">
        <v>141</v>
      </c>
      <c r="AC222" s="31" t="s">
        <v>141</v>
      </c>
      <c r="AD222" s="31" t="s">
        <v>141</v>
      </c>
      <c r="AE222" s="31" t="s">
        <v>141</v>
      </c>
      <c r="AF222" s="31" t="s">
        <v>44</v>
      </c>
      <c r="AG222" s="31" t="s">
        <v>141</v>
      </c>
      <c r="AH222" s="31" t="s">
        <v>48</v>
      </c>
      <c r="AI222" s="31" t="s">
        <v>48</v>
      </c>
      <c r="AJ222" s="31" t="s">
        <v>48</v>
      </c>
      <c r="AK222" s="38">
        <f>IF(OR(AH222="",AI222="",AJ222=""),"",IFERROR(IF(COUNTIF(AH222:AJ222,Hoja2!$J$2)&gt;=2,3,IF(COUNTIF(AH222:AJ222,Hoja2!$J$3)=3,1,2)),1))</f>
        <v>1</v>
      </c>
      <c r="AL222" s="39" t="s">
        <v>926</v>
      </c>
      <c r="AM222" s="39" t="s">
        <v>915</v>
      </c>
      <c r="AN222" s="31" t="s">
        <v>55</v>
      </c>
      <c r="AO222" s="31" t="s">
        <v>916</v>
      </c>
      <c r="AP222" s="31" t="s">
        <v>58</v>
      </c>
      <c r="AQ222" s="31" t="s">
        <v>851</v>
      </c>
      <c r="AR222" s="31"/>
    </row>
    <row r="223" spans="2:44" ht="278.25" customHeight="1" x14ac:dyDescent="0.2">
      <c r="B223" s="31">
        <v>209</v>
      </c>
      <c r="C223" s="31" t="s">
        <v>142</v>
      </c>
      <c r="D223" s="32" t="s">
        <v>966</v>
      </c>
      <c r="E223" s="32" t="s">
        <v>819</v>
      </c>
      <c r="F223" s="33" t="s">
        <v>141</v>
      </c>
      <c r="G223" s="32" t="s">
        <v>826</v>
      </c>
      <c r="H223" s="34" t="s">
        <v>827</v>
      </c>
      <c r="I223" s="35" t="s">
        <v>17</v>
      </c>
      <c r="J223" s="35" t="s">
        <v>20</v>
      </c>
      <c r="K223" s="35" t="s">
        <v>22</v>
      </c>
      <c r="L223" s="35" t="s">
        <v>24</v>
      </c>
      <c r="M223" s="36" t="s">
        <v>26</v>
      </c>
      <c r="N223" s="36"/>
      <c r="O223" s="36" t="s">
        <v>26</v>
      </c>
      <c r="P223" s="36" t="s">
        <v>26</v>
      </c>
      <c r="Q223" s="35" t="s">
        <v>27</v>
      </c>
      <c r="R223" s="32" t="s">
        <v>98</v>
      </c>
      <c r="S223" s="35" t="s">
        <v>26</v>
      </c>
      <c r="T223" s="35"/>
      <c r="U223" s="35" t="s">
        <v>816</v>
      </c>
      <c r="V223" s="35" t="s">
        <v>818</v>
      </c>
      <c r="W223" s="37" t="s">
        <v>847</v>
      </c>
      <c r="X223" s="31" t="s">
        <v>26</v>
      </c>
      <c r="Y223" s="37"/>
      <c r="Z223" s="37"/>
      <c r="AA223" s="31" t="s">
        <v>141</v>
      </c>
      <c r="AB223" s="31" t="s">
        <v>141</v>
      </c>
      <c r="AC223" s="31" t="s">
        <v>141</v>
      </c>
      <c r="AD223" s="31" t="s">
        <v>141</v>
      </c>
      <c r="AE223" s="31" t="s">
        <v>141</v>
      </c>
      <c r="AF223" s="31" t="s">
        <v>44</v>
      </c>
      <c r="AG223" s="31" t="s">
        <v>141</v>
      </c>
      <c r="AH223" s="31" t="s">
        <v>48</v>
      </c>
      <c r="AI223" s="31" t="s">
        <v>48</v>
      </c>
      <c r="AJ223" s="31" t="s">
        <v>48</v>
      </c>
      <c r="AK223" s="38">
        <f>IF(OR(AH223="",AI223="",AJ223=""),"",IFERROR(IF(COUNTIF(AH223:AJ223,Hoja2!$J$2)&gt;=2,3,IF(COUNTIF(AH223:AJ223,Hoja2!$J$3)=3,1,2)),1))</f>
        <v>1</v>
      </c>
      <c r="AL223" s="39" t="s">
        <v>926</v>
      </c>
      <c r="AM223" s="39" t="s">
        <v>915</v>
      </c>
      <c r="AN223" s="31" t="s">
        <v>55</v>
      </c>
      <c r="AO223" s="31" t="s">
        <v>916</v>
      </c>
      <c r="AP223" s="31" t="s">
        <v>58</v>
      </c>
      <c r="AQ223" s="31" t="s">
        <v>851</v>
      </c>
      <c r="AR223" s="31"/>
    </row>
    <row r="224" spans="2:44" ht="278.25" customHeight="1" x14ac:dyDescent="0.2">
      <c r="B224" s="31">
        <v>210</v>
      </c>
      <c r="C224" s="31" t="s">
        <v>142</v>
      </c>
      <c r="D224" s="32" t="s">
        <v>968</v>
      </c>
      <c r="E224" s="32" t="s">
        <v>146</v>
      </c>
      <c r="F224" s="33" t="s">
        <v>883</v>
      </c>
      <c r="G224" s="32" t="s">
        <v>884</v>
      </c>
      <c r="H224" s="34" t="s">
        <v>885</v>
      </c>
      <c r="I224" s="35" t="s">
        <v>17</v>
      </c>
      <c r="J224" s="35" t="s">
        <v>106</v>
      </c>
      <c r="K224" s="35" t="s">
        <v>22</v>
      </c>
      <c r="L224" s="35" t="s">
        <v>24</v>
      </c>
      <c r="M224" s="36" t="s">
        <v>26</v>
      </c>
      <c r="N224" s="36"/>
      <c r="O224" s="36" t="s">
        <v>26</v>
      </c>
      <c r="P224" s="36" t="s">
        <v>26</v>
      </c>
      <c r="Q224" s="35" t="s">
        <v>99</v>
      </c>
      <c r="R224" s="32" t="s">
        <v>141</v>
      </c>
      <c r="S224" s="35" t="s">
        <v>26</v>
      </c>
      <c r="T224" s="35"/>
      <c r="U224" s="35" t="s">
        <v>181</v>
      </c>
      <c r="V224" s="35" t="s">
        <v>746</v>
      </c>
      <c r="W224" s="37" t="s">
        <v>886</v>
      </c>
      <c r="X224" s="31" t="s">
        <v>26</v>
      </c>
      <c r="Y224" s="37"/>
      <c r="Z224" s="37"/>
      <c r="AA224" s="31" t="s">
        <v>141</v>
      </c>
      <c r="AB224" s="31" t="s">
        <v>141</v>
      </c>
      <c r="AC224" s="31" t="s">
        <v>141</v>
      </c>
      <c r="AD224" s="31" t="s">
        <v>141</v>
      </c>
      <c r="AE224" s="31" t="s">
        <v>141</v>
      </c>
      <c r="AF224" s="31" t="s">
        <v>44</v>
      </c>
      <c r="AG224" s="31" t="s">
        <v>73</v>
      </c>
      <c r="AH224" s="31" t="s">
        <v>48</v>
      </c>
      <c r="AI224" s="31" t="s">
        <v>48</v>
      </c>
      <c r="AJ224" s="31" t="s">
        <v>48</v>
      </c>
      <c r="AK224" s="38">
        <f>IF(OR(AH224="",AI224="",AJ224=""),"",IFERROR(IF(COUNTIF(AH224:AJ224,[1]Hoja2!$J$2)&gt;=2,3,IF(COUNTIF(AH224:AJ224,[1]Hoja2!$J$3)=3,1,2)),1))</f>
        <v>1</v>
      </c>
      <c r="AL224" s="39" t="s">
        <v>920</v>
      </c>
      <c r="AM224" s="39" t="s">
        <v>142</v>
      </c>
      <c r="AN224" s="31" t="s">
        <v>55</v>
      </c>
      <c r="AO224" s="31" t="s">
        <v>916</v>
      </c>
      <c r="AP224" s="31" t="s">
        <v>58</v>
      </c>
      <c r="AQ224" s="31" t="s">
        <v>60</v>
      </c>
      <c r="AR224" s="31" t="s">
        <v>141</v>
      </c>
    </row>
    <row r="225" spans="2:44" ht="278.25" customHeight="1" x14ac:dyDescent="0.2">
      <c r="B225" s="31">
        <v>211</v>
      </c>
      <c r="C225" s="31" t="s">
        <v>142</v>
      </c>
      <c r="D225" s="32" t="s">
        <v>921</v>
      </c>
      <c r="E225" s="32" t="s">
        <v>146</v>
      </c>
      <c r="F225" s="33" t="s">
        <v>871</v>
      </c>
      <c r="G225" s="32" t="s">
        <v>706</v>
      </c>
      <c r="H225" s="34" t="s">
        <v>315</v>
      </c>
      <c r="I225" s="35" t="s">
        <v>17</v>
      </c>
      <c r="J225" s="35" t="s">
        <v>106</v>
      </c>
      <c r="K225" s="35" t="s">
        <v>22</v>
      </c>
      <c r="L225" s="35" t="s">
        <v>24</v>
      </c>
      <c r="M225" s="36" t="s">
        <v>26</v>
      </c>
      <c r="N225" s="36"/>
      <c r="O225" s="36" t="s">
        <v>26</v>
      </c>
      <c r="P225" s="36" t="s">
        <v>26</v>
      </c>
      <c r="Q225" s="35" t="s">
        <v>99</v>
      </c>
      <c r="R225" s="32" t="s">
        <v>141</v>
      </c>
      <c r="S225" s="35" t="s">
        <v>26</v>
      </c>
      <c r="T225" s="35"/>
      <c r="U225" s="35" t="s">
        <v>181</v>
      </c>
      <c r="V225" s="35" t="s">
        <v>746</v>
      </c>
      <c r="W225" s="37" t="s">
        <v>886</v>
      </c>
      <c r="X225" s="31" t="s">
        <v>26</v>
      </c>
      <c r="Y225" s="37"/>
      <c r="Z225" s="37"/>
      <c r="AA225" s="31" t="s">
        <v>141</v>
      </c>
      <c r="AB225" s="31" t="s">
        <v>141</v>
      </c>
      <c r="AC225" s="31" t="s">
        <v>141</v>
      </c>
      <c r="AD225" s="31" t="s">
        <v>141</v>
      </c>
      <c r="AE225" s="31" t="s">
        <v>141</v>
      </c>
      <c r="AF225" s="31" t="s">
        <v>44</v>
      </c>
      <c r="AG225" s="31" t="s">
        <v>141</v>
      </c>
      <c r="AH225" s="31" t="s">
        <v>48</v>
      </c>
      <c r="AI225" s="31" t="s">
        <v>48</v>
      </c>
      <c r="AJ225" s="31" t="s">
        <v>48</v>
      </c>
      <c r="AK225" s="38">
        <f>IF(OR(AH225="",AI225="",AJ225=""),"",IFERROR(IF(COUNTIF(AH225:AJ225,[1]Hoja2!$J$2)&gt;=2,3,IF(COUNTIF(AH225:AJ225,[1]Hoja2!$J$3)=3,1,2)),1))</f>
        <v>1</v>
      </c>
      <c r="AL225" s="39" t="s">
        <v>920</v>
      </c>
      <c r="AM225" s="39" t="s">
        <v>142</v>
      </c>
      <c r="AN225" s="31" t="s">
        <v>55</v>
      </c>
      <c r="AO225" s="31" t="s">
        <v>916</v>
      </c>
      <c r="AP225" s="31" t="s">
        <v>58</v>
      </c>
      <c r="AQ225" s="31" t="s">
        <v>60</v>
      </c>
      <c r="AR225" s="31" t="s">
        <v>141</v>
      </c>
    </row>
    <row r="226" spans="2:44" ht="278.25" customHeight="1" x14ac:dyDescent="0.2">
      <c r="B226" s="31">
        <v>212</v>
      </c>
      <c r="C226" s="31" t="s">
        <v>142</v>
      </c>
      <c r="D226" s="32" t="s">
        <v>968</v>
      </c>
      <c r="E226" s="32" t="s">
        <v>146</v>
      </c>
      <c r="F226" s="33" t="s">
        <v>887</v>
      </c>
      <c r="G226" s="32" t="s">
        <v>888</v>
      </c>
      <c r="H226" s="34" t="s">
        <v>969</v>
      </c>
      <c r="I226" s="35" t="s">
        <v>17</v>
      </c>
      <c r="J226" s="35" t="s">
        <v>106</v>
      </c>
      <c r="K226" s="35" t="s">
        <v>22</v>
      </c>
      <c r="L226" s="35" t="s">
        <v>24</v>
      </c>
      <c r="M226" s="36" t="s">
        <v>26</v>
      </c>
      <c r="N226" s="36"/>
      <c r="O226" s="36" t="s">
        <v>26</v>
      </c>
      <c r="P226" s="36" t="s">
        <v>26</v>
      </c>
      <c r="Q226" s="35" t="s">
        <v>99</v>
      </c>
      <c r="R226" s="32" t="s">
        <v>141</v>
      </c>
      <c r="S226" s="35" t="s">
        <v>26</v>
      </c>
      <c r="T226" s="35"/>
      <c r="U226" s="35" t="s">
        <v>181</v>
      </c>
      <c r="V226" s="35" t="s">
        <v>746</v>
      </c>
      <c r="W226" s="37" t="s">
        <v>886</v>
      </c>
      <c r="X226" s="31" t="s">
        <v>26</v>
      </c>
      <c r="Y226" s="37"/>
      <c r="Z226" s="37"/>
      <c r="AA226" s="31" t="s">
        <v>141</v>
      </c>
      <c r="AB226" s="31" t="s">
        <v>141</v>
      </c>
      <c r="AC226" s="31" t="s">
        <v>141</v>
      </c>
      <c r="AD226" s="31" t="s">
        <v>141</v>
      </c>
      <c r="AE226" s="31" t="s">
        <v>141</v>
      </c>
      <c r="AF226" s="31" t="s">
        <v>44</v>
      </c>
      <c r="AG226" s="31" t="s">
        <v>73</v>
      </c>
      <c r="AH226" s="31" t="s">
        <v>48</v>
      </c>
      <c r="AI226" s="31" t="s">
        <v>48</v>
      </c>
      <c r="AJ226" s="31" t="s">
        <v>48</v>
      </c>
      <c r="AK226" s="38">
        <f>IF(OR(AH226="",AI226="",AJ226=""),"",IFERROR(IF(COUNTIF(AH226:AJ226,[1]Hoja2!$J$2)&gt;=2,3,IF(COUNTIF(AH226:AJ226,[1]Hoja2!$J$3)=3,1,2)),1))</f>
        <v>1</v>
      </c>
      <c r="AL226" s="39" t="s">
        <v>920</v>
      </c>
      <c r="AM226" s="39" t="s">
        <v>142</v>
      </c>
      <c r="AN226" s="31" t="s">
        <v>55</v>
      </c>
      <c r="AO226" s="31" t="s">
        <v>916</v>
      </c>
      <c r="AP226" s="31" t="s">
        <v>58</v>
      </c>
      <c r="AQ226" s="31" t="s">
        <v>60</v>
      </c>
      <c r="AR226" s="31" t="s">
        <v>141</v>
      </c>
    </row>
    <row r="227" spans="2:44" ht="278.25" customHeight="1" x14ac:dyDescent="0.2">
      <c r="B227" s="31">
        <v>213</v>
      </c>
      <c r="C227" s="31" t="s">
        <v>142</v>
      </c>
      <c r="D227" s="32" t="s">
        <v>921</v>
      </c>
      <c r="E227" s="32" t="s">
        <v>146</v>
      </c>
      <c r="F227" s="33" t="s">
        <v>141</v>
      </c>
      <c r="G227" s="32" t="s">
        <v>603</v>
      </c>
      <c r="H227" s="43" t="s">
        <v>889</v>
      </c>
      <c r="I227" s="35" t="s">
        <v>17</v>
      </c>
      <c r="J227" s="35" t="s">
        <v>106</v>
      </c>
      <c r="K227" s="35" t="s">
        <v>22</v>
      </c>
      <c r="L227" s="35" t="s">
        <v>24</v>
      </c>
      <c r="M227" s="36" t="s">
        <v>26</v>
      </c>
      <c r="N227" s="36"/>
      <c r="O227" s="36" t="s">
        <v>26</v>
      </c>
      <c r="P227" s="36" t="s">
        <v>26</v>
      </c>
      <c r="Q227" s="35" t="s">
        <v>99</v>
      </c>
      <c r="R227" s="32" t="s">
        <v>141</v>
      </c>
      <c r="S227" s="35" t="s">
        <v>26</v>
      </c>
      <c r="T227" s="35"/>
      <c r="U227" s="35" t="s">
        <v>181</v>
      </c>
      <c r="V227" s="35" t="s">
        <v>747</v>
      </c>
      <c r="W227" s="37" t="s">
        <v>763</v>
      </c>
      <c r="X227" s="31" t="s">
        <v>26</v>
      </c>
      <c r="Y227" s="37"/>
      <c r="Z227" s="37"/>
      <c r="AA227" s="31" t="s">
        <v>141</v>
      </c>
      <c r="AB227" s="31" t="s">
        <v>141</v>
      </c>
      <c r="AC227" s="31" t="s">
        <v>141</v>
      </c>
      <c r="AD227" s="31" t="s">
        <v>141</v>
      </c>
      <c r="AE227" s="31" t="s">
        <v>141</v>
      </c>
      <c r="AF227" s="31" t="s">
        <v>44</v>
      </c>
      <c r="AG227" s="31" t="s">
        <v>73</v>
      </c>
      <c r="AH227" s="31" t="s">
        <v>48</v>
      </c>
      <c r="AI227" s="31" t="s">
        <v>48</v>
      </c>
      <c r="AJ227" s="31" t="s">
        <v>48</v>
      </c>
      <c r="AK227" s="38">
        <f>IF(OR(AH227="",AI227="",AJ227=""),"",IFERROR(IF(COUNTIF(AH227:AJ227,[1]Hoja2!$J$2)&gt;=2,3,IF(COUNTIF(AH227:AJ227,[1]Hoja2!$J$3)=3,1,2)),1))</f>
        <v>1</v>
      </c>
      <c r="AL227" s="39" t="s">
        <v>920</v>
      </c>
      <c r="AM227" s="39" t="s">
        <v>142</v>
      </c>
      <c r="AN227" s="31" t="s">
        <v>55</v>
      </c>
      <c r="AO227" s="31" t="s">
        <v>916</v>
      </c>
      <c r="AP227" s="31" t="s">
        <v>58</v>
      </c>
      <c r="AQ227" s="31" t="s">
        <v>60</v>
      </c>
      <c r="AR227" s="31" t="s">
        <v>141</v>
      </c>
    </row>
    <row r="228" spans="2:44" ht="278.25" customHeight="1" x14ac:dyDescent="0.2">
      <c r="B228" s="31">
        <v>214</v>
      </c>
      <c r="C228" s="31" t="s">
        <v>142</v>
      </c>
      <c r="D228" s="32" t="s">
        <v>921</v>
      </c>
      <c r="E228" s="32" t="s">
        <v>146</v>
      </c>
      <c r="F228" s="33" t="s">
        <v>141</v>
      </c>
      <c r="G228" s="32" t="s">
        <v>604</v>
      </c>
      <c r="H228" s="34" t="s">
        <v>970</v>
      </c>
      <c r="I228" s="35" t="s">
        <v>17</v>
      </c>
      <c r="J228" s="35" t="s">
        <v>106</v>
      </c>
      <c r="K228" s="35" t="s">
        <v>22</v>
      </c>
      <c r="L228" s="35" t="s">
        <v>24</v>
      </c>
      <c r="M228" s="36" t="s">
        <v>26</v>
      </c>
      <c r="N228" s="36"/>
      <c r="O228" s="36" t="s">
        <v>26</v>
      </c>
      <c r="P228" s="36" t="s">
        <v>26</v>
      </c>
      <c r="Q228" s="35" t="s">
        <v>99</v>
      </c>
      <c r="R228" s="32" t="s">
        <v>141</v>
      </c>
      <c r="S228" s="35" t="s">
        <v>26</v>
      </c>
      <c r="T228" s="35"/>
      <c r="U228" s="35" t="s">
        <v>181</v>
      </c>
      <c r="V228" s="35" t="s">
        <v>747</v>
      </c>
      <c r="W228" s="37" t="s">
        <v>763</v>
      </c>
      <c r="X228" s="31" t="s">
        <v>26</v>
      </c>
      <c r="Y228" s="37"/>
      <c r="Z228" s="37"/>
      <c r="AA228" s="31" t="s">
        <v>141</v>
      </c>
      <c r="AB228" s="31" t="s">
        <v>141</v>
      </c>
      <c r="AC228" s="31" t="s">
        <v>141</v>
      </c>
      <c r="AD228" s="31" t="s">
        <v>141</v>
      </c>
      <c r="AE228" s="31" t="s">
        <v>141</v>
      </c>
      <c r="AF228" s="31" t="s">
        <v>44</v>
      </c>
      <c r="AG228" s="31" t="s">
        <v>73</v>
      </c>
      <c r="AH228" s="31" t="s">
        <v>48</v>
      </c>
      <c r="AI228" s="31" t="s">
        <v>48</v>
      </c>
      <c r="AJ228" s="31" t="s">
        <v>48</v>
      </c>
      <c r="AK228" s="38">
        <f>IF(OR(AH228="",AI228="",AJ228=""),"",IFERROR(IF(COUNTIF(AH228:AJ228,[1]Hoja2!$J$2)&gt;=2,3,IF(COUNTIF(AH228:AJ228,[1]Hoja2!$J$3)=3,1,2)),1))</f>
        <v>1</v>
      </c>
      <c r="AL228" s="39" t="s">
        <v>920</v>
      </c>
      <c r="AM228" s="39" t="s">
        <v>142</v>
      </c>
      <c r="AN228" s="31" t="s">
        <v>55</v>
      </c>
      <c r="AO228" s="31" t="s">
        <v>916</v>
      </c>
      <c r="AP228" s="31" t="s">
        <v>58</v>
      </c>
      <c r="AQ228" s="31" t="s">
        <v>60</v>
      </c>
      <c r="AR228" s="31" t="s">
        <v>141</v>
      </c>
    </row>
    <row r="229" spans="2:44" ht="278.25" customHeight="1" x14ac:dyDescent="0.2">
      <c r="B229" s="31">
        <v>215</v>
      </c>
      <c r="C229" s="31" t="s">
        <v>142</v>
      </c>
      <c r="D229" s="32" t="s">
        <v>921</v>
      </c>
      <c r="E229" s="32" t="s">
        <v>146</v>
      </c>
      <c r="F229" s="33" t="s">
        <v>141</v>
      </c>
      <c r="G229" s="32" t="s">
        <v>605</v>
      </c>
      <c r="H229" s="43" t="s">
        <v>886</v>
      </c>
      <c r="I229" s="35" t="s">
        <v>17</v>
      </c>
      <c r="J229" s="35" t="s">
        <v>106</v>
      </c>
      <c r="K229" s="35" t="s">
        <v>22</v>
      </c>
      <c r="L229" s="35" t="s">
        <v>24</v>
      </c>
      <c r="M229" s="36" t="s">
        <v>26</v>
      </c>
      <c r="N229" s="36"/>
      <c r="O229" s="36" t="s">
        <v>26</v>
      </c>
      <c r="P229" s="36" t="s">
        <v>26</v>
      </c>
      <c r="Q229" s="35" t="s">
        <v>99</v>
      </c>
      <c r="R229" s="32" t="s">
        <v>141</v>
      </c>
      <c r="S229" s="35" t="s">
        <v>26</v>
      </c>
      <c r="T229" s="35"/>
      <c r="U229" s="35" t="s">
        <v>181</v>
      </c>
      <c r="V229" s="35" t="s">
        <v>747</v>
      </c>
      <c r="W229" s="37" t="s">
        <v>763</v>
      </c>
      <c r="X229" s="31" t="s">
        <v>26</v>
      </c>
      <c r="Y229" s="37"/>
      <c r="Z229" s="37"/>
      <c r="AA229" s="31" t="s">
        <v>141</v>
      </c>
      <c r="AB229" s="31" t="s">
        <v>141</v>
      </c>
      <c r="AC229" s="31" t="s">
        <v>141</v>
      </c>
      <c r="AD229" s="31" t="s">
        <v>141</v>
      </c>
      <c r="AE229" s="31" t="s">
        <v>141</v>
      </c>
      <c r="AF229" s="31" t="s">
        <v>44</v>
      </c>
      <c r="AG229" s="31" t="s">
        <v>73</v>
      </c>
      <c r="AH229" s="31" t="s">
        <v>48</v>
      </c>
      <c r="AI229" s="31" t="s">
        <v>48</v>
      </c>
      <c r="AJ229" s="31" t="s">
        <v>48</v>
      </c>
      <c r="AK229" s="38">
        <f>IF(OR(AH229="",AI229="",AJ229=""),"",IFERROR(IF(COUNTIF(AH229:AJ229,[1]Hoja2!$J$2)&gt;=2,3,IF(COUNTIF(AH229:AJ229,[1]Hoja2!$J$3)=3,1,2)),1))</f>
        <v>1</v>
      </c>
      <c r="AL229" s="39" t="s">
        <v>920</v>
      </c>
      <c r="AM229" s="39" t="s">
        <v>142</v>
      </c>
      <c r="AN229" s="31" t="s">
        <v>55</v>
      </c>
      <c r="AO229" s="31" t="s">
        <v>916</v>
      </c>
      <c r="AP229" s="31" t="s">
        <v>58</v>
      </c>
      <c r="AQ229" s="31" t="s">
        <v>60</v>
      </c>
      <c r="AR229" s="31" t="s">
        <v>141</v>
      </c>
    </row>
    <row r="230" spans="2:44" ht="278.25" customHeight="1" x14ac:dyDescent="0.2">
      <c r="B230" s="31">
        <v>216</v>
      </c>
      <c r="C230" s="31" t="s">
        <v>142</v>
      </c>
      <c r="D230" s="32" t="s">
        <v>921</v>
      </c>
      <c r="E230" s="32" t="s">
        <v>146</v>
      </c>
      <c r="F230" s="33" t="s">
        <v>141</v>
      </c>
      <c r="G230" s="32" t="s">
        <v>606</v>
      </c>
      <c r="H230" s="43" t="s">
        <v>890</v>
      </c>
      <c r="I230" s="35" t="s">
        <v>17</v>
      </c>
      <c r="J230" s="35" t="s">
        <v>106</v>
      </c>
      <c r="K230" s="35" t="s">
        <v>22</v>
      </c>
      <c r="L230" s="35" t="s">
        <v>24</v>
      </c>
      <c r="M230" s="36" t="s">
        <v>26</v>
      </c>
      <c r="N230" s="36"/>
      <c r="O230" s="36" t="s">
        <v>26</v>
      </c>
      <c r="P230" s="36" t="s">
        <v>26</v>
      </c>
      <c r="Q230" s="35" t="s">
        <v>99</v>
      </c>
      <c r="R230" s="32" t="s">
        <v>141</v>
      </c>
      <c r="S230" s="35" t="s">
        <v>26</v>
      </c>
      <c r="T230" s="35"/>
      <c r="U230" s="35" t="s">
        <v>181</v>
      </c>
      <c r="V230" s="35" t="s">
        <v>828</v>
      </c>
      <c r="W230" s="37" t="s">
        <v>764</v>
      </c>
      <c r="X230" s="31" t="s">
        <v>26</v>
      </c>
      <c r="Y230" s="37"/>
      <c r="Z230" s="37"/>
      <c r="AA230" s="31" t="s">
        <v>141</v>
      </c>
      <c r="AB230" s="31" t="s">
        <v>141</v>
      </c>
      <c r="AC230" s="31" t="s">
        <v>141</v>
      </c>
      <c r="AD230" s="31" t="s">
        <v>141</v>
      </c>
      <c r="AE230" s="31" t="s">
        <v>141</v>
      </c>
      <c r="AF230" s="31" t="s">
        <v>44</v>
      </c>
      <c r="AG230" s="31" t="s">
        <v>73</v>
      </c>
      <c r="AH230" s="31" t="s">
        <v>48</v>
      </c>
      <c r="AI230" s="31" t="s">
        <v>48</v>
      </c>
      <c r="AJ230" s="31" t="s">
        <v>48</v>
      </c>
      <c r="AK230" s="38">
        <f>IF(OR(AH230="",AI230="",AJ230=""),"",IFERROR(IF(COUNTIF(AH230:AJ230,[1]Hoja2!$J$2)&gt;=2,3,IF(COUNTIF(AH230:AJ230,[1]Hoja2!$J$3)=3,1,2)),1))</f>
        <v>1</v>
      </c>
      <c r="AL230" s="39" t="s">
        <v>920</v>
      </c>
      <c r="AM230" s="39" t="s">
        <v>142</v>
      </c>
      <c r="AN230" s="31" t="s">
        <v>55</v>
      </c>
      <c r="AO230" s="31" t="s">
        <v>916</v>
      </c>
      <c r="AP230" s="31" t="s">
        <v>58</v>
      </c>
      <c r="AQ230" s="31" t="s">
        <v>60</v>
      </c>
      <c r="AR230" s="31" t="s">
        <v>141</v>
      </c>
    </row>
    <row r="231" spans="2:44" ht="278.25" customHeight="1" x14ac:dyDescent="0.2">
      <c r="B231" s="31">
        <v>217</v>
      </c>
      <c r="C231" s="31" t="s">
        <v>142</v>
      </c>
      <c r="D231" s="32" t="s">
        <v>921</v>
      </c>
      <c r="E231" s="32" t="s">
        <v>146</v>
      </c>
      <c r="F231" s="33" t="s">
        <v>141</v>
      </c>
      <c r="G231" s="32" t="s">
        <v>604</v>
      </c>
      <c r="H231" s="34" t="s">
        <v>970</v>
      </c>
      <c r="I231" s="35" t="s">
        <v>17</v>
      </c>
      <c r="J231" s="35" t="s">
        <v>106</v>
      </c>
      <c r="K231" s="35" t="s">
        <v>22</v>
      </c>
      <c r="L231" s="35" t="s">
        <v>24</v>
      </c>
      <c r="M231" s="36" t="s">
        <v>26</v>
      </c>
      <c r="N231" s="36"/>
      <c r="O231" s="36" t="s">
        <v>26</v>
      </c>
      <c r="P231" s="36" t="s">
        <v>26</v>
      </c>
      <c r="Q231" s="35" t="s">
        <v>99</v>
      </c>
      <c r="R231" s="32" t="s">
        <v>141</v>
      </c>
      <c r="S231" s="35" t="s">
        <v>26</v>
      </c>
      <c r="T231" s="35"/>
      <c r="U231" s="35" t="s">
        <v>181</v>
      </c>
      <c r="V231" s="35" t="s">
        <v>828</v>
      </c>
      <c r="W231" s="37" t="s">
        <v>764</v>
      </c>
      <c r="X231" s="31" t="s">
        <v>26</v>
      </c>
      <c r="Y231" s="37"/>
      <c r="Z231" s="37"/>
      <c r="AA231" s="31" t="s">
        <v>141</v>
      </c>
      <c r="AB231" s="31" t="s">
        <v>141</v>
      </c>
      <c r="AC231" s="31" t="s">
        <v>141</v>
      </c>
      <c r="AD231" s="31" t="s">
        <v>141</v>
      </c>
      <c r="AE231" s="31" t="s">
        <v>141</v>
      </c>
      <c r="AF231" s="31" t="s">
        <v>44</v>
      </c>
      <c r="AG231" s="31" t="s">
        <v>73</v>
      </c>
      <c r="AH231" s="31" t="s">
        <v>48</v>
      </c>
      <c r="AI231" s="31" t="s">
        <v>48</v>
      </c>
      <c r="AJ231" s="31" t="s">
        <v>48</v>
      </c>
      <c r="AK231" s="38">
        <f>IF(OR(AH231="",AI231="",AJ231=""),"",IFERROR(IF(COUNTIF(AH231:AJ231,[1]Hoja2!$J$2)&gt;=2,3,IF(COUNTIF(AH231:AJ231,[1]Hoja2!$J$3)=3,1,2)),1))</f>
        <v>1</v>
      </c>
      <c r="AL231" s="39" t="s">
        <v>920</v>
      </c>
      <c r="AM231" s="39" t="s">
        <v>142</v>
      </c>
      <c r="AN231" s="31" t="s">
        <v>55</v>
      </c>
      <c r="AO231" s="31" t="s">
        <v>916</v>
      </c>
      <c r="AP231" s="31" t="s">
        <v>58</v>
      </c>
      <c r="AQ231" s="31" t="s">
        <v>60</v>
      </c>
      <c r="AR231" s="31" t="s">
        <v>141</v>
      </c>
    </row>
    <row r="232" spans="2:44" ht="278.25" customHeight="1" x14ac:dyDescent="0.2">
      <c r="B232" s="31">
        <v>218</v>
      </c>
      <c r="C232" s="31" t="s">
        <v>142</v>
      </c>
      <c r="D232" s="32" t="s">
        <v>971</v>
      </c>
      <c r="E232" s="32" t="s">
        <v>154</v>
      </c>
      <c r="F232" s="33" t="s">
        <v>141</v>
      </c>
      <c r="G232" s="32" t="s">
        <v>571</v>
      </c>
      <c r="H232" s="34" t="s">
        <v>972</v>
      </c>
      <c r="I232" s="35" t="s">
        <v>17</v>
      </c>
      <c r="J232" s="35" t="s">
        <v>106</v>
      </c>
      <c r="K232" s="35" t="s">
        <v>22</v>
      </c>
      <c r="L232" s="35" t="s">
        <v>24</v>
      </c>
      <c r="M232" s="36" t="s">
        <v>26</v>
      </c>
      <c r="N232" s="36"/>
      <c r="O232" s="36" t="s">
        <v>26</v>
      </c>
      <c r="P232" s="36" t="s">
        <v>26</v>
      </c>
      <c r="Q232" s="35" t="s">
        <v>99</v>
      </c>
      <c r="R232" s="32" t="s">
        <v>141</v>
      </c>
      <c r="S232" s="35" t="s">
        <v>26</v>
      </c>
      <c r="T232" s="35"/>
      <c r="U232" s="35" t="s">
        <v>165</v>
      </c>
      <c r="V232" s="35" t="s">
        <v>141</v>
      </c>
      <c r="W232" s="37" t="s">
        <v>761</v>
      </c>
      <c r="X232" s="31" t="s">
        <v>26</v>
      </c>
      <c r="Y232" s="37"/>
      <c r="Z232" s="37"/>
      <c r="AA232" s="31" t="s">
        <v>141</v>
      </c>
      <c r="AB232" s="31" t="s">
        <v>141</v>
      </c>
      <c r="AC232" s="31" t="s">
        <v>141</v>
      </c>
      <c r="AD232" s="31" t="s">
        <v>141</v>
      </c>
      <c r="AE232" s="31" t="s">
        <v>141</v>
      </c>
      <c r="AF232" s="31" t="s">
        <v>44</v>
      </c>
      <c r="AG232" s="31" t="s">
        <v>141</v>
      </c>
      <c r="AH232" s="31" t="s">
        <v>48</v>
      </c>
      <c r="AI232" s="31" t="s">
        <v>48</v>
      </c>
      <c r="AJ232" s="31" t="s">
        <v>48</v>
      </c>
      <c r="AK232" s="38">
        <f>IF(OR(AH232="",AI232="",AJ232=""),"",IFERROR(IF(COUNTIF(AH232:AJ232,Hoja2!$J$2)&gt;=2,3,IF(COUNTIF(AH232:AJ232,Hoja2!$J$3)=3,1,2)),1))</f>
        <v>1</v>
      </c>
      <c r="AL232" s="39" t="s">
        <v>917</v>
      </c>
      <c r="AM232" s="39" t="s">
        <v>142</v>
      </c>
      <c r="AN232" s="31" t="s">
        <v>55</v>
      </c>
      <c r="AO232" s="31" t="s">
        <v>916</v>
      </c>
      <c r="AP232" s="31" t="s">
        <v>58</v>
      </c>
      <c r="AQ232" s="31" t="s">
        <v>60</v>
      </c>
      <c r="AR232" s="31" t="s">
        <v>141</v>
      </c>
    </row>
    <row r="233" spans="2:44" ht="278.25" customHeight="1" x14ac:dyDescent="0.2">
      <c r="B233" s="31">
        <v>219</v>
      </c>
      <c r="C233" s="31" t="s">
        <v>142</v>
      </c>
      <c r="D233" s="32" t="s">
        <v>971</v>
      </c>
      <c r="E233" s="32" t="s">
        <v>154</v>
      </c>
      <c r="F233" s="33" t="s">
        <v>141</v>
      </c>
      <c r="G233" s="32" t="s">
        <v>572</v>
      </c>
      <c r="H233" s="34" t="s">
        <v>973</v>
      </c>
      <c r="I233" s="35" t="s">
        <v>17</v>
      </c>
      <c r="J233" s="35" t="s">
        <v>106</v>
      </c>
      <c r="K233" s="35" t="s">
        <v>22</v>
      </c>
      <c r="L233" s="35" t="s">
        <v>24</v>
      </c>
      <c r="M233" s="36" t="s">
        <v>26</v>
      </c>
      <c r="N233" s="36"/>
      <c r="O233" s="36" t="s">
        <v>26</v>
      </c>
      <c r="P233" s="36" t="s">
        <v>26</v>
      </c>
      <c r="Q233" s="35" t="s">
        <v>99</v>
      </c>
      <c r="R233" s="32" t="s">
        <v>141</v>
      </c>
      <c r="S233" s="35" t="s">
        <v>26</v>
      </c>
      <c r="T233" s="35"/>
      <c r="U233" s="35" t="s">
        <v>165</v>
      </c>
      <c r="V233" s="35" t="s">
        <v>141</v>
      </c>
      <c r="W233" s="37" t="s">
        <v>761</v>
      </c>
      <c r="X233" s="31" t="s">
        <v>26</v>
      </c>
      <c r="Y233" s="37"/>
      <c r="Z233" s="37"/>
      <c r="AA233" s="31" t="s">
        <v>141</v>
      </c>
      <c r="AB233" s="31" t="s">
        <v>141</v>
      </c>
      <c r="AC233" s="31" t="s">
        <v>141</v>
      </c>
      <c r="AD233" s="31" t="s">
        <v>141</v>
      </c>
      <c r="AE233" s="31" t="s">
        <v>141</v>
      </c>
      <c r="AF233" s="31" t="s">
        <v>44</v>
      </c>
      <c r="AG233" s="31" t="s">
        <v>141</v>
      </c>
      <c r="AH233" s="31" t="s">
        <v>48</v>
      </c>
      <c r="AI233" s="31" t="s">
        <v>48</v>
      </c>
      <c r="AJ233" s="31" t="s">
        <v>48</v>
      </c>
      <c r="AK233" s="38">
        <f>IF(OR(AH233="",AI233="",AJ233=""),"",IFERROR(IF(COUNTIF(AH233:AJ233,Hoja2!$J$2)&gt;=2,3,IF(COUNTIF(AH233:AJ233,Hoja2!$J$3)=3,1,2)),1))</f>
        <v>1</v>
      </c>
      <c r="AL233" s="39" t="s">
        <v>917</v>
      </c>
      <c r="AM233" s="39" t="s">
        <v>142</v>
      </c>
      <c r="AN233" s="31" t="s">
        <v>55</v>
      </c>
      <c r="AO233" s="31" t="s">
        <v>916</v>
      </c>
      <c r="AP233" s="31" t="s">
        <v>58</v>
      </c>
      <c r="AQ233" s="31" t="s">
        <v>60</v>
      </c>
      <c r="AR233" s="31" t="s">
        <v>141</v>
      </c>
    </row>
    <row r="234" spans="2:44" ht="278.25" customHeight="1" x14ac:dyDescent="0.2">
      <c r="B234" s="31">
        <v>220</v>
      </c>
      <c r="C234" s="31" t="s">
        <v>142</v>
      </c>
      <c r="D234" s="32" t="s">
        <v>971</v>
      </c>
      <c r="E234" s="32" t="s">
        <v>154</v>
      </c>
      <c r="F234" s="33" t="s">
        <v>141</v>
      </c>
      <c r="G234" s="32" t="s">
        <v>573</v>
      </c>
      <c r="H234" s="34" t="s">
        <v>316</v>
      </c>
      <c r="I234" s="35" t="s">
        <v>17</v>
      </c>
      <c r="J234" s="35" t="s">
        <v>106</v>
      </c>
      <c r="K234" s="35" t="s">
        <v>22</v>
      </c>
      <c r="L234" s="35" t="s">
        <v>24</v>
      </c>
      <c r="M234" s="36" t="s">
        <v>26</v>
      </c>
      <c r="N234" s="36"/>
      <c r="O234" s="36" t="s">
        <v>26</v>
      </c>
      <c r="P234" s="36" t="s">
        <v>26</v>
      </c>
      <c r="Q234" s="35" t="s">
        <v>99</v>
      </c>
      <c r="R234" s="32" t="s">
        <v>141</v>
      </c>
      <c r="S234" s="35" t="s">
        <v>26</v>
      </c>
      <c r="T234" s="35"/>
      <c r="U234" s="35" t="s">
        <v>165</v>
      </c>
      <c r="V234" s="35" t="s">
        <v>141</v>
      </c>
      <c r="W234" s="37" t="s">
        <v>761</v>
      </c>
      <c r="X234" s="31" t="s">
        <v>26</v>
      </c>
      <c r="Y234" s="37"/>
      <c r="Z234" s="37"/>
      <c r="AA234" s="31" t="s">
        <v>141</v>
      </c>
      <c r="AB234" s="31" t="s">
        <v>141</v>
      </c>
      <c r="AC234" s="31" t="s">
        <v>141</v>
      </c>
      <c r="AD234" s="31" t="s">
        <v>141</v>
      </c>
      <c r="AE234" s="31" t="s">
        <v>141</v>
      </c>
      <c r="AF234" s="31" t="s">
        <v>44</v>
      </c>
      <c r="AG234" s="31" t="s">
        <v>141</v>
      </c>
      <c r="AH234" s="31" t="s">
        <v>48</v>
      </c>
      <c r="AI234" s="31" t="s">
        <v>48</v>
      </c>
      <c r="AJ234" s="31" t="s">
        <v>48</v>
      </c>
      <c r="AK234" s="38">
        <f>IF(OR(AH234="",AI234="",AJ234=""),"",IFERROR(IF(COUNTIF(AH234:AJ234,Hoja2!$J$2)&gt;=2,3,IF(COUNTIF(AH234:AJ234,Hoja2!$J$3)=3,1,2)),1))</f>
        <v>1</v>
      </c>
      <c r="AL234" s="39" t="s">
        <v>917</v>
      </c>
      <c r="AM234" s="39" t="s">
        <v>142</v>
      </c>
      <c r="AN234" s="31" t="s">
        <v>55</v>
      </c>
      <c r="AO234" s="31" t="s">
        <v>916</v>
      </c>
      <c r="AP234" s="31" t="s">
        <v>58</v>
      </c>
      <c r="AQ234" s="31" t="s">
        <v>60</v>
      </c>
      <c r="AR234" s="31" t="s">
        <v>141</v>
      </c>
    </row>
    <row r="235" spans="2:44" ht="278.25" customHeight="1" x14ac:dyDescent="0.2">
      <c r="B235" s="31">
        <v>221</v>
      </c>
      <c r="C235" s="31" t="s">
        <v>142</v>
      </c>
      <c r="D235" s="32" t="s">
        <v>971</v>
      </c>
      <c r="E235" s="32" t="s">
        <v>154</v>
      </c>
      <c r="F235" s="33" t="s">
        <v>141</v>
      </c>
      <c r="G235" s="32" t="s">
        <v>574</v>
      </c>
      <c r="H235" s="34" t="s">
        <v>974</v>
      </c>
      <c r="I235" s="35" t="s">
        <v>17</v>
      </c>
      <c r="J235" s="35" t="s">
        <v>106</v>
      </c>
      <c r="K235" s="35" t="s">
        <v>22</v>
      </c>
      <c r="L235" s="35" t="s">
        <v>24</v>
      </c>
      <c r="M235" s="36" t="s">
        <v>26</v>
      </c>
      <c r="N235" s="36"/>
      <c r="O235" s="36" t="s">
        <v>26</v>
      </c>
      <c r="P235" s="36" t="s">
        <v>26</v>
      </c>
      <c r="Q235" s="35" t="s">
        <v>99</v>
      </c>
      <c r="R235" s="32" t="s">
        <v>141</v>
      </c>
      <c r="S235" s="35" t="s">
        <v>26</v>
      </c>
      <c r="T235" s="35"/>
      <c r="U235" s="35" t="s">
        <v>165</v>
      </c>
      <c r="V235" s="35" t="s">
        <v>141</v>
      </c>
      <c r="W235" s="37" t="s">
        <v>761</v>
      </c>
      <c r="X235" s="31" t="s">
        <v>26</v>
      </c>
      <c r="Y235" s="37"/>
      <c r="Z235" s="37"/>
      <c r="AA235" s="31" t="s">
        <v>141</v>
      </c>
      <c r="AB235" s="31" t="s">
        <v>141</v>
      </c>
      <c r="AC235" s="31" t="s">
        <v>141</v>
      </c>
      <c r="AD235" s="31" t="s">
        <v>141</v>
      </c>
      <c r="AE235" s="31" t="s">
        <v>141</v>
      </c>
      <c r="AF235" s="31" t="s">
        <v>44</v>
      </c>
      <c r="AG235" s="31" t="s">
        <v>141</v>
      </c>
      <c r="AH235" s="31" t="s">
        <v>48</v>
      </c>
      <c r="AI235" s="31" t="s">
        <v>48</v>
      </c>
      <c r="AJ235" s="31" t="s">
        <v>48</v>
      </c>
      <c r="AK235" s="38">
        <f>IF(OR(AH235="",AI235="",AJ235=""),"",IFERROR(IF(COUNTIF(AH235:AJ235,Hoja2!$J$2)&gt;=2,3,IF(COUNTIF(AH235:AJ235,Hoja2!$J$3)=3,1,2)),1))</f>
        <v>1</v>
      </c>
      <c r="AL235" s="39" t="s">
        <v>917</v>
      </c>
      <c r="AM235" s="39" t="s">
        <v>142</v>
      </c>
      <c r="AN235" s="31" t="s">
        <v>55</v>
      </c>
      <c r="AO235" s="31" t="s">
        <v>916</v>
      </c>
      <c r="AP235" s="31" t="s">
        <v>58</v>
      </c>
      <c r="AQ235" s="31" t="s">
        <v>60</v>
      </c>
      <c r="AR235" s="31" t="s">
        <v>141</v>
      </c>
    </row>
    <row r="236" spans="2:44" ht="278.25" customHeight="1" x14ac:dyDescent="0.2">
      <c r="B236" s="31">
        <v>222</v>
      </c>
      <c r="C236" s="31" t="s">
        <v>142</v>
      </c>
      <c r="D236" s="32" t="s">
        <v>971</v>
      </c>
      <c r="E236" s="32" t="s">
        <v>154</v>
      </c>
      <c r="F236" s="33" t="s">
        <v>141</v>
      </c>
      <c r="G236" s="32" t="s">
        <v>575</v>
      </c>
      <c r="H236" s="34" t="s">
        <v>975</v>
      </c>
      <c r="I236" s="35" t="s">
        <v>17</v>
      </c>
      <c r="J236" s="35" t="s">
        <v>106</v>
      </c>
      <c r="K236" s="35" t="s">
        <v>22</v>
      </c>
      <c r="L236" s="35" t="s">
        <v>24</v>
      </c>
      <c r="M236" s="36" t="s">
        <v>26</v>
      </c>
      <c r="N236" s="36"/>
      <c r="O236" s="36" t="s">
        <v>26</v>
      </c>
      <c r="P236" s="36" t="s">
        <v>26</v>
      </c>
      <c r="Q236" s="35" t="s">
        <v>99</v>
      </c>
      <c r="R236" s="32" t="s">
        <v>141</v>
      </c>
      <c r="S236" s="35" t="s">
        <v>26</v>
      </c>
      <c r="T236" s="35"/>
      <c r="U236" s="35" t="s">
        <v>165</v>
      </c>
      <c r="V236" s="35" t="s">
        <v>141</v>
      </c>
      <c r="W236" s="37" t="s">
        <v>761</v>
      </c>
      <c r="X236" s="31" t="s">
        <v>26</v>
      </c>
      <c r="Y236" s="37"/>
      <c r="Z236" s="37"/>
      <c r="AA236" s="31" t="s">
        <v>141</v>
      </c>
      <c r="AB236" s="31" t="s">
        <v>141</v>
      </c>
      <c r="AC236" s="31" t="s">
        <v>141</v>
      </c>
      <c r="AD236" s="31" t="s">
        <v>141</v>
      </c>
      <c r="AE236" s="31" t="s">
        <v>141</v>
      </c>
      <c r="AF236" s="31" t="s">
        <v>44</v>
      </c>
      <c r="AG236" s="31" t="s">
        <v>141</v>
      </c>
      <c r="AH236" s="31" t="s">
        <v>48</v>
      </c>
      <c r="AI236" s="31" t="s">
        <v>48</v>
      </c>
      <c r="AJ236" s="31" t="s">
        <v>48</v>
      </c>
      <c r="AK236" s="38">
        <f>IF(OR(AH236="",AI236="",AJ236=""),"",IFERROR(IF(COUNTIF(AH236:AJ236,Hoja2!$J$2)&gt;=2,3,IF(COUNTIF(AH236:AJ236,Hoja2!$J$3)=3,1,2)),1))</f>
        <v>1</v>
      </c>
      <c r="AL236" s="39" t="s">
        <v>917</v>
      </c>
      <c r="AM236" s="39" t="s">
        <v>142</v>
      </c>
      <c r="AN236" s="31" t="s">
        <v>55</v>
      </c>
      <c r="AO236" s="31" t="s">
        <v>916</v>
      </c>
      <c r="AP236" s="31" t="s">
        <v>58</v>
      </c>
      <c r="AQ236" s="31" t="s">
        <v>60</v>
      </c>
      <c r="AR236" s="31" t="s">
        <v>141</v>
      </c>
    </row>
    <row r="237" spans="2:44" ht="278.25" customHeight="1" x14ac:dyDescent="0.2">
      <c r="B237" s="31">
        <v>223</v>
      </c>
      <c r="C237" s="31" t="s">
        <v>142</v>
      </c>
      <c r="D237" s="32" t="s">
        <v>971</v>
      </c>
      <c r="E237" s="32" t="s">
        <v>154</v>
      </c>
      <c r="F237" s="33" t="s">
        <v>141</v>
      </c>
      <c r="G237" s="32" t="s">
        <v>576</v>
      </c>
      <c r="H237" s="34" t="s">
        <v>317</v>
      </c>
      <c r="I237" s="35" t="s">
        <v>17</v>
      </c>
      <c r="J237" s="35" t="s">
        <v>106</v>
      </c>
      <c r="K237" s="35" t="s">
        <v>22</v>
      </c>
      <c r="L237" s="35" t="s">
        <v>24</v>
      </c>
      <c r="M237" s="36" t="s">
        <v>26</v>
      </c>
      <c r="N237" s="36"/>
      <c r="O237" s="36" t="s">
        <v>26</v>
      </c>
      <c r="P237" s="36" t="s">
        <v>26</v>
      </c>
      <c r="Q237" s="35" t="s">
        <v>99</v>
      </c>
      <c r="R237" s="32" t="s">
        <v>141</v>
      </c>
      <c r="S237" s="35" t="s">
        <v>26</v>
      </c>
      <c r="T237" s="35"/>
      <c r="U237" s="35" t="s">
        <v>165</v>
      </c>
      <c r="V237" s="35" t="s">
        <v>141</v>
      </c>
      <c r="W237" s="37" t="s">
        <v>761</v>
      </c>
      <c r="X237" s="31" t="s">
        <v>26</v>
      </c>
      <c r="Y237" s="37"/>
      <c r="Z237" s="37"/>
      <c r="AA237" s="31" t="s">
        <v>141</v>
      </c>
      <c r="AB237" s="31" t="s">
        <v>141</v>
      </c>
      <c r="AC237" s="31" t="s">
        <v>141</v>
      </c>
      <c r="AD237" s="31" t="s">
        <v>141</v>
      </c>
      <c r="AE237" s="31" t="s">
        <v>141</v>
      </c>
      <c r="AF237" s="31" t="s">
        <v>44</v>
      </c>
      <c r="AG237" s="31" t="s">
        <v>141</v>
      </c>
      <c r="AH237" s="31" t="s">
        <v>48</v>
      </c>
      <c r="AI237" s="31" t="s">
        <v>48</v>
      </c>
      <c r="AJ237" s="31" t="s">
        <v>48</v>
      </c>
      <c r="AK237" s="38">
        <f>IF(OR(AH237="",AI237="",AJ237=""),"",IFERROR(IF(COUNTIF(AH237:AJ237,Hoja2!$J$2)&gt;=2,3,IF(COUNTIF(AH237:AJ237,Hoja2!$J$3)=3,1,2)),1))</f>
        <v>1</v>
      </c>
      <c r="AL237" s="39" t="s">
        <v>917</v>
      </c>
      <c r="AM237" s="39" t="s">
        <v>142</v>
      </c>
      <c r="AN237" s="31" t="s">
        <v>55</v>
      </c>
      <c r="AO237" s="31" t="s">
        <v>916</v>
      </c>
      <c r="AP237" s="31" t="s">
        <v>58</v>
      </c>
      <c r="AQ237" s="31" t="s">
        <v>60</v>
      </c>
      <c r="AR237" s="31" t="s">
        <v>141</v>
      </c>
    </row>
    <row r="238" spans="2:44" ht="278.25" customHeight="1" x14ac:dyDescent="0.2">
      <c r="B238" s="31">
        <v>224</v>
      </c>
      <c r="C238" s="31" t="s">
        <v>142</v>
      </c>
      <c r="D238" s="32" t="s">
        <v>971</v>
      </c>
      <c r="E238" s="32" t="s">
        <v>154</v>
      </c>
      <c r="F238" s="33" t="s">
        <v>141</v>
      </c>
      <c r="G238" s="32" t="s">
        <v>577</v>
      </c>
      <c r="H238" s="34" t="s">
        <v>318</v>
      </c>
      <c r="I238" s="35" t="s">
        <v>17</v>
      </c>
      <c r="J238" s="35" t="s">
        <v>106</v>
      </c>
      <c r="K238" s="35" t="s">
        <v>22</v>
      </c>
      <c r="L238" s="35" t="s">
        <v>24</v>
      </c>
      <c r="M238" s="36" t="s">
        <v>26</v>
      </c>
      <c r="N238" s="36"/>
      <c r="O238" s="36" t="s">
        <v>26</v>
      </c>
      <c r="P238" s="36" t="s">
        <v>26</v>
      </c>
      <c r="Q238" s="35" t="s">
        <v>99</v>
      </c>
      <c r="R238" s="32" t="s">
        <v>141</v>
      </c>
      <c r="S238" s="35" t="s">
        <v>26</v>
      </c>
      <c r="T238" s="35"/>
      <c r="U238" s="35" t="s">
        <v>165</v>
      </c>
      <c r="V238" s="35" t="s">
        <v>141</v>
      </c>
      <c r="W238" s="37" t="s">
        <v>761</v>
      </c>
      <c r="X238" s="31" t="s">
        <v>26</v>
      </c>
      <c r="Y238" s="37"/>
      <c r="Z238" s="37"/>
      <c r="AA238" s="31" t="s">
        <v>141</v>
      </c>
      <c r="AB238" s="31" t="s">
        <v>141</v>
      </c>
      <c r="AC238" s="31" t="s">
        <v>141</v>
      </c>
      <c r="AD238" s="31" t="s">
        <v>141</v>
      </c>
      <c r="AE238" s="31" t="s">
        <v>141</v>
      </c>
      <c r="AF238" s="31" t="s">
        <v>44</v>
      </c>
      <c r="AG238" s="31" t="s">
        <v>141</v>
      </c>
      <c r="AH238" s="31" t="s">
        <v>48</v>
      </c>
      <c r="AI238" s="31" t="s">
        <v>48</v>
      </c>
      <c r="AJ238" s="31" t="s">
        <v>48</v>
      </c>
      <c r="AK238" s="38">
        <f>IF(OR(AH238="",AI238="",AJ238=""),"",IFERROR(IF(COUNTIF(AH238:AJ238,Hoja2!$J$2)&gt;=2,3,IF(COUNTIF(AH238:AJ238,Hoja2!$J$3)=3,1,2)),1))</f>
        <v>1</v>
      </c>
      <c r="AL238" s="39" t="s">
        <v>917</v>
      </c>
      <c r="AM238" s="39" t="s">
        <v>142</v>
      </c>
      <c r="AN238" s="31" t="s">
        <v>55</v>
      </c>
      <c r="AO238" s="31" t="s">
        <v>916</v>
      </c>
      <c r="AP238" s="31" t="s">
        <v>58</v>
      </c>
      <c r="AQ238" s="31" t="s">
        <v>60</v>
      </c>
      <c r="AR238" s="31" t="s">
        <v>141</v>
      </c>
    </row>
    <row r="239" spans="2:44" ht="278.25" customHeight="1" x14ac:dyDescent="0.2">
      <c r="B239" s="31">
        <v>225</v>
      </c>
      <c r="C239" s="31" t="s">
        <v>142</v>
      </c>
      <c r="D239" s="32" t="s">
        <v>971</v>
      </c>
      <c r="E239" s="32" t="s">
        <v>154</v>
      </c>
      <c r="F239" s="33" t="s">
        <v>141</v>
      </c>
      <c r="G239" s="32" t="s">
        <v>578</v>
      </c>
      <c r="H239" s="34" t="s">
        <v>319</v>
      </c>
      <c r="I239" s="35" t="s">
        <v>17</v>
      </c>
      <c r="J239" s="35" t="s">
        <v>106</v>
      </c>
      <c r="K239" s="35" t="s">
        <v>22</v>
      </c>
      <c r="L239" s="35" t="s">
        <v>24</v>
      </c>
      <c r="M239" s="36" t="s">
        <v>26</v>
      </c>
      <c r="N239" s="36"/>
      <c r="O239" s="36" t="s">
        <v>26</v>
      </c>
      <c r="P239" s="36" t="s">
        <v>26</v>
      </c>
      <c r="Q239" s="35" t="s">
        <v>99</v>
      </c>
      <c r="R239" s="32" t="s">
        <v>141</v>
      </c>
      <c r="S239" s="35" t="s">
        <v>26</v>
      </c>
      <c r="T239" s="35"/>
      <c r="U239" s="35" t="s">
        <v>165</v>
      </c>
      <c r="V239" s="35" t="s">
        <v>141</v>
      </c>
      <c r="W239" s="37" t="s">
        <v>761</v>
      </c>
      <c r="X239" s="31" t="s">
        <v>26</v>
      </c>
      <c r="Y239" s="37"/>
      <c r="Z239" s="37"/>
      <c r="AA239" s="31" t="s">
        <v>141</v>
      </c>
      <c r="AB239" s="31" t="s">
        <v>141</v>
      </c>
      <c r="AC239" s="31" t="s">
        <v>141</v>
      </c>
      <c r="AD239" s="31" t="s">
        <v>141</v>
      </c>
      <c r="AE239" s="31" t="s">
        <v>141</v>
      </c>
      <c r="AF239" s="31" t="s">
        <v>44</v>
      </c>
      <c r="AG239" s="31" t="s">
        <v>141</v>
      </c>
      <c r="AH239" s="31" t="s">
        <v>48</v>
      </c>
      <c r="AI239" s="31" t="s">
        <v>48</v>
      </c>
      <c r="AJ239" s="31" t="s">
        <v>48</v>
      </c>
      <c r="AK239" s="38">
        <f>IF(OR(AH239="",AI239="",AJ239=""),"",IFERROR(IF(COUNTIF(AH239:AJ239,Hoja2!$J$2)&gt;=2,3,IF(COUNTIF(AH239:AJ239,Hoja2!$J$3)=3,1,2)),1))</f>
        <v>1</v>
      </c>
      <c r="AL239" s="39" t="s">
        <v>917</v>
      </c>
      <c r="AM239" s="39" t="s">
        <v>142</v>
      </c>
      <c r="AN239" s="31" t="s">
        <v>55</v>
      </c>
      <c r="AO239" s="31" t="s">
        <v>916</v>
      </c>
      <c r="AP239" s="31" t="s">
        <v>58</v>
      </c>
      <c r="AQ239" s="31" t="s">
        <v>60</v>
      </c>
      <c r="AR239" s="31" t="s">
        <v>141</v>
      </c>
    </row>
    <row r="240" spans="2:44" ht="278.25" customHeight="1" x14ac:dyDescent="0.2">
      <c r="B240" s="31">
        <v>226</v>
      </c>
      <c r="C240" s="31" t="s">
        <v>142</v>
      </c>
      <c r="D240" s="32" t="s">
        <v>971</v>
      </c>
      <c r="E240" s="32" t="s">
        <v>154</v>
      </c>
      <c r="F240" s="33" t="s">
        <v>141</v>
      </c>
      <c r="G240" s="32" t="s">
        <v>707</v>
      </c>
      <c r="H240" s="34" t="s">
        <v>320</v>
      </c>
      <c r="I240" s="35" t="s">
        <v>17</v>
      </c>
      <c r="J240" s="35" t="s">
        <v>106</v>
      </c>
      <c r="K240" s="35" t="s">
        <v>22</v>
      </c>
      <c r="L240" s="35" t="s">
        <v>24</v>
      </c>
      <c r="M240" s="36" t="s">
        <v>26</v>
      </c>
      <c r="N240" s="36"/>
      <c r="O240" s="36" t="s">
        <v>26</v>
      </c>
      <c r="P240" s="36" t="s">
        <v>26</v>
      </c>
      <c r="Q240" s="35" t="s">
        <v>99</v>
      </c>
      <c r="R240" s="32" t="s">
        <v>141</v>
      </c>
      <c r="S240" s="35" t="s">
        <v>26</v>
      </c>
      <c r="T240" s="35"/>
      <c r="U240" s="35" t="s">
        <v>165</v>
      </c>
      <c r="V240" s="35" t="s">
        <v>141</v>
      </c>
      <c r="W240" s="37" t="s">
        <v>761</v>
      </c>
      <c r="X240" s="31" t="s">
        <v>26</v>
      </c>
      <c r="Y240" s="37"/>
      <c r="Z240" s="37"/>
      <c r="AA240" s="31" t="s">
        <v>141</v>
      </c>
      <c r="AB240" s="31" t="s">
        <v>141</v>
      </c>
      <c r="AC240" s="31" t="s">
        <v>141</v>
      </c>
      <c r="AD240" s="31" t="s">
        <v>141</v>
      </c>
      <c r="AE240" s="31" t="s">
        <v>141</v>
      </c>
      <c r="AF240" s="31" t="s">
        <v>44</v>
      </c>
      <c r="AG240" s="31" t="s">
        <v>141</v>
      </c>
      <c r="AH240" s="31" t="s">
        <v>48</v>
      </c>
      <c r="AI240" s="31" t="s">
        <v>48</v>
      </c>
      <c r="AJ240" s="31" t="s">
        <v>48</v>
      </c>
      <c r="AK240" s="38">
        <f>IF(OR(AH240="",AI240="",AJ240=""),"",IFERROR(IF(COUNTIF(AH240:AJ240,Hoja2!$J$2)&gt;=2,3,IF(COUNTIF(AH240:AJ240,Hoja2!$J$3)=3,1,2)),1))</f>
        <v>1</v>
      </c>
      <c r="AL240" s="39" t="s">
        <v>917</v>
      </c>
      <c r="AM240" s="39" t="s">
        <v>142</v>
      </c>
      <c r="AN240" s="31" t="s">
        <v>55</v>
      </c>
      <c r="AO240" s="31" t="s">
        <v>916</v>
      </c>
      <c r="AP240" s="31" t="s">
        <v>58</v>
      </c>
      <c r="AQ240" s="31" t="s">
        <v>60</v>
      </c>
      <c r="AR240" s="31" t="s">
        <v>141</v>
      </c>
    </row>
    <row r="241" spans="2:44" ht="278.25" customHeight="1" x14ac:dyDescent="0.2">
      <c r="B241" s="31">
        <v>227</v>
      </c>
      <c r="C241" s="31" t="s">
        <v>142</v>
      </c>
      <c r="D241" s="32" t="s">
        <v>971</v>
      </c>
      <c r="E241" s="32" t="s">
        <v>154</v>
      </c>
      <c r="F241" s="33" t="s">
        <v>141</v>
      </c>
      <c r="G241" s="32" t="s">
        <v>579</v>
      </c>
      <c r="H241" s="34" t="s">
        <v>321</v>
      </c>
      <c r="I241" s="35" t="s">
        <v>17</v>
      </c>
      <c r="J241" s="35" t="s">
        <v>106</v>
      </c>
      <c r="K241" s="35" t="s">
        <v>22</v>
      </c>
      <c r="L241" s="35" t="s">
        <v>24</v>
      </c>
      <c r="M241" s="36" t="s">
        <v>26</v>
      </c>
      <c r="N241" s="36"/>
      <c r="O241" s="36" t="s">
        <v>26</v>
      </c>
      <c r="P241" s="36" t="s">
        <v>26</v>
      </c>
      <c r="Q241" s="35" t="s">
        <v>99</v>
      </c>
      <c r="R241" s="32" t="s">
        <v>141</v>
      </c>
      <c r="S241" s="35" t="s">
        <v>26</v>
      </c>
      <c r="T241" s="35"/>
      <c r="U241" s="35" t="s">
        <v>165</v>
      </c>
      <c r="V241" s="35" t="s">
        <v>141</v>
      </c>
      <c r="W241" s="37" t="s">
        <v>761</v>
      </c>
      <c r="X241" s="31" t="s">
        <v>26</v>
      </c>
      <c r="Y241" s="37"/>
      <c r="Z241" s="37"/>
      <c r="AA241" s="31" t="s">
        <v>141</v>
      </c>
      <c r="AB241" s="31" t="s">
        <v>141</v>
      </c>
      <c r="AC241" s="31" t="s">
        <v>141</v>
      </c>
      <c r="AD241" s="31" t="s">
        <v>141</v>
      </c>
      <c r="AE241" s="31" t="s">
        <v>141</v>
      </c>
      <c r="AF241" s="31" t="s">
        <v>44</v>
      </c>
      <c r="AG241" s="31" t="s">
        <v>141</v>
      </c>
      <c r="AH241" s="31" t="s">
        <v>48</v>
      </c>
      <c r="AI241" s="31" t="s">
        <v>48</v>
      </c>
      <c r="AJ241" s="31" t="s">
        <v>48</v>
      </c>
      <c r="AK241" s="38">
        <f>IF(OR(AH241="",AI241="",AJ241=""),"",IFERROR(IF(COUNTIF(AH241:AJ241,Hoja2!$J$2)&gt;=2,3,IF(COUNTIF(AH241:AJ241,Hoja2!$J$3)=3,1,2)),1))</f>
        <v>1</v>
      </c>
      <c r="AL241" s="39" t="s">
        <v>917</v>
      </c>
      <c r="AM241" s="39" t="s">
        <v>142</v>
      </c>
      <c r="AN241" s="31" t="s">
        <v>55</v>
      </c>
      <c r="AO241" s="31" t="s">
        <v>916</v>
      </c>
      <c r="AP241" s="31" t="s">
        <v>58</v>
      </c>
      <c r="AQ241" s="31" t="s">
        <v>60</v>
      </c>
      <c r="AR241" s="31" t="s">
        <v>141</v>
      </c>
    </row>
    <row r="242" spans="2:44" ht="278.25" customHeight="1" x14ac:dyDescent="0.2">
      <c r="B242" s="31">
        <v>228</v>
      </c>
      <c r="C242" s="31" t="s">
        <v>142</v>
      </c>
      <c r="D242" s="32" t="s">
        <v>971</v>
      </c>
      <c r="E242" s="32" t="s">
        <v>154</v>
      </c>
      <c r="F242" s="33" t="s">
        <v>141</v>
      </c>
      <c r="G242" s="32" t="s">
        <v>580</v>
      </c>
      <c r="H242" s="34" t="s">
        <v>322</v>
      </c>
      <c r="I242" s="35" t="s">
        <v>17</v>
      </c>
      <c r="J242" s="35" t="s">
        <v>106</v>
      </c>
      <c r="K242" s="35" t="s">
        <v>22</v>
      </c>
      <c r="L242" s="35" t="s">
        <v>24</v>
      </c>
      <c r="M242" s="36" t="s">
        <v>26</v>
      </c>
      <c r="N242" s="36"/>
      <c r="O242" s="36" t="s">
        <v>26</v>
      </c>
      <c r="P242" s="36" t="s">
        <v>26</v>
      </c>
      <c r="Q242" s="35" t="s">
        <v>99</v>
      </c>
      <c r="R242" s="32" t="s">
        <v>141</v>
      </c>
      <c r="S242" s="35" t="s">
        <v>26</v>
      </c>
      <c r="T242" s="35"/>
      <c r="U242" s="35" t="s">
        <v>165</v>
      </c>
      <c r="V242" s="35" t="s">
        <v>141</v>
      </c>
      <c r="W242" s="37" t="s">
        <v>761</v>
      </c>
      <c r="X242" s="31" t="s">
        <v>26</v>
      </c>
      <c r="Y242" s="37"/>
      <c r="Z242" s="37"/>
      <c r="AA242" s="31" t="s">
        <v>141</v>
      </c>
      <c r="AB242" s="31" t="s">
        <v>141</v>
      </c>
      <c r="AC242" s="31" t="s">
        <v>141</v>
      </c>
      <c r="AD242" s="31" t="s">
        <v>141</v>
      </c>
      <c r="AE242" s="31" t="s">
        <v>141</v>
      </c>
      <c r="AF242" s="31" t="s">
        <v>44</v>
      </c>
      <c r="AG242" s="31" t="s">
        <v>141</v>
      </c>
      <c r="AH242" s="31" t="s">
        <v>48</v>
      </c>
      <c r="AI242" s="31" t="s">
        <v>48</v>
      </c>
      <c r="AJ242" s="31" t="s">
        <v>48</v>
      </c>
      <c r="AK242" s="38">
        <f>IF(OR(AH242="",AI242="",AJ242=""),"",IFERROR(IF(COUNTIF(AH242:AJ242,Hoja2!$J$2)&gt;=2,3,IF(COUNTIF(AH242:AJ242,Hoja2!$J$3)=3,1,2)),1))</f>
        <v>1</v>
      </c>
      <c r="AL242" s="39" t="s">
        <v>917</v>
      </c>
      <c r="AM242" s="39" t="s">
        <v>142</v>
      </c>
      <c r="AN242" s="31" t="s">
        <v>55</v>
      </c>
      <c r="AO242" s="31" t="s">
        <v>916</v>
      </c>
      <c r="AP242" s="31" t="s">
        <v>58</v>
      </c>
      <c r="AQ242" s="31" t="s">
        <v>60</v>
      </c>
      <c r="AR242" s="31" t="s">
        <v>141</v>
      </c>
    </row>
    <row r="243" spans="2:44" ht="278.25" customHeight="1" x14ac:dyDescent="0.2">
      <c r="B243" s="31">
        <v>229</v>
      </c>
      <c r="C243" s="31" t="s">
        <v>142</v>
      </c>
      <c r="D243" s="32" t="s">
        <v>971</v>
      </c>
      <c r="E243" s="32" t="s">
        <v>154</v>
      </c>
      <c r="F243" s="33" t="s">
        <v>141</v>
      </c>
      <c r="G243" s="32" t="s">
        <v>581</v>
      </c>
      <c r="H243" s="34" t="s">
        <v>323</v>
      </c>
      <c r="I243" s="35" t="s">
        <v>17</v>
      </c>
      <c r="J243" s="35" t="s">
        <v>106</v>
      </c>
      <c r="K243" s="35" t="s">
        <v>22</v>
      </c>
      <c r="L243" s="35" t="s">
        <v>24</v>
      </c>
      <c r="M243" s="36" t="s">
        <v>26</v>
      </c>
      <c r="N243" s="36"/>
      <c r="O243" s="36" t="s">
        <v>26</v>
      </c>
      <c r="P243" s="36" t="s">
        <v>26</v>
      </c>
      <c r="Q243" s="35" t="s">
        <v>99</v>
      </c>
      <c r="R243" s="32" t="s">
        <v>141</v>
      </c>
      <c r="S243" s="35" t="s">
        <v>26</v>
      </c>
      <c r="T243" s="35"/>
      <c r="U243" s="35" t="s">
        <v>165</v>
      </c>
      <c r="V243" s="35" t="s">
        <v>141</v>
      </c>
      <c r="W243" s="37" t="s">
        <v>761</v>
      </c>
      <c r="X243" s="31" t="s">
        <v>26</v>
      </c>
      <c r="Y243" s="37"/>
      <c r="Z243" s="37"/>
      <c r="AA243" s="31" t="s">
        <v>141</v>
      </c>
      <c r="AB243" s="31" t="s">
        <v>141</v>
      </c>
      <c r="AC243" s="31" t="s">
        <v>141</v>
      </c>
      <c r="AD243" s="31" t="s">
        <v>141</v>
      </c>
      <c r="AE243" s="31" t="s">
        <v>141</v>
      </c>
      <c r="AF243" s="31" t="s">
        <v>44</v>
      </c>
      <c r="AG243" s="31" t="s">
        <v>141</v>
      </c>
      <c r="AH243" s="31" t="s">
        <v>48</v>
      </c>
      <c r="AI243" s="31" t="s">
        <v>48</v>
      </c>
      <c r="AJ243" s="31" t="s">
        <v>48</v>
      </c>
      <c r="AK243" s="38">
        <f>IF(OR(AH243="",AI243="",AJ243=""),"",IFERROR(IF(COUNTIF(AH243:AJ243,Hoja2!$J$2)&gt;=2,3,IF(COUNTIF(AH243:AJ243,Hoja2!$J$3)=3,1,2)),1))</f>
        <v>1</v>
      </c>
      <c r="AL243" s="39" t="s">
        <v>917</v>
      </c>
      <c r="AM243" s="39" t="s">
        <v>142</v>
      </c>
      <c r="AN243" s="31" t="s">
        <v>55</v>
      </c>
      <c r="AO243" s="31" t="s">
        <v>916</v>
      </c>
      <c r="AP243" s="31" t="s">
        <v>58</v>
      </c>
      <c r="AQ243" s="31" t="s">
        <v>60</v>
      </c>
      <c r="AR243" s="31" t="s">
        <v>141</v>
      </c>
    </row>
    <row r="244" spans="2:44" ht="278.25" customHeight="1" x14ac:dyDescent="0.2">
      <c r="B244" s="31">
        <v>230</v>
      </c>
      <c r="C244" s="31" t="s">
        <v>142</v>
      </c>
      <c r="D244" s="32" t="s">
        <v>971</v>
      </c>
      <c r="E244" s="32" t="s">
        <v>154</v>
      </c>
      <c r="F244" s="33" t="s">
        <v>141</v>
      </c>
      <c r="G244" s="32" t="s">
        <v>582</v>
      </c>
      <c r="H244" s="34" t="s">
        <v>324</v>
      </c>
      <c r="I244" s="35" t="s">
        <v>17</v>
      </c>
      <c r="J244" s="35" t="s">
        <v>106</v>
      </c>
      <c r="K244" s="35" t="s">
        <v>22</v>
      </c>
      <c r="L244" s="35" t="s">
        <v>24</v>
      </c>
      <c r="M244" s="36" t="s">
        <v>26</v>
      </c>
      <c r="N244" s="36"/>
      <c r="O244" s="36" t="s">
        <v>26</v>
      </c>
      <c r="P244" s="36" t="s">
        <v>26</v>
      </c>
      <c r="Q244" s="35" t="s">
        <v>99</v>
      </c>
      <c r="R244" s="32" t="s">
        <v>141</v>
      </c>
      <c r="S244" s="35" t="s">
        <v>26</v>
      </c>
      <c r="T244" s="35"/>
      <c r="U244" s="35" t="s">
        <v>165</v>
      </c>
      <c r="V244" s="35" t="s">
        <v>141</v>
      </c>
      <c r="W244" s="37" t="s">
        <v>761</v>
      </c>
      <c r="X244" s="31" t="s">
        <v>26</v>
      </c>
      <c r="Y244" s="37"/>
      <c r="Z244" s="37"/>
      <c r="AA244" s="31" t="s">
        <v>141</v>
      </c>
      <c r="AB244" s="31" t="s">
        <v>141</v>
      </c>
      <c r="AC244" s="31" t="s">
        <v>141</v>
      </c>
      <c r="AD244" s="31" t="s">
        <v>141</v>
      </c>
      <c r="AE244" s="31" t="s">
        <v>141</v>
      </c>
      <c r="AF244" s="31" t="s">
        <v>44</v>
      </c>
      <c r="AG244" s="31" t="s">
        <v>141</v>
      </c>
      <c r="AH244" s="31" t="s">
        <v>48</v>
      </c>
      <c r="AI244" s="31" t="s">
        <v>48</v>
      </c>
      <c r="AJ244" s="31" t="s">
        <v>48</v>
      </c>
      <c r="AK244" s="38">
        <f>IF(OR(AH244="",AI244="",AJ244=""),"",IFERROR(IF(COUNTIF(AH244:AJ244,Hoja2!$J$2)&gt;=2,3,IF(COUNTIF(AH244:AJ244,Hoja2!$J$3)=3,1,2)),1))</f>
        <v>1</v>
      </c>
      <c r="AL244" s="39" t="s">
        <v>917</v>
      </c>
      <c r="AM244" s="39" t="s">
        <v>142</v>
      </c>
      <c r="AN244" s="31" t="s">
        <v>55</v>
      </c>
      <c r="AO244" s="31" t="s">
        <v>916</v>
      </c>
      <c r="AP244" s="31" t="s">
        <v>58</v>
      </c>
      <c r="AQ244" s="31" t="s">
        <v>60</v>
      </c>
      <c r="AR244" s="31" t="s">
        <v>141</v>
      </c>
    </row>
    <row r="245" spans="2:44" ht="278.25" customHeight="1" x14ac:dyDescent="0.2">
      <c r="B245" s="31">
        <v>231</v>
      </c>
      <c r="C245" s="31" t="s">
        <v>142</v>
      </c>
      <c r="D245" s="32" t="s">
        <v>971</v>
      </c>
      <c r="E245" s="32" t="s">
        <v>154</v>
      </c>
      <c r="F245" s="33" t="s">
        <v>141</v>
      </c>
      <c r="G245" s="32" t="s">
        <v>583</v>
      </c>
      <c r="H245" s="34" t="s">
        <v>325</v>
      </c>
      <c r="I245" s="35" t="s">
        <v>17</v>
      </c>
      <c r="J245" s="35" t="s">
        <v>106</v>
      </c>
      <c r="K245" s="35" t="s">
        <v>22</v>
      </c>
      <c r="L245" s="35" t="s">
        <v>24</v>
      </c>
      <c r="M245" s="36" t="s">
        <v>26</v>
      </c>
      <c r="N245" s="36"/>
      <c r="O245" s="36" t="s">
        <v>26</v>
      </c>
      <c r="P245" s="36" t="s">
        <v>26</v>
      </c>
      <c r="Q245" s="35" t="s">
        <v>99</v>
      </c>
      <c r="R245" s="32" t="s">
        <v>141</v>
      </c>
      <c r="S245" s="35" t="s">
        <v>26</v>
      </c>
      <c r="T245" s="35"/>
      <c r="U245" s="35" t="s">
        <v>165</v>
      </c>
      <c r="V245" s="35" t="s">
        <v>141</v>
      </c>
      <c r="W245" s="37" t="s">
        <v>761</v>
      </c>
      <c r="X245" s="31" t="s">
        <v>26</v>
      </c>
      <c r="Y245" s="37"/>
      <c r="Z245" s="37"/>
      <c r="AA245" s="31" t="s">
        <v>141</v>
      </c>
      <c r="AB245" s="31" t="s">
        <v>141</v>
      </c>
      <c r="AC245" s="31" t="s">
        <v>141</v>
      </c>
      <c r="AD245" s="31" t="s">
        <v>141</v>
      </c>
      <c r="AE245" s="31" t="s">
        <v>141</v>
      </c>
      <c r="AF245" s="31" t="s">
        <v>44</v>
      </c>
      <c r="AG245" s="31" t="s">
        <v>141</v>
      </c>
      <c r="AH245" s="31" t="s">
        <v>48</v>
      </c>
      <c r="AI245" s="31" t="s">
        <v>48</v>
      </c>
      <c r="AJ245" s="31" t="s">
        <v>48</v>
      </c>
      <c r="AK245" s="38">
        <f>IF(OR(AH245="",AI245="",AJ245=""),"",IFERROR(IF(COUNTIF(AH245:AJ245,Hoja2!$J$2)&gt;=2,3,IF(COUNTIF(AH245:AJ245,Hoja2!$J$3)=3,1,2)),1))</f>
        <v>1</v>
      </c>
      <c r="AL245" s="39" t="s">
        <v>917</v>
      </c>
      <c r="AM245" s="39" t="s">
        <v>142</v>
      </c>
      <c r="AN245" s="31" t="s">
        <v>55</v>
      </c>
      <c r="AO245" s="31" t="s">
        <v>916</v>
      </c>
      <c r="AP245" s="31" t="s">
        <v>58</v>
      </c>
      <c r="AQ245" s="31" t="s">
        <v>60</v>
      </c>
      <c r="AR245" s="31" t="s">
        <v>141</v>
      </c>
    </row>
    <row r="246" spans="2:44" ht="278.25" customHeight="1" x14ac:dyDescent="0.2">
      <c r="B246" s="31">
        <v>232</v>
      </c>
      <c r="C246" s="31" t="s">
        <v>142</v>
      </c>
      <c r="D246" s="32" t="s">
        <v>971</v>
      </c>
      <c r="E246" s="32" t="s">
        <v>154</v>
      </c>
      <c r="F246" s="33" t="s">
        <v>141</v>
      </c>
      <c r="G246" s="32" t="s">
        <v>584</v>
      </c>
      <c r="H246" s="34" t="s">
        <v>976</v>
      </c>
      <c r="I246" s="35" t="s">
        <v>17</v>
      </c>
      <c r="J246" s="35" t="s">
        <v>106</v>
      </c>
      <c r="K246" s="35" t="s">
        <v>22</v>
      </c>
      <c r="L246" s="35" t="s">
        <v>24</v>
      </c>
      <c r="M246" s="36" t="s">
        <v>26</v>
      </c>
      <c r="N246" s="36"/>
      <c r="O246" s="36" t="s">
        <v>26</v>
      </c>
      <c r="P246" s="36" t="s">
        <v>26</v>
      </c>
      <c r="Q246" s="35" t="s">
        <v>99</v>
      </c>
      <c r="R246" s="32" t="s">
        <v>141</v>
      </c>
      <c r="S246" s="35" t="s">
        <v>26</v>
      </c>
      <c r="T246" s="35"/>
      <c r="U246" s="35" t="s">
        <v>165</v>
      </c>
      <c r="V246" s="35" t="s">
        <v>141</v>
      </c>
      <c r="W246" s="37" t="s">
        <v>761</v>
      </c>
      <c r="X246" s="31" t="s">
        <v>26</v>
      </c>
      <c r="Y246" s="37"/>
      <c r="Z246" s="37"/>
      <c r="AA246" s="31" t="s">
        <v>141</v>
      </c>
      <c r="AB246" s="31" t="s">
        <v>141</v>
      </c>
      <c r="AC246" s="31" t="s">
        <v>141</v>
      </c>
      <c r="AD246" s="31" t="s">
        <v>141</v>
      </c>
      <c r="AE246" s="31" t="s">
        <v>141</v>
      </c>
      <c r="AF246" s="31" t="s">
        <v>44</v>
      </c>
      <c r="AG246" s="31" t="s">
        <v>141</v>
      </c>
      <c r="AH246" s="31" t="s">
        <v>48</v>
      </c>
      <c r="AI246" s="31" t="s">
        <v>48</v>
      </c>
      <c r="AJ246" s="31" t="s">
        <v>48</v>
      </c>
      <c r="AK246" s="38">
        <f>IF(OR(AH246="",AI246="",AJ246=""),"",IFERROR(IF(COUNTIF(AH246:AJ246,Hoja2!$J$2)&gt;=2,3,IF(COUNTIF(AH246:AJ246,Hoja2!$J$3)=3,1,2)),1))</f>
        <v>1</v>
      </c>
      <c r="AL246" s="39" t="s">
        <v>917</v>
      </c>
      <c r="AM246" s="39" t="s">
        <v>142</v>
      </c>
      <c r="AN246" s="31" t="s">
        <v>55</v>
      </c>
      <c r="AO246" s="31" t="s">
        <v>916</v>
      </c>
      <c r="AP246" s="31" t="s">
        <v>58</v>
      </c>
      <c r="AQ246" s="31" t="s">
        <v>60</v>
      </c>
      <c r="AR246" s="31" t="s">
        <v>141</v>
      </c>
    </row>
    <row r="247" spans="2:44" ht="278.25" customHeight="1" x14ac:dyDescent="0.2">
      <c r="B247" s="31">
        <v>233</v>
      </c>
      <c r="C247" s="31" t="s">
        <v>142</v>
      </c>
      <c r="D247" s="32" t="s">
        <v>971</v>
      </c>
      <c r="E247" s="32" t="s">
        <v>154</v>
      </c>
      <c r="F247" s="33" t="s">
        <v>141</v>
      </c>
      <c r="G247" s="32" t="s">
        <v>585</v>
      </c>
      <c r="H247" s="34" t="s">
        <v>977</v>
      </c>
      <c r="I247" s="35" t="s">
        <v>17</v>
      </c>
      <c r="J247" s="35" t="s">
        <v>106</v>
      </c>
      <c r="K247" s="35" t="s">
        <v>22</v>
      </c>
      <c r="L247" s="35" t="s">
        <v>24</v>
      </c>
      <c r="M247" s="36" t="s">
        <v>26</v>
      </c>
      <c r="N247" s="36"/>
      <c r="O247" s="36" t="s">
        <v>26</v>
      </c>
      <c r="P247" s="36" t="s">
        <v>26</v>
      </c>
      <c r="Q247" s="35" t="s">
        <v>99</v>
      </c>
      <c r="R247" s="32" t="s">
        <v>141</v>
      </c>
      <c r="S247" s="35" t="s">
        <v>26</v>
      </c>
      <c r="T247" s="35"/>
      <c r="U247" s="35" t="s">
        <v>165</v>
      </c>
      <c r="V247" s="35" t="s">
        <v>141</v>
      </c>
      <c r="W247" s="37" t="s">
        <v>761</v>
      </c>
      <c r="X247" s="31" t="s">
        <v>26</v>
      </c>
      <c r="Y247" s="37"/>
      <c r="Z247" s="37"/>
      <c r="AA247" s="31" t="s">
        <v>141</v>
      </c>
      <c r="AB247" s="31" t="s">
        <v>141</v>
      </c>
      <c r="AC247" s="31" t="s">
        <v>141</v>
      </c>
      <c r="AD247" s="31" t="s">
        <v>141</v>
      </c>
      <c r="AE247" s="31" t="s">
        <v>141</v>
      </c>
      <c r="AF247" s="31" t="s">
        <v>44</v>
      </c>
      <c r="AG247" s="31" t="s">
        <v>141</v>
      </c>
      <c r="AH247" s="31" t="s">
        <v>48</v>
      </c>
      <c r="AI247" s="31" t="s">
        <v>48</v>
      </c>
      <c r="AJ247" s="31" t="s">
        <v>48</v>
      </c>
      <c r="AK247" s="38">
        <f>IF(OR(AH247="",AI247="",AJ247=""),"",IFERROR(IF(COUNTIF(AH247:AJ247,Hoja2!$J$2)&gt;=2,3,IF(COUNTIF(AH247:AJ247,Hoja2!$J$3)=3,1,2)),1))</f>
        <v>1</v>
      </c>
      <c r="AL247" s="39" t="s">
        <v>917</v>
      </c>
      <c r="AM247" s="39" t="s">
        <v>142</v>
      </c>
      <c r="AN247" s="31" t="s">
        <v>55</v>
      </c>
      <c r="AO247" s="31" t="s">
        <v>916</v>
      </c>
      <c r="AP247" s="31" t="s">
        <v>58</v>
      </c>
      <c r="AQ247" s="31" t="s">
        <v>60</v>
      </c>
      <c r="AR247" s="31" t="s">
        <v>141</v>
      </c>
    </row>
    <row r="248" spans="2:44" ht="278.25" customHeight="1" x14ac:dyDescent="0.2">
      <c r="B248" s="31">
        <v>234</v>
      </c>
      <c r="C248" s="31" t="s">
        <v>142</v>
      </c>
      <c r="D248" s="32" t="s">
        <v>937</v>
      </c>
      <c r="E248" s="32" t="s">
        <v>146</v>
      </c>
      <c r="F248" s="33" t="s">
        <v>141</v>
      </c>
      <c r="G248" s="32" t="s">
        <v>708</v>
      </c>
      <c r="H248" s="32" t="s">
        <v>336</v>
      </c>
      <c r="I248" s="35" t="s">
        <v>17</v>
      </c>
      <c r="J248" s="35" t="s">
        <v>106</v>
      </c>
      <c r="K248" s="35" t="s">
        <v>22</v>
      </c>
      <c r="L248" s="35" t="s">
        <v>24</v>
      </c>
      <c r="M248" s="36" t="s">
        <v>26</v>
      </c>
      <c r="N248" s="36"/>
      <c r="O248" s="36" t="s">
        <v>26</v>
      </c>
      <c r="P248" s="36" t="s">
        <v>26</v>
      </c>
      <c r="Q248" s="35" t="s">
        <v>99</v>
      </c>
      <c r="R248" s="32" t="s">
        <v>141</v>
      </c>
      <c r="S248" s="35" t="s">
        <v>26</v>
      </c>
      <c r="T248" s="35"/>
      <c r="U248" s="32" t="s">
        <v>182</v>
      </c>
      <c r="V248" s="35" t="s">
        <v>748</v>
      </c>
      <c r="W248" s="37" t="s">
        <v>778</v>
      </c>
      <c r="X248" s="31" t="s">
        <v>26</v>
      </c>
      <c r="Y248" s="37"/>
      <c r="Z248" s="37"/>
      <c r="AA248" s="31" t="s">
        <v>141</v>
      </c>
      <c r="AB248" s="31" t="s">
        <v>141</v>
      </c>
      <c r="AC248" s="31" t="s">
        <v>141</v>
      </c>
      <c r="AD248" s="31" t="s">
        <v>141</v>
      </c>
      <c r="AE248" s="31" t="s">
        <v>141</v>
      </c>
      <c r="AF248" s="31" t="s">
        <v>44</v>
      </c>
      <c r="AG248" s="31" t="s">
        <v>141</v>
      </c>
      <c r="AH248" s="31" t="s">
        <v>48</v>
      </c>
      <c r="AI248" s="31" t="s">
        <v>48</v>
      </c>
      <c r="AJ248" s="31" t="s">
        <v>48</v>
      </c>
      <c r="AK248" s="38">
        <f>IF(OR(AH248="",AI248="",AJ248=""),"",IFERROR(IF(COUNTIF(AH248:AJ248,Hoja2!$J$2)&gt;=2,3,IF(COUNTIF(AH248:AJ248,Hoja2!$J$3)=3,1,2)),1))</f>
        <v>1</v>
      </c>
      <c r="AL248" s="39" t="s">
        <v>917</v>
      </c>
      <c r="AM248" s="39" t="s">
        <v>142</v>
      </c>
      <c r="AN248" s="31" t="s">
        <v>55</v>
      </c>
      <c r="AO248" s="31" t="s">
        <v>916</v>
      </c>
      <c r="AP248" s="31" t="s">
        <v>58</v>
      </c>
      <c r="AQ248" s="31" t="s">
        <v>60</v>
      </c>
      <c r="AR248" s="31" t="s">
        <v>141</v>
      </c>
    </row>
    <row r="249" spans="2:44" ht="278.25" customHeight="1" x14ac:dyDescent="0.2">
      <c r="B249" s="31">
        <v>235</v>
      </c>
      <c r="C249" s="31" t="s">
        <v>142</v>
      </c>
      <c r="D249" s="32" t="s">
        <v>937</v>
      </c>
      <c r="E249" s="32" t="s">
        <v>146</v>
      </c>
      <c r="F249" s="33" t="s">
        <v>141</v>
      </c>
      <c r="G249" s="32" t="s">
        <v>590</v>
      </c>
      <c r="H249" s="32" t="s">
        <v>337</v>
      </c>
      <c r="I249" s="35" t="s">
        <v>17</v>
      </c>
      <c r="J249" s="35" t="s">
        <v>106</v>
      </c>
      <c r="K249" s="35" t="s">
        <v>22</v>
      </c>
      <c r="L249" s="35" t="s">
        <v>24</v>
      </c>
      <c r="M249" s="36" t="s">
        <v>26</v>
      </c>
      <c r="N249" s="36"/>
      <c r="O249" s="36" t="s">
        <v>26</v>
      </c>
      <c r="P249" s="36" t="s">
        <v>26</v>
      </c>
      <c r="Q249" s="35" t="s">
        <v>99</v>
      </c>
      <c r="R249" s="32" t="s">
        <v>141</v>
      </c>
      <c r="S249" s="35" t="s">
        <v>26</v>
      </c>
      <c r="T249" s="35"/>
      <c r="U249" s="32" t="s">
        <v>182</v>
      </c>
      <c r="V249" s="35" t="s">
        <v>748</v>
      </c>
      <c r="W249" s="37" t="s">
        <v>778</v>
      </c>
      <c r="X249" s="31" t="s">
        <v>26</v>
      </c>
      <c r="Y249" s="37"/>
      <c r="Z249" s="37"/>
      <c r="AA249" s="31" t="s">
        <v>141</v>
      </c>
      <c r="AB249" s="31" t="s">
        <v>141</v>
      </c>
      <c r="AC249" s="31" t="s">
        <v>141</v>
      </c>
      <c r="AD249" s="31" t="s">
        <v>141</v>
      </c>
      <c r="AE249" s="31" t="s">
        <v>141</v>
      </c>
      <c r="AF249" s="31" t="s">
        <v>44</v>
      </c>
      <c r="AG249" s="31" t="s">
        <v>141</v>
      </c>
      <c r="AH249" s="31" t="s">
        <v>48</v>
      </c>
      <c r="AI249" s="31" t="s">
        <v>48</v>
      </c>
      <c r="AJ249" s="31" t="s">
        <v>48</v>
      </c>
      <c r="AK249" s="38">
        <f>IF(OR(AH249="",AI249="",AJ249=""),"",IFERROR(IF(COUNTIF(AH249:AJ249,Hoja2!$J$2)&gt;=2,3,IF(COUNTIF(AH249:AJ249,Hoja2!$J$3)=3,1,2)),1))</f>
        <v>1</v>
      </c>
      <c r="AL249" s="39" t="s">
        <v>917</v>
      </c>
      <c r="AM249" s="39" t="s">
        <v>142</v>
      </c>
      <c r="AN249" s="31" t="s">
        <v>55</v>
      </c>
      <c r="AO249" s="31" t="s">
        <v>916</v>
      </c>
      <c r="AP249" s="31" t="s">
        <v>58</v>
      </c>
      <c r="AQ249" s="31" t="s">
        <v>60</v>
      </c>
      <c r="AR249" s="31" t="s">
        <v>141</v>
      </c>
    </row>
    <row r="250" spans="2:44" ht="278.25" customHeight="1" x14ac:dyDescent="0.2">
      <c r="B250" s="31">
        <v>236</v>
      </c>
      <c r="C250" s="31" t="s">
        <v>142</v>
      </c>
      <c r="D250" s="32" t="s">
        <v>937</v>
      </c>
      <c r="E250" s="32" t="s">
        <v>146</v>
      </c>
      <c r="F250" s="33" t="s">
        <v>141</v>
      </c>
      <c r="G250" s="32" t="s">
        <v>591</v>
      </c>
      <c r="H250" s="32" t="s">
        <v>338</v>
      </c>
      <c r="I250" s="35" t="s">
        <v>17</v>
      </c>
      <c r="J250" s="35" t="s">
        <v>106</v>
      </c>
      <c r="K250" s="35" t="s">
        <v>22</v>
      </c>
      <c r="L250" s="35" t="s">
        <v>24</v>
      </c>
      <c r="M250" s="36" t="s">
        <v>26</v>
      </c>
      <c r="N250" s="36"/>
      <c r="O250" s="36" t="s">
        <v>26</v>
      </c>
      <c r="P250" s="36" t="s">
        <v>26</v>
      </c>
      <c r="Q250" s="35" t="s">
        <v>99</v>
      </c>
      <c r="R250" s="32" t="s">
        <v>141</v>
      </c>
      <c r="S250" s="35" t="s">
        <v>26</v>
      </c>
      <c r="T250" s="35"/>
      <c r="U250" s="32" t="s">
        <v>182</v>
      </c>
      <c r="V250" s="35" t="s">
        <v>748</v>
      </c>
      <c r="W250" s="37" t="s">
        <v>778</v>
      </c>
      <c r="X250" s="31" t="s">
        <v>26</v>
      </c>
      <c r="Y250" s="37"/>
      <c r="Z250" s="37"/>
      <c r="AA250" s="31" t="s">
        <v>141</v>
      </c>
      <c r="AB250" s="31" t="s">
        <v>141</v>
      </c>
      <c r="AC250" s="31" t="s">
        <v>141</v>
      </c>
      <c r="AD250" s="31" t="s">
        <v>141</v>
      </c>
      <c r="AE250" s="31" t="s">
        <v>141</v>
      </c>
      <c r="AF250" s="31" t="s">
        <v>44</v>
      </c>
      <c r="AG250" s="31" t="s">
        <v>141</v>
      </c>
      <c r="AH250" s="31" t="s">
        <v>48</v>
      </c>
      <c r="AI250" s="31" t="s">
        <v>48</v>
      </c>
      <c r="AJ250" s="31" t="s">
        <v>48</v>
      </c>
      <c r="AK250" s="38">
        <f>IF(OR(AH250="",AI250="",AJ250=""),"",IFERROR(IF(COUNTIF(AH250:AJ250,Hoja2!$J$2)&gt;=2,3,IF(COUNTIF(AH250:AJ250,Hoja2!$J$3)=3,1,2)),1))</f>
        <v>1</v>
      </c>
      <c r="AL250" s="39" t="s">
        <v>917</v>
      </c>
      <c r="AM250" s="39" t="s">
        <v>142</v>
      </c>
      <c r="AN250" s="31" t="s">
        <v>55</v>
      </c>
      <c r="AO250" s="31" t="s">
        <v>916</v>
      </c>
      <c r="AP250" s="31" t="s">
        <v>58</v>
      </c>
      <c r="AQ250" s="31" t="s">
        <v>60</v>
      </c>
      <c r="AR250" s="31" t="s">
        <v>141</v>
      </c>
    </row>
    <row r="251" spans="2:44" ht="278.25" customHeight="1" x14ac:dyDescent="0.2">
      <c r="B251" s="31">
        <v>237</v>
      </c>
      <c r="C251" s="31" t="s">
        <v>142</v>
      </c>
      <c r="D251" s="32" t="s">
        <v>937</v>
      </c>
      <c r="E251" s="32" t="s">
        <v>146</v>
      </c>
      <c r="F251" s="33" t="s">
        <v>141</v>
      </c>
      <c r="G251" s="32" t="s">
        <v>592</v>
      </c>
      <c r="H251" s="32" t="s">
        <v>339</v>
      </c>
      <c r="I251" s="35" t="s">
        <v>17</v>
      </c>
      <c r="J251" s="35" t="s">
        <v>106</v>
      </c>
      <c r="K251" s="35" t="s">
        <v>22</v>
      </c>
      <c r="L251" s="35" t="s">
        <v>24</v>
      </c>
      <c r="M251" s="36" t="s">
        <v>26</v>
      </c>
      <c r="N251" s="36"/>
      <c r="O251" s="36" t="s">
        <v>26</v>
      </c>
      <c r="P251" s="36" t="s">
        <v>26</v>
      </c>
      <c r="Q251" s="35" t="s">
        <v>99</v>
      </c>
      <c r="R251" s="32" t="s">
        <v>141</v>
      </c>
      <c r="S251" s="35" t="s">
        <v>26</v>
      </c>
      <c r="T251" s="35"/>
      <c r="U251" s="32" t="s">
        <v>182</v>
      </c>
      <c r="V251" s="35" t="s">
        <v>748</v>
      </c>
      <c r="W251" s="37" t="s">
        <v>778</v>
      </c>
      <c r="X251" s="31" t="s">
        <v>26</v>
      </c>
      <c r="Y251" s="37"/>
      <c r="Z251" s="37"/>
      <c r="AA251" s="31" t="s">
        <v>141</v>
      </c>
      <c r="AB251" s="31" t="s">
        <v>141</v>
      </c>
      <c r="AC251" s="31" t="s">
        <v>141</v>
      </c>
      <c r="AD251" s="31" t="s">
        <v>141</v>
      </c>
      <c r="AE251" s="31" t="s">
        <v>141</v>
      </c>
      <c r="AF251" s="31" t="s">
        <v>44</v>
      </c>
      <c r="AG251" s="31" t="s">
        <v>141</v>
      </c>
      <c r="AH251" s="31" t="s">
        <v>48</v>
      </c>
      <c r="AI251" s="31" t="s">
        <v>48</v>
      </c>
      <c r="AJ251" s="31" t="s">
        <v>48</v>
      </c>
      <c r="AK251" s="38">
        <f>IF(OR(AH251="",AI251="",AJ251=""),"",IFERROR(IF(COUNTIF(AH251:AJ251,Hoja2!$J$2)&gt;=2,3,IF(COUNTIF(AH251:AJ251,Hoja2!$J$3)=3,1,2)),1))</f>
        <v>1</v>
      </c>
      <c r="AL251" s="39" t="s">
        <v>917</v>
      </c>
      <c r="AM251" s="39" t="s">
        <v>142</v>
      </c>
      <c r="AN251" s="31" t="s">
        <v>55</v>
      </c>
      <c r="AO251" s="31" t="s">
        <v>916</v>
      </c>
      <c r="AP251" s="31" t="s">
        <v>58</v>
      </c>
      <c r="AQ251" s="31" t="s">
        <v>60</v>
      </c>
      <c r="AR251" s="31" t="s">
        <v>141</v>
      </c>
    </row>
    <row r="252" spans="2:44" ht="278.25" customHeight="1" x14ac:dyDescent="0.2">
      <c r="B252" s="31">
        <v>238</v>
      </c>
      <c r="C252" s="31" t="s">
        <v>142</v>
      </c>
      <c r="D252" s="32" t="s">
        <v>937</v>
      </c>
      <c r="E252" s="32" t="s">
        <v>146</v>
      </c>
      <c r="F252" s="33" t="s">
        <v>141</v>
      </c>
      <c r="G252" s="32" t="s">
        <v>593</v>
      </c>
      <c r="H252" s="32" t="s">
        <v>340</v>
      </c>
      <c r="I252" s="35" t="s">
        <v>17</v>
      </c>
      <c r="J252" s="35" t="s">
        <v>106</v>
      </c>
      <c r="K252" s="35" t="s">
        <v>22</v>
      </c>
      <c r="L252" s="35" t="s">
        <v>24</v>
      </c>
      <c r="M252" s="36" t="s">
        <v>26</v>
      </c>
      <c r="N252" s="36"/>
      <c r="O252" s="36" t="s">
        <v>26</v>
      </c>
      <c r="P252" s="36" t="s">
        <v>26</v>
      </c>
      <c r="Q252" s="35" t="s">
        <v>99</v>
      </c>
      <c r="R252" s="32" t="s">
        <v>141</v>
      </c>
      <c r="S252" s="35" t="s">
        <v>26</v>
      </c>
      <c r="T252" s="35"/>
      <c r="U252" s="32" t="s">
        <v>182</v>
      </c>
      <c r="V252" s="35" t="s">
        <v>748</v>
      </c>
      <c r="W252" s="37" t="s">
        <v>778</v>
      </c>
      <c r="X252" s="31" t="s">
        <v>26</v>
      </c>
      <c r="Y252" s="37"/>
      <c r="Z252" s="37"/>
      <c r="AA252" s="31" t="s">
        <v>141</v>
      </c>
      <c r="AB252" s="31" t="s">
        <v>141</v>
      </c>
      <c r="AC252" s="31" t="s">
        <v>141</v>
      </c>
      <c r="AD252" s="31" t="s">
        <v>141</v>
      </c>
      <c r="AE252" s="31" t="s">
        <v>141</v>
      </c>
      <c r="AF252" s="31" t="s">
        <v>44</v>
      </c>
      <c r="AG252" s="31" t="s">
        <v>141</v>
      </c>
      <c r="AH252" s="31" t="s">
        <v>48</v>
      </c>
      <c r="AI252" s="31" t="s">
        <v>48</v>
      </c>
      <c r="AJ252" s="31" t="s">
        <v>48</v>
      </c>
      <c r="AK252" s="38">
        <f>IF(OR(AH252="",AI252="",AJ252=""),"",IFERROR(IF(COUNTIF(AH252:AJ252,Hoja2!$J$2)&gt;=2,3,IF(COUNTIF(AH252:AJ252,Hoja2!$J$3)=3,1,2)),1))</f>
        <v>1</v>
      </c>
      <c r="AL252" s="39" t="s">
        <v>917</v>
      </c>
      <c r="AM252" s="39" t="s">
        <v>142</v>
      </c>
      <c r="AN252" s="31" t="s">
        <v>55</v>
      </c>
      <c r="AO252" s="31" t="s">
        <v>916</v>
      </c>
      <c r="AP252" s="31" t="s">
        <v>58</v>
      </c>
      <c r="AQ252" s="31" t="s">
        <v>60</v>
      </c>
      <c r="AR252" s="31" t="s">
        <v>141</v>
      </c>
    </row>
    <row r="253" spans="2:44" ht="278.25" customHeight="1" x14ac:dyDescent="0.2">
      <c r="B253" s="31">
        <v>239</v>
      </c>
      <c r="C253" s="31" t="s">
        <v>142</v>
      </c>
      <c r="D253" s="32" t="s">
        <v>937</v>
      </c>
      <c r="E253" s="32" t="s">
        <v>146</v>
      </c>
      <c r="F253" s="33" t="s">
        <v>141</v>
      </c>
      <c r="G253" s="32" t="s">
        <v>709</v>
      </c>
      <c r="H253" s="32" t="s">
        <v>341</v>
      </c>
      <c r="I253" s="35" t="s">
        <v>17</v>
      </c>
      <c r="J253" s="35" t="s">
        <v>106</v>
      </c>
      <c r="K253" s="35" t="s">
        <v>22</v>
      </c>
      <c r="L253" s="35" t="s">
        <v>24</v>
      </c>
      <c r="M253" s="36" t="s">
        <v>26</v>
      </c>
      <c r="N253" s="36"/>
      <c r="O253" s="36" t="s">
        <v>26</v>
      </c>
      <c r="P253" s="36" t="s">
        <v>26</v>
      </c>
      <c r="Q253" s="35" t="s">
        <v>99</v>
      </c>
      <c r="R253" s="32" t="s">
        <v>141</v>
      </c>
      <c r="S253" s="35" t="s">
        <v>26</v>
      </c>
      <c r="T253" s="35"/>
      <c r="U253" s="32" t="s">
        <v>182</v>
      </c>
      <c r="V253" s="35" t="s">
        <v>748</v>
      </c>
      <c r="W253" s="37" t="s">
        <v>778</v>
      </c>
      <c r="X253" s="31" t="s">
        <v>26</v>
      </c>
      <c r="Y253" s="37"/>
      <c r="Z253" s="37"/>
      <c r="AA253" s="31" t="s">
        <v>141</v>
      </c>
      <c r="AB253" s="31" t="s">
        <v>141</v>
      </c>
      <c r="AC253" s="31" t="s">
        <v>141</v>
      </c>
      <c r="AD253" s="31" t="s">
        <v>141</v>
      </c>
      <c r="AE253" s="31" t="s">
        <v>141</v>
      </c>
      <c r="AF253" s="31" t="s">
        <v>44</v>
      </c>
      <c r="AG253" s="31" t="s">
        <v>141</v>
      </c>
      <c r="AH253" s="31" t="s">
        <v>48</v>
      </c>
      <c r="AI253" s="31" t="s">
        <v>48</v>
      </c>
      <c r="AJ253" s="31" t="s">
        <v>48</v>
      </c>
      <c r="AK253" s="38">
        <f>IF(OR(AH253="",AI253="",AJ253=""),"",IFERROR(IF(COUNTIF(AH253:AJ253,Hoja2!$J$2)&gt;=2,3,IF(COUNTIF(AH253:AJ253,Hoja2!$J$3)=3,1,2)),1))</f>
        <v>1</v>
      </c>
      <c r="AL253" s="39" t="s">
        <v>917</v>
      </c>
      <c r="AM253" s="39" t="s">
        <v>142</v>
      </c>
      <c r="AN253" s="31" t="s">
        <v>55</v>
      </c>
      <c r="AO253" s="31" t="s">
        <v>916</v>
      </c>
      <c r="AP253" s="31" t="s">
        <v>58</v>
      </c>
      <c r="AQ253" s="31" t="s">
        <v>60</v>
      </c>
      <c r="AR253" s="31" t="s">
        <v>141</v>
      </c>
    </row>
    <row r="254" spans="2:44" ht="278.25" customHeight="1" x14ac:dyDescent="0.2">
      <c r="B254" s="31">
        <v>240</v>
      </c>
      <c r="C254" s="31" t="s">
        <v>142</v>
      </c>
      <c r="D254" s="32" t="s">
        <v>937</v>
      </c>
      <c r="E254" s="32" t="s">
        <v>146</v>
      </c>
      <c r="F254" s="33" t="s">
        <v>141</v>
      </c>
      <c r="G254" s="32" t="s">
        <v>710</v>
      </c>
      <c r="H254" s="32" t="s">
        <v>342</v>
      </c>
      <c r="I254" s="35" t="s">
        <v>17</v>
      </c>
      <c r="J254" s="35" t="s">
        <v>106</v>
      </c>
      <c r="K254" s="35" t="s">
        <v>22</v>
      </c>
      <c r="L254" s="35" t="s">
        <v>24</v>
      </c>
      <c r="M254" s="36" t="s">
        <v>26</v>
      </c>
      <c r="N254" s="36"/>
      <c r="O254" s="36" t="s">
        <v>26</v>
      </c>
      <c r="P254" s="36" t="s">
        <v>26</v>
      </c>
      <c r="Q254" s="35" t="s">
        <v>99</v>
      </c>
      <c r="R254" s="32" t="s">
        <v>141</v>
      </c>
      <c r="S254" s="35" t="s">
        <v>26</v>
      </c>
      <c r="T254" s="35"/>
      <c r="U254" s="32" t="s">
        <v>182</v>
      </c>
      <c r="V254" s="35" t="s">
        <v>748</v>
      </c>
      <c r="W254" s="37" t="s">
        <v>778</v>
      </c>
      <c r="X254" s="31" t="s">
        <v>26</v>
      </c>
      <c r="Y254" s="37"/>
      <c r="Z254" s="37"/>
      <c r="AA254" s="31" t="s">
        <v>141</v>
      </c>
      <c r="AB254" s="31" t="s">
        <v>141</v>
      </c>
      <c r="AC254" s="31" t="s">
        <v>141</v>
      </c>
      <c r="AD254" s="31" t="s">
        <v>141</v>
      </c>
      <c r="AE254" s="31" t="s">
        <v>141</v>
      </c>
      <c r="AF254" s="31" t="s">
        <v>44</v>
      </c>
      <c r="AG254" s="31" t="s">
        <v>141</v>
      </c>
      <c r="AH254" s="31" t="s">
        <v>48</v>
      </c>
      <c r="AI254" s="31" t="s">
        <v>48</v>
      </c>
      <c r="AJ254" s="31" t="s">
        <v>48</v>
      </c>
      <c r="AK254" s="38">
        <f>IF(OR(AH254="",AI254="",AJ254=""),"",IFERROR(IF(COUNTIF(AH254:AJ254,Hoja2!$J$2)&gt;=2,3,IF(COUNTIF(AH254:AJ254,Hoja2!$J$3)=3,1,2)),1))</f>
        <v>1</v>
      </c>
      <c r="AL254" s="39" t="s">
        <v>917</v>
      </c>
      <c r="AM254" s="39" t="s">
        <v>142</v>
      </c>
      <c r="AN254" s="31" t="s">
        <v>55</v>
      </c>
      <c r="AO254" s="31" t="s">
        <v>916</v>
      </c>
      <c r="AP254" s="31" t="s">
        <v>58</v>
      </c>
      <c r="AQ254" s="31" t="s">
        <v>60</v>
      </c>
      <c r="AR254" s="31" t="s">
        <v>141</v>
      </c>
    </row>
    <row r="255" spans="2:44" ht="278.25" customHeight="1" x14ac:dyDescent="0.2">
      <c r="B255" s="31">
        <v>241</v>
      </c>
      <c r="C255" s="31" t="s">
        <v>142</v>
      </c>
      <c r="D255" s="32" t="s">
        <v>937</v>
      </c>
      <c r="E255" s="32" t="s">
        <v>146</v>
      </c>
      <c r="F255" s="33" t="s">
        <v>141</v>
      </c>
      <c r="G255" s="32" t="s">
        <v>594</v>
      </c>
      <c r="H255" s="32" t="s">
        <v>343</v>
      </c>
      <c r="I255" s="35" t="s">
        <v>17</v>
      </c>
      <c r="J255" s="35" t="s">
        <v>106</v>
      </c>
      <c r="K255" s="35" t="s">
        <v>22</v>
      </c>
      <c r="L255" s="35" t="s">
        <v>24</v>
      </c>
      <c r="M255" s="36" t="s">
        <v>26</v>
      </c>
      <c r="N255" s="36"/>
      <c r="O255" s="36" t="s">
        <v>26</v>
      </c>
      <c r="P255" s="36" t="s">
        <v>26</v>
      </c>
      <c r="Q255" s="35" t="s">
        <v>99</v>
      </c>
      <c r="R255" s="32" t="s">
        <v>141</v>
      </c>
      <c r="S255" s="35" t="s">
        <v>26</v>
      </c>
      <c r="T255" s="35"/>
      <c r="U255" s="32" t="s">
        <v>182</v>
      </c>
      <c r="V255" s="35" t="s">
        <v>748</v>
      </c>
      <c r="W255" s="37" t="s">
        <v>778</v>
      </c>
      <c r="X255" s="31" t="s">
        <v>26</v>
      </c>
      <c r="Y255" s="37"/>
      <c r="Z255" s="37"/>
      <c r="AA255" s="31" t="s">
        <v>141</v>
      </c>
      <c r="AB255" s="31" t="s">
        <v>141</v>
      </c>
      <c r="AC255" s="31" t="s">
        <v>141</v>
      </c>
      <c r="AD255" s="31" t="s">
        <v>141</v>
      </c>
      <c r="AE255" s="31" t="s">
        <v>141</v>
      </c>
      <c r="AF255" s="31" t="s">
        <v>44</v>
      </c>
      <c r="AG255" s="31" t="s">
        <v>141</v>
      </c>
      <c r="AH255" s="31" t="s">
        <v>48</v>
      </c>
      <c r="AI255" s="31" t="s">
        <v>48</v>
      </c>
      <c r="AJ255" s="31" t="s">
        <v>48</v>
      </c>
      <c r="AK255" s="38">
        <f>IF(OR(AH255="",AI255="",AJ255=""),"",IFERROR(IF(COUNTIF(AH255:AJ255,Hoja2!$J$2)&gt;=2,3,IF(COUNTIF(AH255:AJ255,Hoja2!$J$3)=3,1,2)),1))</f>
        <v>1</v>
      </c>
      <c r="AL255" s="39" t="s">
        <v>917</v>
      </c>
      <c r="AM255" s="39" t="s">
        <v>142</v>
      </c>
      <c r="AN255" s="31" t="s">
        <v>55</v>
      </c>
      <c r="AO255" s="31" t="s">
        <v>916</v>
      </c>
      <c r="AP255" s="31" t="s">
        <v>58</v>
      </c>
      <c r="AQ255" s="31" t="s">
        <v>60</v>
      </c>
      <c r="AR255" s="31" t="s">
        <v>141</v>
      </c>
    </row>
    <row r="256" spans="2:44" ht="278.25" customHeight="1" x14ac:dyDescent="0.2">
      <c r="B256" s="31">
        <v>242</v>
      </c>
      <c r="C256" s="31" t="s">
        <v>142</v>
      </c>
      <c r="D256" s="32" t="s">
        <v>971</v>
      </c>
      <c r="E256" s="32" t="s">
        <v>154</v>
      </c>
      <c r="F256" s="33" t="s">
        <v>141</v>
      </c>
      <c r="G256" s="32" t="s">
        <v>711</v>
      </c>
      <c r="H256" s="32" t="s">
        <v>344</v>
      </c>
      <c r="I256" s="35" t="s">
        <v>17</v>
      </c>
      <c r="J256" s="35" t="s">
        <v>106</v>
      </c>
      <c r="K256" s="35" t="s">
        <v>22</v>
      </c>
      <c r="L256" s="35" t="s">
        <v>24</v>
      </c>
      <c r="M256" s="36" t="s">
        <v>26</v>
      </c>
      <c r="N256" s="36"/>
      <c r="O256" s="36" t="s">
        <v>26</v>
      </c>
      <c r="P256" s="36" t="s">
        <v>26</v>
      </c>
      <c r="Q256" s="35" t="s">
        <v>99</v>
      </c>
      <c r="R256" s="32" t="s">
        <v>141</v>
      </c>
      <c r="S256" s="35"/>
      <c r="T256" s="35" t="s">
        <v>26</v>
      </c>
      <c r="U256" s="32" t="s">
        <v>182</v>
      </c>
      <c r="V256" s="35" t="s">
        <v>748</v>
      </c>
      <c r="W256" s="37" t="s">
        <v>778</v>
      </c>
      <c r="X256" s="31" t="s">
        <v>26</v>
      </c>
      <c r="Y256" s="37"/>
      <c r="Z256" s="37"/>
      <c r="AA256" s="31" t="s">
        <v>141</v>
      </c>
      <c r="AB256" s="31" t="s">
        <v>141</v>
      </c>
      <c r="AC256" s="31" t="s">
        <v>141</v>
      </c>
      <c r="AD256" s="31" t="s">
        <v>141</v>
      </c>
      <c r="AE256" s="31" t="s">
        <v>141</v>
      </c>
      <c r="AF256" s="31" t="s">
        <v>44</v>
      </c>
      <c r="AG256" s="31" t="s">
        <v>141</v>
      </c>
      <c r="AH256" s="31" t="s">
        <v>48</v>
      </c>
      <c r="AI256" s="31" t="s">
        <v>48</v>
      </c>
      <c r="AJ256" s="31" t="s">
        <v>48</v>
      </c>
      <c r="AK256" s="38">
        <f>IF(OR(AH256="",AI256="",AJ256=""),"",IFERROR(IF(COUNTIF(AH256:AJ256,Hoja2!$J$2)&gt;=2,3,IF(COUNTIF(AH256:AJ256,Hoja2!$J$3)=3,1,2)),1))</f>
        <v>1</v>
      </c>
      <c r="AL256" s="39" t="s">
        <v>917</v>
      </c>
      <c r="AM256" s="39" t="s">
        <v>142</v>
      </c>
      <c r="AN256" s="31" t="s">
        <v>55</v>
      </c>
      <c r="AO256" s="31" t="s">
        <v>916</v>
      </c>
      <c r="AP256" s="31" t="s">
        <v>58</v>
      </c>
      <c r="AQ256" s="31" t="s">
        <v>60</v>
      </c>
      <c r="AR256" s="31" t="s">
        <v>141</v>
      </c>
    </row>
    <row r="257" spans="2:44" ht="278.25" customHeight="1" x14ac:dyDescent="0.2">
      <c r="B257" s="31">
        <v>243</v>
      </c>
      <c r="C257" s="31" t="s">
        <v>142</v>
      </c>
      <c r="D257" s="32" t="s">
        <v>971</v>
      </c>
      <c r="E257" s="32" t="s">
        <v>154</v>
      </c>
      <c r="F257" s="33" t="s">
        <v>141</v>
      </c>
      <c r="G257" s="32" t="s">
        <v>595</v>
      </c>
      <c r="H257" s="32" t="s">
        <v>283</v>
      </c>
      <c r="I257" s="35" t="s">
        <v>17</v>
      </c>
      <c r="J257" s="35" t="s">
        <v>106</v>
      </c>
      <c r="K257" s="35" t="s">
        <v>22</v>
      </c>
      <c r="L257" s="35" t="s">
        <v>24</v>
      </c>
      <c r="M257" s="36" t="s">
        <v>26</v>
      </c>
      <c r="N257" s="36"/>
      <c r="O257" s="36" t="s">
        <v>26</v>
      </c>
      <c r="P257" s="36" t="s">
        <v>26</v>
      </c>
      <c r="Q257" s="35" t="s">
        <v>99</v>
      </c>
      <c r="R257" s="32" t="s">
        <v>141</v>
      </c>
      <c r="S257" s="35" t="s">
        <v>26</v>
      </c>
      <c r="T257" s="35"/>
      <c r="U257" s="32" t="s">
        <v>182</v>
      </c>
      <c r="V257" s="35" t="s">
        <v>748</v>
      </c>
      <c r="W257" s="37" t="s">
        <v>778</v>
      </c>
      <c r="X257" s="31" t="s">
        <v>26</v>
      </c>
      <c r="Y257" s="37"/>
      <c r="Z257" s="37"/>
      <c r="AA257" s="31" t="s">
        <v>141</v>
      </c>
      <c r="AB257" s="31" t="s">
        <v>141</v>
      </c>
      <c r="AC257" s="31" t="s">
        <v>141</v>
      </c>
      <c r="AD257" s="31" t="s">
        <v>141</v>
      </c>
      <c r="AE257" s="31" t="s">
        <v>141</v>
      </c>
      <c r="AF257" s="31" t="s">
        <v>44</v>
      </c>
      <c r="AG257" s="31" t="s">
        <v>141</v>
      </c>
      <c r="AH257" s="31" t="s">
        <v>48</v>
      </c>
      <c r="AI257" s="31" t="s">
        <v>48</v>
      </c>
      <c r="AJ257" s="31" t="s">
        <v>48</v>
      </c>
      <c r="AK257" s="38">
        <f>IF(OR(AH257="",AI257="",AJ257=""),"",IFERROR(IF(COUNTIF(AH257:AJ257,Hoja2!$J$2)&gt;=2,3,IF(COUNTIF(AH257:AJ257,Hoja2!$J$3)=3,1,2)),1))</f>
        <v>1</v>
      </c>
      <c r="AL257" s="39" t="s">
        <v>917</v>
      </c>
      <c r="AM257" s="39" t="s">
        <v>142</v>
      </c>
      <c r="AN257" s="31" t="s">
        <v>55</v>
      </c>
      <c r="AO257" s="31" t="s">
        <v>916</v>
      </c>
      <c r="AP257" s="31" t="s">
        <v>58</v>
      </c>
      <c r="AQ257" s="31" t="s">
        <v>60</v>
      </c>
      <c r="AR257" s="31" t="s">
        <v>141</v>
      </c>
    </row>
    <row r="258" spans="2:44" ht="278.25" customHeight="1" x14ac:dyDescent="0.2">
      <c r="B258" s="31">
        <v>244</v>
      </c>
      <c r="C258" s="31" t="s">
        <v>142</v>
      </c>
      <c r="D258" s="32" t="s">
        <v>971</v>
      </c>
      <c r="E258" s="32" t="s">
        <v>154</v>
      </c>
      <c r="F258" s="33" t="s">
        <v>141</v>
      </c>
      <c r="G258" s="32" t="s">
        <v>712</v>
      </c>
      <c r="H258" s="32" t="s">
        <v>345</v>
      </c>
      <c r="I258" s="35" t="s">
        <v>17</v>
      </c>
      <c r="J258" s="35" t="s">
        <v>106</v>
      </c>
      <c r="K258" s="35" t="s">
        <v>22</v>
      </c>
      <c r="L258" s="35" t="s">
        <v>24</v>
      </c>
      <c r="M258" s="36" t="s">
        <v>26</v>
      </c>
      <c r="N258" s="36"/>
      <c r="O258" s="36" t="s">
        <v>26</v>
      </c>
      <c r="P258" s="36" t="s">
        <v>26</v>
      </c>
      <c r="Q258" s="35" t="s">
        <v>99</v>
      </c>
      <c r="R258" s="32" t="s">
        <v>141</v>
      </c>
      <c r="S258" s="35" t="s">
        <v>26</v>
      </c>
      <c r="T258" s="35"/>
      <c r="U258" s="32" t="s">
        <v>182</v>
      </c>
      <c r="V258" s="35" t="s">
        <v>748</v>
      </c>
      <c r="W258" s="37" t="s">
        <v>778</v>
      </c>
      <c r="X258" s="31" t="s">
        <v>26</v>
      </c>
      <c r="Y258" s="37"/>
      <c r="Z258" s="37"/>
      <c r="AA258" s="31" t="s">
        <v>141</v>
      </c>
      <c r="AB258" s="31" t="s">
        <v>141</v>
      </c>
      <c r="AC258" s="31" t="s">
        <v>141</v>
      </c>
      <c r="AD258" s="31" t="s">
        <v>141</v>
      </c>
      <c r="AE258" s="31" t="s">
        <v>141</v>
      </c>
      <c r="AF258" s="31" t="s">
        <v>44</v>
      </c>
      <c r="AG258" s="31" t="s">
        <v>141</v>
      </c>
      <c r="AH258" s="31" t="s">
        <v>48</v>
      </c>
      <c r="AI258" s="31" t="s">
        <v>48</v>
      </c>
      <c r="AJ258" s="31" t="s">
        <v>48</v>
      </c>
      <c r="AK258" s="38">
        <f>IF(OR(AH258="",AI258="",AJ258=""),"",IFERROR(IF(COUNTIF(AH258:AJ258,Hoja2!$J$2)&gt;=2,3,IF(COUNTIF(AH258:AJ258,Hoja2!$J$3)=3,1,2)),1))</f>
        <v>1</v>
      </c>
      <c r="AL258" s="39" t="s">
        <v>917</v>
      </c>
      <c r="AM258" s="39" t="s">
        <v>142</v>
      </c>
      <c r="AN258" s="31" t="s">
        <v>55</v>
      </c>
      <c r="AO258" s="31" t="s">
        <v>916</v>
      </c>
      <c r="AP258" s="31" t="s">
        <v>58</v>
      </c>
      <c r="AQ258" s="31" t="s">
        <v>60</v>
      </c>
      <c r="AR258" s="31" t="s">
        <v>141</v>
      </c>
    </row>
    <row r="259" spans="2:44" ht="278.25" customHeight="1" x14ac:dyDescent="0.2">
      <c r="B259" s="31">
        <v>245</v>
      </c>
      <c r="C259" s="31" t="s">
        <v>142</v>
      </c>
      <c r="D259" s="32" t="s">
        <v>971</v>
      </c>
      <c r="E259" s="32" t="s">
        <v>154</v>
      </c>
      <c r="F259" s="33" t="s">
        <v>141</v>
      </c>
      <c r="G259" s="32" t="s">
        <v>713</v>
      </c>
      <c r="H259" s="32" t="s">
        <v>267</v>
      </c>
      <c r="I259" s="35" t="s">
        <v>17</v>
      </c>
      <c r="J259" s="35" t="s">
        <v>106</v>
      </c>
      <c r="K259" s="35" t="s">
        <v>22</v>
      </c>
      <c r="L259" s="35" t="s">
        <v>24</v>
      </c>
      <c r="M259" s="36" t="s">
        <v>26</v>
      </c>
      <c r="N259" s="36"/>
      <c r="O259" s="36" t="s">
        <v>26</v>
      </c>
      <c r="P259" s="36" t="s">
        <v>26</v>
      </c>
      <c r="Q259" s="35" t="s">
        <v>99</v>
      </c>
      <c r="R259" s="32" t="s">
        <v>141</v>
      </c>
      <c r="S259" s="35" t="s">
        <v>26</v>
      </c>
      <c r="T259" s="35"/>
      <c r="U259" s="32" t="s">
        <v>182</v>
      </c>
      <c r="V259" s="35" t="s">
        <v>748</v>
      </c>
      <c r="W259" s="37" t="s">
        <v>778</v>
      </c>
      <c r="X259" s="31" t="s">
        <v>26</v>
      </c>
      <c r="Y259" s="37"/>
      <c r="Z259" s="37"/>
      <c r="AA259" s="31" t="s">
        <v>141</v>
      </c>
      <c r="AB259" s="31" t="s">
        <v>141</v>
      </c>
      <c r="AC259" s="31" t="s">
        <v>141</v>
      </c>
      <c r="AD259" s="31" t="s">
        <v>141</v>
      </c>
      <c r="AE259" s="31" t="s">
        <v>141</v>
      </c>
      <c r="AF259" s="31" t="s">
        <v>44</v>
      </c>
      <c r="AG259" s="31" t="s">
        <v>141</v>
      </c>
      <c r="AH259" s="31" t="s">
        <v>48</v>
      </c>
      <c r="AI259" s="31" t="s">
        <v>48</v>
      </c>
      <c r="AJ259" s="31" t="s">
        <v>48</v>
      </c>
      <c r="AK259" s="38">
        <f>IF(OR(AH259="",AI259="",AJ259=""),"",IFERROR(IF(COUNTIF(AH259:AJ259,Hoja2!$J$2)&gt;=2,3,IF(COUNTIF(AH259:AJ259,Hoja2!$J$3)=3,1,2)),1))</f>
        <v>1</v>
      </c>
      <c r="AL259" s="39" t="s">
        <v>917</v>
      </c>
      <c r="AM259" s="39" t="s">
        <v>142</v>
      </c>
      <c r="AN259" s="31" t="s">
        <v>55</v>
      </c>
      <c r="AO259" s="31" t="s">
        <v>916</v>
      </c>
      <c r="AP259" s="31" t="s">
        <v>58</v>
      </c>
      <c r="AQ259" s="31" t="s">
        <v>60</v>
      </c>
      <c r="AR259" s="31" t="s">
        <v>141</v>
      </c>
    </row>
    <row r="260" spans="2:44" ht="278.25" customHeight="1" x14ac:dyDescent="0.2">
      <c r="B260" s="31">
        <v>246</v>
      </c>
      <c r="C260" s="31" t="s">
        <v>142</v>
      </c>
      <c r="D260" s="32" t="s">
        <v>971</v>
      </c>
      <c r="E260" s="32" t="s">
        <v>154</v>
      </c>
      <c r="F260" s="33" t="s">
        <v>141</v>
      </c>
      <c r="G260" s="32" t="s">
        <v>714</v>
      </c>
      <c r="H260" s="32" t="s">
        <v>346</v>
      </c>
      <c r="I260" s="35" t="s">
        <v>17</v>
      </c>
      <c r="J260" s="35" t="s">
        <v>106</v>
      </c>
      <c r="K260" s="35" t="s">
        <v>22</v>
      </c>
      <c r="L260" s="35" t="s">
        <v>24</v>
      </c>
      <c r="M260" s="36" t="s">
        <v>26</v>
      </c>
      <c r="N260" s="36"/>
      <c r="O260" s="36" t="s">
        <v>26</v>
      </c>
      <c r="P260" s="36" t="s">
        <v>26</v>
      </c>
      <c r="Q260" s="35" t="s">
        <v>99</v>
      </c>
      <c r="R260" s="32" t="s">
        <v>141</v>
      </c>
      <c r="S260" s="35" t="s">
        <v>26</v>
      </c>
      <c r="T260" s="35"/>
      <c r="U260" s="32" t="s">
        <v>182</v>
      </c>
      <c r="V260" s="35" t="s">
        <v>748</v>
      </c>
      <c r="W260" s="37" t="s">
        <v>778</v>
      </c>
      <c r="X260" s="31" t="s">
        <v>26</v>
      </c>
      <c r="Y260" s="37"/>
      <c r="Z260" s="37"/>
      <c r="AA260" s="31" t="s">
        <v>141</v>
      </c>
      <c r="AB260" s="31" t="s">
        <v>141</v>
      </c>
      <c r="AC260" s="31" t="s">
        <v>141</v>
      </c>
      <c r="AD260" s="31" t="s">
        <v>141</v>
      </c>
      <c r="AE260" s="31" t="s">
        <v>141</v>
      </c>
      <c r="AF260" s="31" t="s">
        <v>44</v>
      </c>
      <c r="AG260" s="31" t="s">
        <v>141</v>
      </c>
      <c r="AH260" s="31" t="s">
        <v>48</v>
      </c>
      <c r="AI260" s="31" t="s">
        <v>48</v>
      </c>
      <c r="AJ260" s="31" t="s">
        <v>48</v>
      </c>
      <c r="AK260" s="38">
        <f>IF(OR(AH260="",AI260="",AJ260=""),"",IFERROR(IF(COUNTIF(AH260:AJ260,Hoja2!$J$2)&gt;=2,3,IF(COUNTIF(AH260:AJ260,Hoja2!$J$3)=3,1,2)),1))</f>
        <v>1</v>
      </c>
      <c r="AL260" s="39" t="s">
        <v>917</v>
      </c>
      <c r="AM260" s="39" t="s">
        <v>142</v>
      </c>
      <c r="AN260" s="31" t="s">
        <v>55</v>
      </c>
      <c r="AO260" s="31" t="s">
        <v>916</v>
      </c>
      <c r="AP260" s="31" t="s">
        <v>58</v>
      </c>
      <c r="AQ260" s="31" t="s">
        <v>60</v>
      </c>
      <c r="AR260" s="31" t="s">
        <v>141</v>
      </c>
    </row>
    <row r="261" spans="2:44" ht="278.25" customHeight="1" x14ac:dyDescent="0.2">
      <c r="B261" s="31">
        <v>247</v>
      </c>
      <c r="C261" s="31" t="s">
        <v>142</v>
      </c>
      <c r="D261" s="32" t="s">
        <v>971</v>
      </c>
      <c r="E261" s="32" t="s">
        <v>154</v>
      </c>
      <c r="F261" s="33" t="s">
        <v>141</v>
      </c>
      <c r="G261" s="32" t="s">
        <v>715</v>
      </c>
      <c r="H261" s="32" t="s">
        <v>347</v>
      </c>
      <c r="I261" s="35" t="s">
        <v>17</v>
      </c>
      <c r="J261" s="35" t="s">
        <v>106</v>
      </c>
      <c r="K261" s="35" t="s">
        <v>22</v>
      </c>
      <c r="L261" s="35" t="s">
        <v>24</v>
      </c>
      <c r="M261" s="36" t="s">
        <v>26</v>
      </c>
      <c r="N261" s="36"/>
      <c r="O261" s="36" t="s">
        <v>26</v>
      </c>
      <c r="P261" s="36" t="s">
        <v>26</v>
      </c>
      <c r="Q261" s="35" t="s">
        <v>99</v>
      </c>
      <c r="R261" s="32" t="s">
        <v>141</v>
      </c>
      <c r="S261" s="35" t="s">
        <v>26</v>
      </c>
      <c r="T261" s="35"/>
      <c r="U261" s="32" t="s">
        <v>182</v>
      </c>
      <c r="V261" s="35" t="s">
        <v>748</v>
      </c>
      <c r="W261" s="37" t="s">
        <v>778</v>
      </c>
      <c r="X261" s="31" t="s">
        <v>26</v>
      </c>
      <c r="Y261" s="37"/>
      <c r="Z261" s="37"/>
      <c r="AA261" s="31" t="s">
        <v>141</v>
      </c>
      <c r="AB261" s="31" t="s">
        <v>141</v>
      </c>
      <c r="AC261" s="31" t="s">
        <v>141</v>
      </c>
      <c r="AD261" s="31" t="s">
        <v>141</v>
      </c>
      <c r="AE261" s="31" t="s">
        <v>141</v>
      </c>
      <c r="AF261" s="31" t="s">
        <v>44</v>
      </c>
      <c r="AG261" s="31" t="s">
        <v>141</v>
      </c>
      <c r="AH261" s="31" t="s">
        <v>48</v>
      </c>
      <c r="AI261" s="31" t="s">
        <v>48</v>
      </c>
      <c r="AJ261" s="31" t="s">
        <v>48</v>
      </c>
      <c r="AK261" s="38">
        <f>IF(OR(AH261="",AI261="",AJ261=""),"",IFERROR(IF(COUNTIF(AH261:AJ261,Hoja2!$J$2)&gt;=2,3,IF(COUNTIF(AH261:AJ261,Hoja2!$J$3)=3,1,2)),1))</f>
        <v>1</v>
      </c>
      <c r="AL261" s="39" t="s">
        <v>917</v>
      </c>
      <c r="AM261" s="39" t="s">
        <v>142</v>
      </c>
      <c r="AN261" s="31" t="s">
        <v>55</v>
      </c>
      <c r="AO261" s="31" t="s">
        <v>916</v>
      </c>
      <c r="AP261" s="31" t="s">
        <v>58</v>
      </c>
      <c r="AQ261" s="31" t="s">
        <v>60</v>
      </c>
      <c r="AR261" s="31" t="s">
        <v>141</v>
      </c>
    </row>
    <row r="262" spans="2:44" ht="278.25" customHeight="1" x14ac:dyDescent="0.2">
      <c r="B262" s="31">
        <v>248</v>
      </c>
      <c r="C262" s="31" t="s">
        <v>142</v>
      </c>
      <c r="D262" s="32" t="s">
        <v>971</v>
      </c>
      <c r="E262" s="32" t="s">
        <v>154</v>
      </c>
      <c r="F262" s="33" t="s">
        <v>141</v>
      </c>
      <c r="G262" s="32" t="s">
        <v>716</v>
      </c>
      <c r="H262" s="32" t="s">
        <v>348</v>
      </c>
      <c r="I262" s="35" t="s">
        <v>17</v>
      </c>
      <c r="J262" s="35" t="s">
        <v>106</v>
      </c>
      <c r="K262" s="35" t="s">
        <v>22</v>
      </c>
      <c r="L262" s="35" t="s">
        <v>24</v>
      </c>
      <c r="M262" s="36" t="s">
        <v>26</v>
      </c>
      <c r="N262" s="36"/>
      <c r="O262" s="36" t="s">
        <v>26</v>
      </c>
      <c r="P262" s="36" t="s">
        <v>26</v>
      </c>
      <c r="Q262" s="35" t="s">
        <v>99</v>
      </c>
      <c r="R262" s="32" t="s">
        <v>141</v>
      </c>
      <c r="S262" s="35" t="s">
        <v>26</v>
      </c>
      <c r="T262" s="35"/>
      <c r="U262" s="32" t="s">
        <v>182</v>
      </c>
      <c r="V262" s="35" t="s">
        <v>748</v>
      </c>
      <c r="W262" s="37" t="s">
        <v>778</v>
      </c>
      <c r="X262" s="31" t="s">
        <v>26</v>
      </c>
      <c r="Y262" s="37"/>
      <c r="Z262" s="37"/>
      <c r="AA262" s="31" t="s">
        <v>141</v>
      </c>
      <c r="AB262" s="31" t="s">
        <v>141</v>
      </c>
      <c r="AC262" s="31" t="s">
        <v>141</v>
      </c>
      <c r="AD262" s="31" t="s">
        <v>141</v>
      </c>
      <c r="AE262" s="31" t="s">
        <v>141</v>
      </c>
      <c r="AF262" s="31" t="s">
        <v>44</v>
      </c>
      <c r="AG262" s="31" t="s">
        <v>141</v>
      </c>
      <c r="AH262" s="31" t="s">
        <v>48</v>
      </c>
      <c r="AI262" s="31" t="s">
        <v>48</v>
      </c>
      <c r="AJ262" s="31" t="s">
        <v>48</v>
      </c>
      <c r="AK262" s="38">
        <f>IF(OR(AH262="",AI262="",AJ262=""),"",IFERROR(IF(COUNTIF(AH262:AJ262,Hoja2!$J$2)&gt;=2,3,IF(COUNTIF(AH262:AJ262,Hoja2!$J$3)=3,1,2)),1))</f>
        <v>1</v>
      </c>
      <c r="AL262" s="39" t="s">
        <v>917</v>
      </c>
      <c r="AM262" s="39" t="s">
        <v>142</v>
      </c>
      <c r="AN262" s="31" t="s">
        <v>55</v>
      </c>
      <c r="AO262" s="31" t="s">
        <v>916</v>
      </c>
      <c r="AP262" s="31" t="s">
        <v>58</v>
      </c>
      <c r="AQ262" s="31" t="s">
        <v>60</v>
      </c>
      <c r="AR262" s="31" t="s">
        <v>141</v>
      </c>
    </row>
    <row r="263" spans="2:44" ht="278.25" customHeight="1" x14ac:dyDescent="0.2">
      <c r="B263" s="31">
        <v>249</v>
      </c>
      <c r="C263" s="31" t="s">
        <v>142</v>
      </c>
      <c r="D263" s="32" t="s">
        <v>978</v>
      </c>
      <c r="E263" s="32" t="s">
        <v>154</v>
      </c>
      <c r="F263" s="33" t="s">
        <v>141</v>
      </c>
      <c r="G263" s="32" t="s">
        <v>586</v>
      </c>
      <c r="H263" s="34" t="s">
        <v>326</v>
      </c>
      <c r="I263" s="35" t="s">
        <v>17</v>
      </c>
      <c r="J263" s="35" t="s">
        <v>106</v>
      </c>
      <c r="K263" s="35" t="s">
        <v>22</v>
      </c>
      <c r="L263" s="35" t="s">
        <v>24</v>
      </c>
      <c r="M263" s="36" t="s">
        <v>26</v>
      </c>
      <c r="N263" s="36"/>
      <c r="O263" s="36" t="s">
        <v>26</v>
      </c>
      <c r="P263" s="36" t="s">
        <v>26</v>
      </c>
      <c r="Q263" s="35" t="s">
        <v>27</v>
      </c>
      <c r="R263" s="32" t="s">
        <v>98</v>
      </c>
      <c r="S263" s="35" t="s">
        <v>26</v>
      </c>
      <c r="T263" s="35"/>
      <c r="U263" s="35" t="s">
        <v>182</v>
      </c>
      <c r="V263" s="32" t="s">
        <v>749</v>
      </c>
      <c r="W263" s="37" t="s">
        <v>781</v>
      </c>
      <c r="X263" s="31" t="s">
        <v>26</v>
      </c>
      <c r="Y263" s="37"/>
      <c r="Z263" s="37"/>
      <c r="AA263" s="31" t="s">
        <v>141</v>
      </c>
      <c r="AB263" s="31" t="s">
        <v>141</v>
      </c>
      <c r="AC263" s="31" t="s">
        <v>141</v>
      </c>
      <c r="AD263" s="31" t="s">
        <v>141</v>
      </c>
      <c r="AE263" s="31" t="s">
        <v>141</v>
      </c>
      <c r="AF263" s="31" t="s">
        <v>44</v>
      </c>
      <c r="AG263" s="31" t="s">
        <v>141</v>
      </c>
      <c r="AH263" s="31" t="s">
        <v>48</v>
      </c>
      <c r="AI263" s="31" t="s">
        <v>48</v>
      </c>
      <c r="AJ263" s="31" t="s">
        <v>48</v>
      </c>
      <c r="AK263" s="38">
        <f>IF(OR(AH263="",AI263="",AJ263=""),"",IFERROR(IF(COUNTIF(AH263:AJ263,Hoja2!$J$2)&gt;=2,3,IF(COUNTIF(AH263:AJ263,Hoja2!$J$3)=3,1,2)),1))</f>
        <v>1</v>
      </c>
      <c r="AL263" s="39" t="s">
        <v>926</v>
      </c>
      <c r="AM263" s="39" t="s">
        <v>915</v>
      </c>
      <c r="AN263" s="31" t="s">
        <v>55</v>
      </c>
      <c r="AO263" s="31" t="s">
        <v>916</v>
      </c>
      <c r="AP263" s="31" t="s">
        <v>58</v>
      </c>
      <c r="AQ263" s="31" t="s">
        <v>851</v>
      </c>
      <c r="AR263" s="31"/>
    </row>
    <row r="264" spans="2:44" ht="278.25" customHeight="1" x14ac:dyDescent="0.2">
      <c r="B264" s="31">
        <v>250</v>
      </c>
      <c r="C264" s="31" t="s">
        <v>142</v>
      </c>
      <c r="D264" s="32" t="s">
        <v>978</v>
      </c>
      <c r="E264" s="32" t="s">
        <v>154</v>
      </c>
      <c r="F264" s="33" t="s">
        <v>141</v>
      </c>
      <c r="G264" s="32" t="s">
        <v>447</v>
      </c>
      <c r="H264" s="34" t="s">
        <v>327</v>
      </c>
      <c r="I264" s="35" t="s">
        <v>17</v>
      </c>
      <c r="J264" s="35" t="s">
        <v>106</v>
      </c>
      <c r="K264" s="35" t="s">
        <v>22</v>
      </c>
      <c r="L264" s="35" t="s">
        <v>24</v>
      </c>
      <c r="M264" s="36" t="s">
        <v>26</v>
      </c>
      <c r="N264" s="36"/>
      <c r="O264" s="36" t="s">
        <v>26</v>
      </c>
      <c r="P264" s="36" t="s">
        <v>26</v>
      </c>
      <c r="Q264" s="35" t="s">
        <v>99</v>
      </c>
      <c r="R264" s="32" t="s">
        <v>98</v>
      </c>
      <c r="S264" s="35" t="s">
        <v>26</v>
      </c>
      <c r="T264" s="35"/>
      <c r="U264" s="35" t="s">
        <v>182</v>
      </c>
      <c r="V264" s="32" t="s">
        <v>749</v>
      </c>
      <c r="W264" s="37" t="s">
        <v>781</v>
      </c>
      <c r="X264" s="31" t="s">
        <v>26</v>
      </c>
      <c r="Y264" s="37"/>
      <c r="Z264" s="37"/>
      <c r="AA264" s="31" t="s">
        <v>141</v>
      </c>
      <c r="AB264" s="31" t="s">
        <v>141</v>
      </c>
      <c r="AC264" s="31" t="s">
        <v>141</v>
      </c>
      <c r="AD264" s="31" t="s">
        <v>141</v>
      </c>
      <c r="AE264" s="31" t="s">
        <v>141</v>
      </c>
      <c r="AF264" s="31" t="s">
        <v>44</v>
      </c>
      <c r="AG264" s="31" t="s">
        <v>141</v>
      </c>
      <c r="AH264" s="31" t="s">
        <v>48</v>
      </c>
      <c r="AI264" s="31" t="s">
        <v>48</v>
      </c>
      <c r="AJ264" s="31" t="s">
        <v>48</v>
      </c>
      <c r="AK264" s="38">
        <f>IF(OR(AH264="",AI264="",AJ264=""),"",IFERROR(IF(COUNTIF(AH264:AJ264,Hoja2!$J$2)&gt;=2,3,IF(COUNTIF(AH264:AJ264,Hoja2!$J$3)=3,1,2)),1))</f>
        <v>1</v>
      </c>
      <c r="AL264" s="39" t="s">
        <v>926</v>
      </c>
      <c r="AM264" s="39" t="s">
        <v>915</v>
      </c>
      <c r="AN264" s="31" t="s">
        <v>55</v>
      </c>
      <c r="AO264" s="31" t="s">
        <v>916</v>
      </c>
      <c r="AP264" s="31" t="s">
        <v>58</v>
      </c>
      <c r="AQ264" s="31" t="s">
        <v>851</v>
      </c>
      <c r="AR264" s="44" t="s">
        <v>856</v>
      </c>
    </row>
    <row r="265" spans="2:44" ht="278.25" customHeight="1" x14ac:dyDescent="0.2">
      <c r="B265" s="31">
        <v>251</v>
      </c>
      <c r="C265" s="31" t="s">
        <v>142</v>
      </c>
      <c r="D265" s="32" t="s">
        <v>978</v>
      </c>
      <c r="E265" s="32" t="s">
        <v>154</v>
      </c>
      <c r="F265" s="33" t="s">
        <v>141</v>
      </c>
      <c r="G265" s="32" t="s">
        <v>587</v>
      </c>
      <c r="H265" s="34" t="s">
        <v>328</v>
      </c>
      <c r="I265" s="35" t="s">
        <v>17</v>
      </c>
      <c r="J265" s="35" t="s">
        <v>106</v>
      </c>
      <c r="K265" s="35" t="s">
        <v>22</v>
      </c>
      <c r="L265" s="35" t="s">
        <v>24</v>
      </c>
      <c r="M265" s="36" t="s">
        <v>26</v>
      </c>
      <c r="N265" s="36"/>
      <c r="O265" s="36" t="s">
        <v>26</v>
      </c>
      <c r="P265" s="36" t="s">
        <v>26</v>
      </c>
      <c r="Q265" s="35" t="s">
        <v>27</v>
      </c>
      <c r="R265" s="32" t="s">
        <v>98</v>
      </c>
      <c r="S265" s="35" t="s">
        <v>26</v>
      </c>
      <c r="T265" s="35"/>
      <c r="U265" s="35" t="s">
        <v>182</v>
      </c>
      <c r="V265" s="32" t="s">
        <v>749</v>
      </c>
      <c r="W265" s="37" t="s">
        <v>781</v>
      </c>
      <c r="X265" s="31" t="s">
        <v>26</v>
      </c>
      <c r="Y265" s="37"/>
      <c r="Z265" s="37"/>
      <c r="AA265" s="31" t="s">
        <v>141</v>
      </c>
      <c r="AB265" s="31" t="s">
        <v>141</v>
      </c>
      <c r="AC265" s="31" t="s">
        <v>141</v>
      </c>
      <c r="AD265" s="31" t="s">
        <v>141</v>
      </c>
      <c r="AE265" s="31" t="s">
        <v>141</v>
      </c>
      <c r="AF265" s="31" t="s">
        <v>44</v>
      </c>
      <c r="AG265" s="31" t="s">
        <v>141</v>
      </c>
      <c r="AH265" s="31" t="s">
        <v>48</v>
      </c>
      <c r="AI265" s="31" t="s">
        <v>48</v>
      </c>
      <c r="AJ265" s="31" t="s">
        <v>48</v>
      </c>
      <c r="AK265" s="38">
        <f>IF(OR(AH265="",AI265="",AJ265=""),"",IFERROR(IF(COUNTIF(AH265:AJ265,Hoja2!$J$2)&gt;=2,3,IF(COUNTIF(AH265:AJ265,Hoja2!$J$3)=3,1,2)),1))</f>
        <v>1</v>
      </c>
      <c r="AL265" s="39" t="s">
        <v>926</v>
      </c>
      <c r="AM265" s="39" t="s">
        <v>915</v>
      </c>
      <c r="AN265" s="31" t="s">
        <v>55</v>
      </c>
      <c r="AO265" s="31" t="s">
        <v>916</v>
      </c>
      <c r="AP265" s="31" t="s">
        <v>58</v>
      </c>
      <c r="AQ265" s="31" t="s">
        <v>851</v>
      </c>
      <c r="AR265" s="44" t="s">
        <v>856</v>
      </c>
    </row>
    <row r="266" spans="2:44" ht="278.25" customHeight="1" x14ac:dyDescent="0.2">
      <c r="B266" s="31">
        <v>252</v>
      </c>
      <c r="C266" s="31" t="s">
        <v>142</v>
      </c>
      <c r="D266" s="32" t="s">
        <v>978</v>
      </c>
      <c r="E266" s="32" t="s">
        <v>154</v>
      </c>
      <c r="F266" s="33" t="s">
        <v>141</v>
      </c>
      <c r="G266" s="32" t="s">
        <v>588</v>
      </c>
      <c r="H266" s="34" t="s">
        <v>329</v>
      </c>
      <c r="I266" s="35" t="s">
        <v>17</v>
      </c>
      <c r="J266" s="35" t="s">
        <v>106</v>
      </c>
      <c r="K266" s="35" t="s">
        <v>22</v>
      </c>
      <c r="L266" s="35" t="s">
        <v>24</v>
      </c>
      <c r="M266" s="36" t="s">
        <v>26</v>
      </c>
      <c r="N266" s="36"/>
      <c r="O266" s="36" t="s">
        <v>26</v>
      </c>
      <c r="P266" s="36" t="s">
        <v>26</v>
      </c>
      <c r="Q266" s="35" t="s">
        <v>99</v>
      </c>
      <c r="R266" s="32" t="s">
        <v>98</v>
      </c>
      <c r="S266" s="35" t="s">
        <v>26</v>
      </c>
      <c r="T266" s="35"/>
      <c r="U266" s="35" t="s">
        <v>182</v>
      </c>
      <c r="V266" s="32" t="s">
        <v>749</v>
      </c>
      <c r="W266" s="37" t="s">
        <v>781</v>
      </c>
      <c r="X266" s="31" t="s">
        <v>26</v>
      </c>
      <c r="Y266" s="37"/>
      <c r="Z266" s="37"/>
      <c r="AA266" s="31" t="s">
        <v>141</v>
      </c>
      <c r="AB266" s="31" t="s">
        <v>141</v>
      </c>
      <c r="AC266" s="31" t="s">
        <v>141</v>
      </c>
      <c r="AD266" s="31" t="s">
        <v>141</v>
      </c>
      <c r="AE266" s="31" t="s">
        <v>141</v>
      </c>
      <c r="AF266" s="31" t="s">
        <v>44</v>
      </c>
      <c r="AG266" s="31" t="s">
        <v>141</v>
      </c>
      <c r="AH266" s="31" t="s">
        <v>48</v>
      </c>
      <c r="AI266" s="31" t="s">
        <v>48</v>
      </c>
      <c r="AJ266" s="31" t="s">
        <v>48</v>
      </c>
      <c r="AK266" s="38">
        <f>IF(OR(AH266="",AI266="",AJ266=""),"",IFERROR(IF(COUNTIF(AH266:AJ266,Hoja2!$J$2)&gt;=2,3,IF(COUNTIF(AH266:AJ266,Hoja2!$J$3)=3,1,2)),1))</f>
        <v>1</v>
      </c>
      <c r="AL266" s="39" t="s">
        <v>926</v>
      </c>
      <c r="AM266" s="39" t="s">
        <v>915</v>
      </c>
      <c r="AN266" s="31" t="s">
        <v>55</v>
      </c>
      <c r="AO266" s="31" t="s">
        <v>916</v>
      </c>
      <c r="AP266" s="31" t="s">
        <v>58</v>
      </c>
      <c r="AQ266" s="31" t="s">
        <v>851</v>
      </c>
      <c r="AR266" s="44" t="s">
        <v>856</v>
      </c>
    </row>
    <row r="267" spans="2:44" ht="278.25" customHeight="1" x14ac:dyDescent="0.2">
      <c r="B267" s="31">
        <v>253</v>
      </c>
      <c r="C267" s="31" t="s">
        <v>142</v>
      </c>
      <c r="D267" s="32" t="s">
        <v>978</v>
      </c>
      <c r="E267" s="32" t="s">
        <v>154</v>
      </c>
      <c r="F267" s="33" t="s">
        <v>141</v>
      </c>
      <c r="G267" s="32" t="s">
        <v>589</v>
      </c>
      <c r="H267" s="34" t="s">
        <v>330</v>
      </c>
      <c r="I267" s="35" t="s">
        <v>17</v>
      </c>
      <c r="J267" s="35" t="s">
        <v>106</v>
      </c>
      <c r="K267" s="35" t="s">
        <v>22</v>
      </c>
      <c r="L267" s="35" t="s">
        <v>84</v>
      </c>
      <c r="M267" s="36" t="s">
        <v>26</v>
      </c>
      <c r="N267" s="36"/>
      <c r="O267" s="36" t="s">
        <v>26</v>
      </c>
      <c r="P267" s="36" t="s">
        <v>26</v>
      </c>
      <c r="Q267" s="35" t="s">
        <v>27</v>
      </c>
      <c r="R267" s="32" t="s">
        <v>98</v>
      </c>
      <c r="S267" s="35" t="s">
        <v>26</v>
      </c>
      <c r="T267" s="35" t="s">
        <v>26</v>
      </c>
      <c r="U267" s="35" t="s">
        <v>182</v>
      </c>
      <c r="V267" s="32" t="s">
        <v>749</v>
      </c>
      <c r="W267" s="37" t="s">
        <v>781</v>
      </c>
      <c r="X267" s="31" t="s">
        <v>26</v>
      </c>
      <c r="Y267" s="37"/>
      <c r="Z267" s="37"/>
      <c r="AA267" s="31" t="s">
        <v>141</v>
      </c>
      <c r="AB267" s="31" t="s">
        <v>141</v>
      </c>
      <c r="AC267" s="31" t="s">
        <v>141</v>
      </c>
      <c r="AD267" s="31" t="s">
        <v>141</v>
      </c>
      <c r="AE267" s="31" t="s">
        <v>141</v>
      </c>
      <c r="AF267" s="31" t="s">
        <v>72</v>
      </c>
      <c r="AG267" s="31" t="s">
        <v>73</v>
      </c>
      <c r="AH267" s="31" t="s">
        <v>48</v>
      </c>
      <c r="AI267" s="31" t="s">
        <v>48</v>
      </c>
      <c r="AJ267" s="31" t="s">
        <v>48</v>
      </c>
      <c r="AK267" s="38">
        <f>IF(OR(AH267="",AI267="",AJ267=""),"",IFERROR(IF(COUNTIF(AH267:AJ267,Hoja2!$J$2)&gt;=2,3,IF(COUNTIF(AH267:AJ267,Hoja2!$J$3)=3,1,2)),1))</f>
        <v>1</v>
      </c>
      <c r="AL267" s="39" t="s">
        <v>926</v>
      </c>
      <c r="AM267" s="39" t="s">
        <v>915</v>
      </c>
      <c r="AN267" s="31" t="s">
        <v>55</v>
      </c>
      <c r="AO267" s="31" t="s">
        <v>916</v>
      </c>
      <c r="AP267" s="31" t="s">
        <v>58</v>
      </c>
      <c r="AQ267" s="31" t="s">
        <v>851</v>
      </c>
      <c r="AR267" s="31"/>
    </row>
    <row r="268" spans="2:44" ht="278.25" customHeight="1" x14ac:dyDescent="0.2">
      <c r="B268" s="31">
        <v>254</v>
      </c>
      <c r="C268" s="31" t="s">
        <v>142</v>
      </c>
      <c r="D268" s="32" t="s">
        <v>971</v>
      </c>
      <c r="E268" s="32" t="s">
        <v>154</v>
      </c>
      <c r="F268" s="33" t="s">
        <v>141</v>
      </c>
      <c r="G268" s="33" t="s">
        <v>586</v>
      </c>
      <c r="H268" s="34" t="s">
        <v>331</v>
      </c>
      <c r="I268" s="35" t="s">
        <v>17</v>
      </c>
      <c r="J268" s="35" t="s">
        <v>106</v>
      </c>
      <c r="K268" s="35" t="s">
        <v>22</v>
      </c>
      <c r="L268" s="35" t="s">
        <v>24</v>
      </c>
      <c r="M268" s="36" t="s">
        <v>26</v>
      </c>
      <c r="N268" s="36"/>
      <c r="O268" s="36" t="s">
        <v>26</v>
      </c>
      <c r="P268" s="36" t="s">
        <v>26</v>
      </c>
      <c r="Q268" s="35" t="s">
        <v>99</v>
      </c>
      <c r="R268" s="32" t="s">
        <v>141</v>
      </c>
      <c r="S268" s="35" t="s">
        <v>26</v>
      </c>
      <c r="T268" s="35"/>
      <c r="U268" s="35" t="s">
        <v>182</v>
      </c>
      <c r="V268" s="32" t="s">
        <v>750</v>
      </c>
      <c r="W268" s="37"/>
      <c r="X268" s="31" t="s">
        <v>26</v>
      </c>
      <c r="Y268" s="37"/>
      <c r="Z268" s="37"/>
      <c r="AA268" s="31" t="s">
        <v>141</v>
      </c>
      <c r="AB268" s="31" t="s">
        <v>141</v>
      </c>
      <c r="AC268" s="31" t="s">
        <v>141</v>
      </c>
      <c r="AD268" s="31" t="s">
        <v>141</v>
      </c>
      <c r="AE268" s="31" t="s">
        <v>141</v>
      </c>
      <c r="AF268" s="31" t="s">
        <v>44</v>
      </c>
      <c r="AG268" s="31" t="s">
        <v>141</v>
      </c>
      <c r="AH268" s="31" t="s">
        <v>48</v>
      </c>
      <c r="AI268" s="31" t="s">
        <v>48</v>
      </c>
      <c r="AJ268" s="31" t="s">
        <v>48</v>
      </c>
      <c r="AK268" s="38">
        <f>IF(OR(AH268="",AI268="",AJ268=""),"",IFERROR(IF(COUNTIF(AH268:AJ268,Hoja2!$J$2)&gt;=2,3,IF(COUNTIF(AH268:AJ268,Hoja2!$J$3)=3,1,2)),1))</f>
        <v>1</v>
      </c>
      <c r="AL268" s="39" t="s">
        <v>917</v>
      </c>
      <c r="AM268" s="39" t="s">
        <v>142</v>
      </c>
      <c r="AN268" s="31" t="s">
        <v>55</v>
      </c>
      <c r="AO268" s="31" t="s">
        <v>916</v>
      </c>
      <c r="AP268" s="31" t="s">
        <v>58</v>
      </c>
      <c r="AQ268" s="31" t="s">
        <v>60</v>
      </c>
      <c r="AR268" s="31" t="s">
        <v>141</v>
      </c>
    </row>
    <row r="269" spans="2:44" ht="278.25" customHeight="1" x14ac:dyDescent="0.2">
      <c r="B269" s="31">
        <v>255</v>
      </c>
      <c r="C269" s="31" t="s">
        <v>142</v>
      </c>
      <c r="D269" s="32" t="s">
        <v>971</v>
      </c>
      <c r="E269" s="32" t="s">
        <v>154</v>
      </c>
      <c r="F269" s="33" t="s">
        <v>141</v>
      </c>
      <c r="G269" s="33" t="s">
        <v>596</v>
      </c>
      <c r="H269" s="34" t="s">
        <v>299</v>
      </c>
      <c r="I269" s="35" t="s">
        <v>17</v>
      </c>
      <c r="J269" s="35" t="s">
        <v>106</v>
      </c>
      <c r="K269" s="35" t="s">
        <v>22</v>
      </c>
      <c r="L269" s="35" t="s">
        <v>24</v>
      </c>
      <c r="M269" s="36" t="s">
        <v>26</v>
      </c>
      <c r="N269" s="36"/>
      <c r="O269" s="36" t="s">
        <v>26</v>
      </c>
      <c r="P269" s="36" t="s">
        <v>26</v>
      </c>
      <c r="Q269" s="35" t="s">
        <v>99</v>
      </c>
      <c r="R269" s="32" t="s">
        <v>141</v>
      </c>
      <c r="S269" s="35" t="s">
        <v>26</v>
      </c>
      <c r="T269" s="35"/>
      <c r="U269" s="35" t="s">
        <v>182</v>
      </c>
      <c r="V269" s="32" t="s">
        <v>750</v>
      </c>
      <c r="W269" s="37" t="s">
        <v>979</v>
      </c>
      <c r="X269" s="31" t="s">
        <v>26</v>
      </c>
      <c r="Y269" s="37"/>
      <c r="Z269" s="37"/>
      <c r="AA269" s="31" t="s">
        <v>141</v>
      </c>
      <c r="AB269" s="31" t="s">
        <v>141</v>
      </c>
      <c r="AC269" s="31" t="s">
        <v>141</v>
      </c>
      <c r="AD269" s="31" t="s">
        <v>141</v>
      </c>
      <c r="AE269" s="31" t="s">
        <v>141</v>
      </c>
      <c r="AF269" s="31" t="s">
        <v>44</v>
      </c>
      <c r="AG269" s="31" t="s">
        <v>141</v>
      </c>
      <c r="AH269" s="31" t="s">
        <v>48</v>
      </c>
      <c r="AI269" s="31" t="s">
        <v>48</v>
      </c>
      <c r="AJ269" s="31" t="s">
        <v>48</v>
      </c>
      <c r="AK269" s="38">
        <f>IF(OR(AH269="",AI269="",AJ269=""),"",IFERROR(IF(COUNTIF(AH269:AJ269,Hoja2!$J$2)&gt;=2,3,IF(COUNTIF(AH269:AJ269,Hoja2!$J$3)=3,1,2)),1))</f>
        <v>1</v>
      </c>
      <c r="AL269" s="39" t="s">
        <v>917</v>
      </c>
      <c r="AM269" s="39" t="s">
        <v>142</v>
      </c>
      <c r="AN269" s="31" t="s">
        <v>55</v>
      </c>
      <c r="AO269" s="31" t="s">
        <v>916</v>
      </c>
      <c r="AP269" s="31" t="s">
        <v>58</v>
      </c>
      <c r="AQ269" s="31" t="s">
        <v>60</v>
      </c>
      <c r="AR269" s="31" t="s">
        <v>141</v>
      </c>
    </row>
    <row r="270" spans="2:44" ht="278.25" customHeight="1" x14ac:dyDescent="0.2">
      <c r="B270" s="31">
        <v>256</v>
      </c>
      <c r="C270" s="31" t="s">
        <v>142</v>
      </c>
      <c r="D270" s="32" t="s">
        <v>971</v>
      </c>
      <c r="E270" s="32" t="s">
        <v>154</v>
      </c>
      <c r="F270" s="33" t="s">
        <v>141</v>
      </c>
      <c r="G270" s="33" t="s">
        <v>452</v>
      </c>
      <c r="H270" s="34" t="s">
        <v>980</v>
      </c>
      <c r="I270" s="35" t="s">
        <v>17</v>
      </c>
      <c r="J270" s="35" t="s">
        <v>106</v>
      </c>
      <c r="K270" s="35" t="s">
        <v>22</v>
      </c>
      <c r="L270" s="35" t="s">
        <v>24</v>
      </c>
      <c r="M270" s="36" t="s">
        <v>26</v>
      </c>
      <c r="N270" s="36"/>
      <c r="O270" s="36" t="s">
        <v>26</v>
      </c>
      <c r="P270" s="36" t="s">
        <v>26</v>
      </c>
      <c r="Q270" s="35" t="s">
        <v>99</v>
      </c>
      <c r="R270" s="32" t="s">
        <v>141</v>
      </c>
      <c r="S270" s="35" t="s">
        <v>26</v>
      </c>
      <c r="T270" s="35"/>
      <c r="U270" s="35" t="s">
        <v>182</v>
      </c>
      <c r="V270" s="32" t="s">
        <v>750</v>
      </c>
      <c r="W270" s="37" t="s">
        <v>979</v>
      </c>
      <c r="X270" s="31" t="s">
        <v>26</v>
      </c>
      <c r="Y270" s="37"/>
      <c r="Z270" s="37"/>
      <c r="AA270" s="31" t="s">
        <v>141</v>
      </c>
      <c r="AB270" s="31" t="s">
        <v>141</v>
      </c>
      <c r="AC270" s="31" t="s">
        <v>141</v>
      </c>
      <c r="AD270" s="31" t="s">
        <v>141</v>
      </c>
      <c r="AE270" s="31" t="s">
        <v>141</v>
      </c>
      <c r="AF270" s="31" t="s">
        <v>44</v>
      </c>
      <c r="AG270" s="31" t="s">
        <v>141</v>
      </c>
      <c r="AH270" s="31" t="s">
        <v>48</v>
      </c>
      <c r="AI270" s="31" t="s">
        <v>48</v>
      </c>
      <c r="AJ270" s="31" t="s">
        <v>48</v>
      </c>
      <c r="AK270" s="38">
        <f>IF(OR(AH270="",AI270="",AJ270=""),"",IFERROR(IF(COUNTIF(AH270:AJ270,Hoja2!$J$2)&gt;=2,3,IF(COUNTIF(AH270:AJ270,Hoja2!$J$3)=3,1,2)),1))</f>
        <v>1</v>
      </c>
      <c r="AL270" s="39" t="s">
        <v>917</v>
      </c>
      <c r="AM270" s="39" t="s">
        <v>142</v>
      </c>
      <c r="AN270" s="31" t="s">
        <v>55</v>
      </c>
      <c r="AO270" s="31" t="s">
        <v>916</v>
      </c>
      <c r="AP270" s="31" t="s">
        <v>58</v>
      </c>
      <c r="AQ270" s="31" t="s">
        <v>60</v>
      </c>
      <c r="AR270" s="31" t="s">
        <v>141</v>
      </c>
    </row>
    <row r="271" spans="2:44" ht="278.25" customHeight="1" x14ac:dyDescent="0.2">
      <c r="B271" s="31">
        <v>257</v>
      </c>
      <c r="C271" s="31" t="s">
        <v>142</v>
      </c>
      <c r="D271" s="32" t="s">
        <v>971</v>
      </c>
      <c r="E271" s="32" t="s">
        <v>154</v>
      </c>
      <c r="F271" s="33" t="s">
        <v>141</v>
      </c>
      <c r="G271" s="33" t="s">
        <v>363</v>
      </c>
      <c r="H271" s="34" t="s">
        <v>332</v>
      </c>
      <c r="I271" s="35" t="s">
        <v>17</v>
      </c>
      <c r="J271" s="35" t="s">
        <v>106</v>
      </c>
      <c r="K271" s="35" t="s">
        <v>22</v>
      </c>
      <c r="L271" s="35" t="s">
        <v>24</v>
      </c>
      <c r="M271" s="36" t="s">
        <v>26</v>
      </c>
      <c r="N271" s="36"/>
      <c r="O271" s="36" t="s">
        <v>26</v>
      </c>
      <c r="P271" s="36" t="s">
        <v>26</v>
      </c>
      <c r="Q271" s="35" t="s">
        <v>99</v>
      </c>
      <c r="R271" s="32" t="s">
        <v>141</v>
      </c>
      <c r="S271" s="35" t="s">
        <v>26</v>
      </c>
      <c r="T271" s="35"/>
      <c r="U271" s="35" t="s">
        <v>182</v>
      </c>
      <c r="V271" s="32" t="s">
        <v>750</v>
      </c>
      <c r="W271" s="37" t="s">
        <v>979</v>
      </c>
      <c r="X271" s="31" t="s">
        <v>26</v>
      </c>
      <c r="Y271" s="37"/>
      <c r="Z271" s="37"/>
      <c r="AA271" s="31" t="s">
        <v>141</v>
      </c>
      <c r="AB271" s="31" t="s">
        <v>141</v>
      </c>
      <c r="AC271" s="31" t="s">
        <v>141</v>
      </c>
      <c r="AD271" s="31" t="s">
        <v>141</v>
      </c>
      <c r="AE271" s="31" t="s">
        <v>141</v>
      </c>
      <c r="AF271" s="31" t="s">
        <v>44</v>
      </c>
      <c r="AG271" s="31" t="s">
        <v>141</v>
      </c>
      <c r="AH271" s="31" t="s">
        <v>48</v>
      </c>
      <c r="AI271" s="31" t="s">
        <v>48</v>
      </c>
      <c r="AJ271" s="31" t="s">
        <v>48</v>
      </c>
      <c r="AK271" s="38">
        <f>IF(OR(AH271="",AI271="",AJ271=""),"",IFERROR(IF(COUNTIF(AH271:AJ271,Hoja2!$J$2)&gt;=2,3,IF(COUNTIF(AH271:AJ271,Hoja2!$J$3)=3,1,2)),1))</f>
        <v>1</v>
      </c>
      <c r="AL271" s="39" t="s">
        <v>917</v>
      </c>
      <c r="AM271" s="39" t="s">
        <v>142</v>
      </c>
      <c r="AN271" s="31" t="s">
        <v>55</v>
      </c>
      <c r="AO271" s="31" t="s">
        <v>916</v>
      </c>
      <c r="AP271" s="31" t="s">
        <v>58</v>
      </c>
      <c r="AQ271" s="31" t="s">
        <v>60</v>
      </c>
      <c r="AR271" s="31" t="s">
        <v>141</v>
      </c>
    </row>
    <row r="272" spans="2:44" ht="278.25" customHeight="1" x14ac:dyDescent="0.2">
      <c r="B272" s="31">
        <v>258</v>
      </c>
      <c r="C272" s="31" t="s">
        <v>142</v>
      </c>
      <c r="D272" s="32" t="s">
        <v>937</v>
      </c>
      <c r="E272" s="32" t="s">
        <v>146</v>
      </c>
      <c r="F272" s="33" t="s">
        <v>141</v>
      </c>
      <c r="G272" s="33" t="s">
        <v>597</v>
      </c>
      <c r="H272" s="34" t="s">
        <v>333</v>
      </c>
      <c r="I272" s="35" t="s">
        <v>17</v>
      </c>
      <c r="J272" s="35" t="s">
        <v>20</v>
      </c>
      <c r="K272" s="35" t="s">
        <v>22</v>
      </c>
      <c r="L272" s="35" t="s">
        <v>24</v>
      </c>
      <c r="M272" s="36" t="s">
        <v>26</v>
      </c>
      <c r="N272" s="36"/>
      <c r="O272" s="36" t="s">
        <v>26</v>
      </c>
      <c r="P272" s="36" t="s">
        <v>26</v>
      </c>
      <c r="Q272" s="35" t="s">
        <v>99</v>
      </c>
      <c r="R272" s="32" t="s">
        <v>141</v>
      </c>
      <c r="S272" s="35" t="s">
        <v>26</v>
      </c>
      <c r="T272" s="35"/>
      <c r="U272" s="35" t="s">
        <v>182</v>
      </c>
      <c r="V272" s="35" t="s">
        <v>602</v>
      </c>
      <c r="W272" s="37" t="s">
        <v>979</v>
      </c>
      <c r="X272" s="31" t="s">
        <v>26</v>
      </c>
      <c r="Y272" s="37"/>
      <c r="Z272" s="37"/>
      <c r="AA272" s="31" t="s">
        <v>141</v>
      </c>
      <c r="AB272" s="31" t="s">
        <v>141</v>
      </c>
      <c r="AC272" s="31" t="s">
        <v>141</v>
      </c>
      <c r="AD272" s="31" t="s">
        <v>141</v>
      </c>
      <c r="AE272" s="31" t="s">
        <v>141</v>
      </c>
      <c r="AF272" s="31" t="s">
        <v>44</v>
      </c>
      <c r="AG272" s="31" t="s">
        <v>141</v>
      </c>
      <c r="AH272" s="31" t="s">
        <v>48</v>
      </c>
      <c r="AI272" s="31" t="s">
        <v>48</v>
      </c>
      <c r="AJ272" s="31" t="s">
        <v>48</v>
      </c>
      <c r="AK272" s="38">
        <f>IF(OR(AH272="",AI272="",AJ272=""),"",IFERROR(IF(COUNTIF(AH272:AJ272,Hoja2!$J$2)&gt;=2,3,IF(COUNTIF(AH272:AJ272,Hoja2!$J$3)=3,1,2)),1))</f>
        <v>1</v>
      </c>
      <c r="AL272" s="39" t="s">
        <v>926</v>
      </c>
      <c r="AM272" s="39" t="s">
        <v>142</v>
      </c>
      <c r="AN272" s="31" t="s">
        <v>55</v>
      </c>
      <c r="AO272" s="31" t="s">
        <v>916</v>
      </c>
      <c r="AP272" s="31" t="s">
        <v>58</v>
      </c>
      <c r="AQ272" s="31" t="s">
        <v>905</v>
      </c>
      <c r="AR272" s="31"/>
    </row>
    <row r="273" spans="2:44" ht="278.25" customHeight="1" x14ac:dyDescent="0.2">
      <c r="B273" s="31">
        <v>259</v>
      </c>
      <c r="C273" s="31" t="s">
        <v>142</v>
      </c>
      <c r="D273" s="32" t="s">
        <v>937</v>
      </c>
      <c r="E273" s="32" t="s">
        <v>146</v>
      </c>
      <c r="F273" s="33" t="s">
        <v>141</v>
      </c>
      <c r="G273" s="33" t="s">
        <v>598</v>
      </c>
      <c r="H273" s="34" t="s">
        <v>214</v>
      </c>
      <c r="I273" s="35" t="s">
        <v>17</v>
      </c>
      <c r="J273" s="35" t="s">
        <v>20</v>
      </c>
      <c r="K273" s="35" t="s">
        <v>22</v>
      </c>
      <c r="L273" s="35" t="s">
        <v>24</v>
      </c>
      <c r="M273" s="36" t="s">
        <v>26</v>
      </c>
      <c r="N273" s="36"/>
      <c r="O273" s="36" t="s">
        <v>26</v>
      </c>
      <c r="P273" s="36" t="s">
        <v>26</v>
      </c>
      <c r="Q273" s="35" t="s">
        <v>99</v>
      </c>
      <c r="R273" s="32" t="s">
        <v>141</v>
      </c>
      <c r="S273" s="35"/>
      <c r="T273" s="35" t="s">
        <v>26</v>
      </c>
      <c r="U273" s="35" t="s">
        <v>182</v>
      </c>
      <c r="V273" s="35" t="s">
        <v>602</v>
      </c>
      <c r="W273" s="37" t="s">
        <v>979</v>
      </c>
      <c r="X273" s="31" t="s">
        <v>26</v>
      </c>
      <c r="Y273" s="37"/>
      <c r="Z273" s="37"/>
      <c r="AA273" s="31" t="s">
        <v>141</v>
      </c>
      <c r="AB273" s="31" t="s">
        <v>141</v>
      </c>
      <c r="AC273" s="31" t="s">
        <v>141</v>
      </c>
      <c r="AD273" s="31" t="s">
        <v>141</v>
      </c>
      <c r="AE273" s="31" t="s">
        <v>141</v>
      </c>
      <c r="AF273" s="31" t="s">
        <v>44</v>
      </c>
      <c r="AG273" s="31" t="s">
        <v>141</v>
      </c>
      <c r="AH273" s="31" t="s">
        <v>48</v>
      </c>
      <c r="AI273" s="31" t="s">
        <v>48</v>
      </c>
      <c r="AJ273" s="31" t="s">
        <v>48</v>
      </c>
      <c r="AK273" s="38">
        <f>IF(OR(AH273="",AI273="",AJ273=""),"",IFERROR(IF(COUNTIF(AH273:AJ273,Hoja2!$J$2)&gt;=2,3,IF(COUNTIF(AH273:AJ273,Hoja2!$J$3)=3,1,2)),1))</f>
        <v>1</v>
      </c>
      <c r="AL273" s="39" t="s">
        <v>926</v>
      </c>
      <c r="AM273" s="39" t="s">
        <v>142</v>
      </c>
      <c r="AN273" s="31" t="s">
        <v>55</v>
      </c>
      <c r="AO273" s="31" t="s">
        <v>916</v>
      </c>
      <c r="AP273" s="31" t="s">
        <v>58</v>
      </c>
      <c r="AQ273" s="31" t="s">
        <v>905</v>
      </c>
      <c r="AR273" s="31"/>
    </row>
    <row r="274" spans="2:44" ht="278.25" customHeight="1" x14ac:dyDescent="0.2">
      <c r="B274" s="31">
        <v>260</v>
      </c>
      <c r="C274" s="31" t="s">
        <v>142</v>
      </c>
      <c r="D274" s="32" t="s">
        <v>937</v>
      </c>
      <c r="E274" s="32" t="s">
        <v>146</v>
      </c>
      <c r="F274" s="33" t="s">
        <v>141</v>
      </c>
      <c r="G274" s="33" t="s">
        <v>599</v>
      </c>
      <c r="H274" s="34" t="s">
        <v>981</v>
      </c>
      <c r="I274" s="35" t="s">
        <v>17</v>
      </c>
      <c r="J274" s="35" t="s">
        <v>20</v>
      </c>
      <c r="K274" s="35" t="s">
        <v>22</v>
      </c>
      <c r="L274" s="35" t="s">
        <v>24</v>
      </c>
      <c r="M274" s="36" t="s">
        <v>26</v>
      </c>
      <c r="N274" s="36"/>
      <c r="O274" s="36" t="s">
        <v>26</v>
      </c>
      <c r="P274" s="36" t="s">
        <v>26</v>
      </c>
      <c r="Q274" s="35" t="s">
        <v>99</v>
      </c>
      <c r="R274" s="32" t="s">
        <v>141</v>
      </c>
      <c r="S274" s="35" t="s">
        <v>26</v>
      </c>
      <c r="T274" s="35"/>
      <c r="U274" s="35" t="s">
        <v>182</v>
      </c>
      <c r="V274" s="35" t="s">
        <v>750</v>
      </c>
      <c r="W274" s="37" t="s">
        <v>979</v>
      </c>
      <c r="X274" s="31" t="s">
        <v>26</v>
      </c>
      <c r="Y274" s="37"/>
      <c r="Z274" s="37"/>
      <c r="AA274" s="31" t="s">
        <v>141</v>
      </c>
      <c r="AB274" s="31" t="s">
        <v>141</v>
      </c>
      <c r="AC274" s="31" t="s">
        <v>141</v>
      </c>
      <c r="AD274" s="31" t="s">
        <v>141</v>
      </c>
      <c r="AE274" s="31" t="s">
        <v>141</v>
      </c>
      <c r="AF274" s="31" t="s">
        <v>44</v>
      </c>
      <c r="AG274" s="31" t="s">
        <v>141</v>
      </c>
      <c r="AH274" s="31" t="s">
        <v>48</v>
      </c>
      <c r="AI274" s="31" t="s">
        <v>48</v>
      </c>
      <c r="AJ274" s="31" t="s">
        <v>48</v>
      </c>
      <c r="AK274" s="38">
        <f>IF(OR(AH274="",AI274="",AJ274=""),"",IFERROR(IF(COUNTIF(AH274:AJ274,Hoja2!$J$2)&gt;=2,3,IF(COUNTIF(AH274:AJ274,Hoja2!$J$3)=3,1,2)),1))</f>
        <v>1</v>
      </c>
      <c r="AL274" s="39" t="s">
        <v>917</v>
      </c>
      <c r="AM274" s="39" t="s">
        <v>142</v>
      </c>
      <c r="AN274" s="31" t="s">
        <v>55</v>
      </c>
      <c r="AO274" s="31" t="s">
        <v>916</v>
      </c>
      <c r="AP274" s="31" t="s">
        <v>58</v>
      </c>
      <c r="AQ274" s="31" t="s">
        <v>60</v>
      </c>
      <c r="AR274" s="31" t="s">
        <v>141</v>
      </c>
    </row>
    <row r="275" spans="2:44" ht="278.25" customHeight="1" x14ac:dyDescent="0.2">
      <c r="B275" s="31">
        <v>261</v>
      </c>
      <c r="C275" s="31" t="s">
        <v>142</v>
      </c>
      <c r="D275" s="32" t="s">
        <v>937</v>
      </c>
      <c r="E275" s="32" t="s">
        <v>146</v>
      </c>
      <c r="F275" s="33" t="s">
        <v>141</v>
      </c>
      <c r="G275" s="33" t="s">
        <v>600</v>
      </c>
      <c r="H275" s="34" t="s">
        <v>334</v>
      </c>
      <c r="I275" s="35" t="s">
        <v>17</v>
      </c>
      <c r="J275" s="35" t="s">
        <v>20</v>
      </c>
      <c r="K275" s="35" t="s">
        <v>22</v>
      </c>
      <c r="L275" s="35" t="s">
        <v>24</v>
      </c>
      <c r="M275" s="36" t="s">
        <v>26</v>
      </c>
      <c r="N275" s="36"/>
      <c r="O275" s="36" t="s">
        <v>26</v>
      </c>
      <c r="P275" s="36" t="s">
        <v>26</v>
      </c>
      <c r="Q275" s="35" t="s">
        <v>99</v>
      </c>
      <c r="R275" s="32" t="s">
        <v>141</v>
      </c>
      <c r="S275" s="35" t="s">
        <v>26</v>
      </c>
      <c r="T275" s="35"/>
      <c r="U275" s="35" t="s">
        <v>182</v>
      </c>
      <c r="V275" s="35" t="s">
        <v>750</v>
      </c>
      <c r="W275" s="37" t="s">
        <v>979</v>
      </c>
      <c r="X275" s="31" t="s">
        <v>26</v>
      </c>
      <c r="Y275" s="37"/>
      <c r="Z275" s="37"/>
      <c r="AA275" s="31" t="s">
        <v>141</v>
      </c>
      <c r="AB275" s="31" t="s">
        <v>141</v>
      </c>
      <c r="AC275" s="31" t="s">
        <v>141</v>
      </c>
      <c r="AD275" s="31" t="s">
        <v>141</v>
      </c>
      <c r="AE275" s="31" t="s">
        <v>141</v>
      </c>
      <c r="AF275" s="31" t="s">
        <v>44</v>
      </c>
      <c r="AG275" s="31" t="s">
        <v>141</v>
      </c>
      <c r="AH275" s="31" t="s">
        <v>48</v>
      </c>
      <c r="AI275" s="31" t="s">
        <v>48</v>
      </c>
      <c r="AJ275" s="31" t="s">
        <v>48</v>
      </c>
      <c r="AK275" s="38">
        <f>IF(OR(AH275="",AI275="",AJ275=""),"",IFERROR(IF(COUNTIF(AH275:AJ275,Hoja2!$J$2)&gt;=2,3,IF(COUNTIF(AH275:AJ275,Hoja2!$J$3)=3,1,2)),1))</f>
        <v>1</v>
      </c>
      <c r="AL275" s="39" t="s">
        <v>917</v>
      </c>
      <c r="AM275" s="39" t="s">
        <v>142</v>
      </c>
      <c r="AN275" s="31" t="s">
        <v>55</v>
      </c>
      <c r="AO275" s="31" t="s">
        <v>916</v>
      </c>
      <c r="AP275" s="31" t="s">
        <v>58</v>
      </c>
      <c r="AQ275" s="31" t="s">
        <v>60</v>
      </c>
      <c r="AR275" s="31" t="s">
        <v>141</v>
      </c>
    </row>
    <row r="276" spans="2:44" ht="278.25" customHeight="1" x14ac:dyDescent="0.2">
      <c r="B276" s="31">
        <v>262</v>
      </c>
      <c r="C276" s="31" t="s">
        <v>142</v>
      </c>
      <c r="D276" s="32" t="s">
        <v>937</v>
      </c>
      <c r="E276" s="32" t="s">
        <v>146</v>
      </c>
      <c r="F276" s="33" t="s">
        <v>141</v>
      </c>
      <c r="G276" s="33" t="s">
        <v>601</v>
      </c>
      <c r="H276" s="34" t="s">
        <v>335</v>
      </c>
      <c r="I276" s="35" t="s">
        <v>17</v>
      </c>
      <c r="J276" s="35" t="s">
        <v>20</v>
      </c>
      <c r="K276" s="35" t="s">
        <v>22</v>
      </c>
      <c r="L276" s="35" t="s">
        <v>24</v>
      </c>
      <c r="M276" s="36" t="s">
        <v>26</v>
      </c>
      <c r="N276" s="36"/>
      <c r="O276" s="36" t="s">
        <v>26</v>
      </c>
      <c r="P276" s="36" t="s">
        <v>26</v>
      </c>
      <c r="Q276" s="35" t="s">
        <v>99</v>
      </c>
      <c r="R276" s="32" t="s">
        <v>141</v>
      </c>
      <c r="S276" s="35" t="s">
        <v>26</v>
      </c>
      <c r="T276" s="35"/>
      <c r="U276" s="35" t="s">
        <v>182</v>
      </c>
      <c r="V276" s="35" t="s">
        <v>750</v>
      </c>
      <c r="W276" s="37" t="s">
        <v>979</v>
      </c>
      <c r="X276" s="31" t="s">
        <v>26</v>
      </c>
      <c r="Y276" s="37"/>
      <c r="Z276" s="37"/>
      <c r="AA276" s="31" t="s">
        <v>141</v>
      </c>
      <c r="AB276" s="31" t="s">
        <v>141</v>
      </c>
      <c r="AC276" s="31" t="s">
        <v>141</v>
      </c>
      <c r="AD276" s="31" t="s">
        <v>141</v>
      </c>
      <c r="AE276" s="31" t="s">
        <v>141</v>
      </c>
      <c r="AF276" s="31" t="s">
        <v>44</v>
      </c>
      <c r="AG276" s="31" t="s">
        <v>141</v>
      </c>
      <c r="AH276" s="31" t="s">
        <v>48</v>
      </c>
      <c r="AI276" s="31" t="s">
        <v>48</v>
      </c>
      <c r="AJ276" s="31" t="s">
        <v>48</v>
      </c>
      <c r="AK276" s="38">
        <f>IF(OR(AH276="",AI276="",AJ276=""),"",IFERROR(IF(COUNTIF(AH276:AJ276,Hoja2!$J$2)&gt;=2,3,IF(COUNTIF(AH276:AJ276,Hoja2!$J$3)=3,1,2)),1))</f>
        <v>1</v>
      </c>
      <c r="AL276" s="39" t="s">
        <v>917</v>
      </c>
      <c r="AM276" s="39" t="s">
        <v>142</v>
      </c>
      <c r="AN276" s="31" t="s">
        <v>55</v>
      </c>
      <c r="AO276" s="31" t="s">
        <v>916</v>
      </c>
      <c r="AP276" s="31" t="s">
        <v>58</v>
      </c>
      <c r="AQ276" s="31" t="s">
        <v>60</v>
      </c>
      <c r="AR276" s="31" t="s">
        <v>141</v>
      </c>
    </row>
    <row r="277" spans="2:44" ht="278.25" customHeight="1" x14ac:dyDescent="0.2">
      <c r="B277" s="31">
        <v>263</v>
      </c>
      <c r="C277" s="31" t="s">
        <v>142</v>
      </c>
      <c r="D277" s="32" t="s">
        <v>937</v>
      </c>
      <c r="E277" s="32" t="s">
        <v>146</v>
      </c>
      <c r="F277" s="33" t="s">
        <v>141</v>
      </c>
      <c r="G277" s="32" t="s">
        <v>349</v>
      </c>
      <c r="H277" s="32" t="s">
        <v>982</v>
      </c>
      <c r="I277" s="35" t="s">
        <v>17</v>
      </c>
      <c r="J277" s="35" t="s">
        <v>20</v>
      </c>
      <c r="K277" s="35" t="s">
        <v>22</v>
      </c>
      <c r="L277" s="35" t="s">
        <v>24</v>
      </c>
      <c r="M277" s="36" t="s">
        <v>26</v>
      </c>
      <c r="N277" s="36"/>
      <c r="O277" s="36" t="s">
        <v>26</v>
      </c>
      <c r="P277" s="36" t="s">
        <v>26</v>
      </c>
      <c r="Q277" s="35" t="s">
        <v>99</v>
      </c>
      <c r="R277" s="32" t="s">
        <v>141</v>
      </c>
      <c r="S277" s="35" t="s">
        <v>26</v>
      </c>
      <c r="T277" s="35"/>
      <c r="U277" s="35" t="s">
        <v>183</v>
      </c>
      <c r="V277" s="35" t="s">
        <v>767</v>
      </c>
      <c r="W277" s="37" t="s">
        <v>773</v>
      </c>
      <c r="X277" s="31" t="s">
        <v>26</v>
      </c>
      <c r="Y277" s="37"/>
      <c r="Z277" s="37"/>
      <c r="AA277" s="31" t="s">
        <v>141</v>
      </c>
      <c r="AB277" s="31" t="s">
        <v>141</v>
      </c>
      <c r="AC277" s="31" t="s">
        <v>141</v>
      </c>
      <c r="AD277" s="31" t="s">
        <v>141</v>
      </c>
      <c r="AE277" s="31" t="s">
        <v>141</v>
      </c>
      <c r="AF277" s="31" t="s">
        <v>44</v>
      </c>
      <c r="AG277" s="31" t="s">
        <v>141</v>
      </c>
      <c r="AH277" s="31" t="s">
        <v>48</v>
      </c>
      <c r="AI277" s="31" t="s">
        <v>48</v>
      </c>
      <c r="AJ277" s="31" t="s">
        <v>48</v>
      </c>
      <c r="AK277" s="38">
        <f>IF(OR(AH277="",AI277="",AJ277=""),"",IFERROR(IF(COUNTIF(AH277:AJ277,Hoja2!$J$2)&gt;=2,3,IF(COUNTIF(AH277:AJ277,Hoja2!$J$3)=3,1,2)),1))</f>
        <v>1</v>
      </c>
      <c r="AL277" s="39" t="s">
        <v>926</v>
      </c>
      <c r="AM277" s="39" t="s">
        <v>142</v>
      </c>
      <c r="AN277" s="31" t="s">
        <v>55</v>
      </c>
      <c r="AO277" s="31" t="s">
        <v>916</v>
      </c>
      <c r="AP277" s="31" t="s">
        <v>58</v>
      </c>
      <c r="AQ277" s="31" t="s">
        <v>851</v>
      </c>
      <c r="AR277" s="31"/>
    </row>
    <row r="278" spans="2:44" ht="278.25" customHeight="1" x14ac:dyDescent="0.2">
      <c r="B278" s="31">
        <v>264</v>
      </c>
      <c r="C278" s="31" t="s">
        <v>142</v>
      </c>
      <c r="D278" s="32" t="s">
        <v>937</v>
      </c>
      <c r="E278" s="32" t="s">
        <v>146</v>
      </c>
      <c r="F278" s="33" t="s">
        <v>141</v>
      </c>
      <c r="G278" s="32" t="s">
        <v>983</v>
      </c>
      <c r="H278" s="32" t="s">
        <v>350</v>
      </c>
      <c r="I278" s="35" t="s">
        <v>17</v>
      </c>
      <c r="J278" s="35" t="s">
        <v>20</v>
      </c>
      <c r="K278" s="35" t="s">
        <v>22</v>
      </c>
      <c r="L278" s="35" t="s">
        <v>24</v>
      </c>
      <c r="M278" s="36" t="s">
        <v>26</v>
      </c>
      <c r="N278" s="36"/>
      <c r="O278" s="36" t="s">
        <v>26</v>
      </c>
      <c r="P278" s="36" t="s">
        <v>26</v>
      </c>
      <c r="Q278" s="35" t="s">
        <v>99</v>
      </c>
      <c r="R278" s="32" t="s">
        <v>141</v>
      </c>
      <c r="S278" s="35" t="s">
        <v>26</v>
      </c>
      <c r="T278" s="35"/>
      <c r="U278" s="35" t="s">
        <v>183</v>
      </c>
      <c r="V278" s="35" t="s">
        <v>767</v>
      </c>
      <c r="W278" s="37" t="s">
        <v>773</v>
      </c>
      <c r="X278" s="31" t="s">
        <v>26</v>
      </c>
      <c r="Y278" s="37"/>
      <c r="Z278" s="37"/>
      <c r="AA278" s="31" t="s">
        <v>141</v>
      </c>
      <c r="AB278" s="31" t="s">
        <v>141</v>
      </c>
      <c r="AC278" s="31" t="s">
        <v>141</v>
      </c>
      <c r="AD278" s="31" t="s">
        <v>141</v>
      </c>
      <c r="AE278" s="31" t="s">
        <v>141</v>
      </c>
      <c r="AF278" s="31" t="s">
        <v>44</v>
      </c>
      <c r="AG278" s="31" t="s">
        <v>141</v>
      </c>
      <c r="AH278" s="31" t="s">
        <v>48</v>
      </c>
      <c r="AI278" s="31" t="s">
        <v>48</v>
      </c>
      <c r="AJ278" s="31" t="s">
        <v>48</v>
      </c>
      <c r="AK278" s="38">
        <f>IF(OR(AH278="",AI278="",AJ278=""),"",IFERROR(IF(COUNTIF(AH278:AJ278,Hoja2!$J$2)&gt;=2,3,IF(COUNTIF(AH278:AJ278,Hoja2!$J$3)=3,1,2)),1))</f>
        <v>1</v>
      </c>
      <c r="AL278" s="39" t="s">
        <v>926</v>
      </c>
      <c r="AM278" s="39" t="s">
        <v>142</v>
      </c>
      <c r="AN278" s="31" t="s">
        <v>55</v>
      </c>
      <c r="AO278" s="31" t="s">
        <v>916</v>
      </c>
      <c r="AP278" s="31" t="s">
        <v>58</v>
      </c>
      <c r="AQ278" s="31" t="s">
        <v>851</v>
      </c>
      <c r="AR278" s="31"/>
    </row>
    <row r="279" spans="2:44" ht="278.25" customHeight="1" x14ac:dyDescent="0.2">
      <c r="B279" s="31">
        <v>265</v>
      </c>
      <c r="C279" s="31" t="s">
        <v>142</v>
      </c>
      <c r="D279" s="32" t="s">
        <v>937</v>
      </c>
      <c r="E279" s="32" t="s">
        <v>146</v>
      </c>
      <c r="F279" s="33" t="s">
        <v>141</v>
      </c>
      <c r="G279" s="32" t="s">
        <v>351</v>
      </c>
      <c r="H279" s="32" t="s">
        <v>352</v>
      </c>
      <c r="I279" s="35" t="s">
        <v>17</v>
      </c>
      <c r="J279" s="35" t="s">
        <v>20</v>
      </c>
      <c r="K279" s="35" t="s">
        <v>22</v>
      </c>
      <c r="L279" s="35" t="s">
        <v>24</v>
      </c>
      <c r="M279" s="36" t="s">
        <v>26</v>
      </c>
      <c r="N279" s="36"/>
      <c r="O279" s="36" t="s">
        <v>26</v>
      </c>
      <c r="P279" s="36" t="s">
        <v>26</v>
      </c>
      <c r="Q279" s="35" t="s">
        <v>99</v>
      </c>
      <c r="R279" s="32" t="s">
        <v>141</v>
      </c>
      <c r="S279" s="35" t="s">
        <v>26</v>
      </c>
      <c r="T279" s="35"/>
      <c r="U279" s="35" t="s">
        <v>183</v>
      </c>
      <c r="V279" s="35" t="s">
        <v>767</v>
      </c>
      <c r="W279" s="37" t="s">
        <v>773</v>
      </c>
      <c r="X279" s="31" t="s">
        <v>26</v>
      </c>
      <c r="Y279" s="37"/>
      <c r="Z279" s="37"/>
      <c r="AA279" s="31" t="s">
        <v>141</v>
      </c>
      <c r="AB279" s="31" t="s">
        <v>141</v>
      </c>
      <c r="AC279" s="31" t="s">
        <v>141</v>
      </c>
      <c r="AD279" s="31" t="s">
        <v>141</v>
      </c>
      <c r="AE279" s="31" t="s">
        <v>141</v>
      </c>
      <c r="AF279" s="31" t="s">
        <v>44</v>
      </c>
      <c r="AG279" s="31" t="s">
        <v>141</v>
      </c>
      <c r="AH279" s="31" t="s">
        <v>48</v>
      </c>
      <c r="AI279" s="31" t="s">
        <v>48</v>
      </c>
      <c r="AJ279" s="31" t="s">
        <v>48</v>
      </c>
      <c r="AK279" s="38">
        <f>IF(OR(AH279="",AI279="",AJ279=""),"",IFERROR(IF(COUNTIF(AH279:AJ279,Hoja2!$J$2)&gt;=2,3,IF(COUNTIF(AH279:AJ279,Hoja2!$J$3)=3,1,2)),1))</f>
        <v>1</v>
      </c>
      <c r="AL279" s="39" t="s">
        <v>926</v>
      </c>
      <c r="AM279" s="39" t="s">
        <v>142</v>
      </c>
      <c r="AN279" s="31" t="s">
        <v>55</v>
      </c>
      <c r="AO279" s="31" t="s">
        <v>916</v>
      </c>
      <c r="AP279" s="31" t="s">
        <v>58</v>
      </c>
      <c r="AQ279" s="31" t="s">
        <v>851</v>
      </c>
      <c r="AR279" s="31"/>
    </row>
    <row r="280" spans="2:44" ht="278.25" customHeight="1" x14ac:dyDescent="0.2">
      <c r="B280" s="31">
        <v>266</v>
      </c>
      <c r="C280" s="31" t="s">
        <v>142</v>
      </c>
      <c r="D280" s="32" t="s">
        <v>937</v>
      </c>
      <c r="E280" s="32" t="s">
        <v>146</v>
      </c>
      <c r="F280" s="33" t="s">
        <v>141</v>
      </c>
      <c r="G280" s="32" t="s">
        <v>353</v>
      </c>
      <c r="H280" s="32" t="s">
        <v>354</v>
      </c>
      <c r="I280" s="35" t="s">
        <v>17</v>
      </c>
      <c r="J280" s="35" t="s">
        <v>20</v>
      </c>
      <c r="K280" s="35" t="s">
        <v>22</v>
      </c>
      <c r="L280" s="35" t="s">
        <v>24</v>
      </c>
      <c r="M280" s="36" t="s">
        <v>26</v>
      </c>
      <c r="N280" s="36"/>
      <c r="O280" s="36" t="s">
        <v>26</v>
      </c>
      <c r="P280" s="36" t="s">
        <v>26</v>
      </c>
      <c r="Q280" s="35" t="s">
        <v>99</v>
      </c>
      <c r="R280" s="32" t="s">
        <v>141</v>
      </c>
      <c r="S280" s="35" t="s">
        <v>26</v>
      </c>
      <c r="T280" s="35"/>
      <c r="U280" s="35" t="s">
        <v>183</v>
      </c>
      <c r="V280" s="35" t="s">
        <v>767</v>
      </c>
      <c r="W280" s="37" t="s">
        <v>773</v>
      </c>
      <c r="X280" s="31" t="s">
        <v>26</v>
      </c>
      <c r="Y280" s="37"/>
      <c r="Z280" s="37"/>
      <c r="AA280" s="31" t="s">
        <v>141</v>
      </c>
      <c r="AB280" s="31" t="s">
        <v>141</v>
      </c>
      <c r="AC280" s="31" t="s">
        <v>141</v>
      </c>
      <c r="AD280" s="31" t="s">
        <v>141</v>
      </c>
      <c r="AE280" s="31" t="s">
        <v>141</v>
      </c>
      <c r="AF280" s="31" t="s">
        <v>44</v>
      </c>
      <c r="AG280" s="31" t="s">
        <v>141</v>
      </c>
      <c r="AH280" s="31" t="s">
        <v>48</v>
      </c>
      <c r="AI280" s="31" t="s">
        <v>48</v>
      </c>
      <c r="AJ280" s="31" t="s">
        <v>48</v>
      </c>
      <c r="AK280" s="38">
        <f>IF(OR(AH280="",AI280="",AJ280=""),"",IFERROR(IF(COUNTIF(AH280:AJ280,Hoja2!$J$2)&gt;=2,3,IF(COUNTIF(AH280:AJ280,Hoja2!$J$3)=3,1,2)),1))</f>
        <v>1</v>
      </c>
      <c r="AL280" s="39" t="s">
        <v>926</v>
      </c>
      <c r="AM280" s="39" t="s">
        <v>142</v>
      </c>
      <c r="AN280" s="31" t="s">
        <v>55</v>
      </c>
      <c r="AO280" s="31" t="s">
        <v>916</v>
      </c>
      <c r="AP280" s="31" t="s">
        <v>58</v>
      </c>
      <c r="AQ280" s="31" t="s">
        <v>851</v>
      </c>
      <c r="AR280" s="31"/>
    </row>
    <row r="281" spans="2:44" ht="278.25" customHeight="1" x14ac:dyDescent="0.2">
      <c r="B281" s="31">
        <v>267</v>
      </c>
      <c r="C281" s="31" t="s">
        <v>142</v>
      </c>
      <c r="D281" s="32" t="s">
        <v>937</v>
      </c>
      <c r="E281" s="32" t="s">
        <v>146</v>
      </c>
      <c r="F281" s="33" t="s">
        <v>141</v>
      </c>
      <c r="G281" s="32" t="s">
        <v>355</v>
      </c>
      <c r="H281" s="32" t="s">
        <v>356</v>
      </c>
      <c r="I281" s="35" t="s">
        <v>17</v>
      </c>
      <c r="J281" s="35" t="s">
        <v>20</v>
      </c>
      <c r="K281" s="35" t="s">
        <v>22</v>
      </c>
      <c r="L281" s="35" t="s">
        <v>24</v>
      </c>
      <c r="M281" s="36" t="s">
        <v>26</v>
      </c>
      <c r="N281" s="36"/>
      <c r="O281" s="36" t="s">
        <v>26</v>
      </c>
      <c r="P281" s="36" t="s">
        <v>26</v>
      </c>
      <c r="Q281" s="35" t="s">
        <v>99</v>
      </c>
      <c r="R281" s="32" t="s">
        <v>141</v>
      </c>
      <c r="S281" s="35" t="s">
        <v>26</v>
      </c>
      <c r="T281" s="35"/>
      <c r="U281" s="35" t="s">
        <v>183</v>
      </c>
      <c r="V281" s="35" t="s">
        <v>767</v>
      </c>
      <c r="W281" s="37" t="s">
        <v>773</v>
      </c>
      <c r="X281" s="31" t="s">
        <v>26</v>
      </c>
      <c r="Y281" s="37"/>
      <c r="Z281" s="37"/>
      <c r="AA281" s="31" t="s">
        <v>141</v>
      </c>
      <c r="AB281" s="31" t="s">
        <v>141</v>
      </c>
      <c r="AC281" s="31" t="s">
        <v>141</v>
      </c>
      <c r="AD281" s="31" t="s">
        <v>141</v>
      </c>
      <c r="AE281" s="31" t="s">
        <v>141</v>
      </c>
      <c r="AF281" s="31" t="s">
        <v>44</v>
      </c>
      <c r="AG281" s="31" t="s">
        <v>141</v>
      </c>
      <c r="AH281" s="31" t="s">
        <v>48</v>
      </c>
      <c r="AI281" s="31" t="s">
        <v>48</v>
      </c>
      <c r="AJ281" s="31" t="s">
        <v>48</v>
      </c>
      <c r="AK281" s="38">
        <f>IF(OR(AH281="",AI281="",AJ281=""),"",IFERROR(IF(COUNTIF(AH281:AJ281,Hoja2!$J$2)&gt;=2,3,IF(COUNTIF(AH281:AJ281,Hoja2!$J$3)=3,1,2)),1))</f>
        <v>1</v>
      </c>
      <c r="AL281" s="39" t="s">
        <v>926</v>
      </c>
      <c r="AM281" s="39" t="s">
        <v>142</v>
      </c>
      <c r="AN281" s="31" t="s">
        <v>55</v>
      </c>
      <c r="AO281" s="31" t="s">
        <v>916</v>
      </c>
      <c r="AP281" s="31" t="s">
        <v>58</v>
      </c>
      <c r="AQ281" s="31" t="s">
        <v>851</v>
      </c>
      <c r="AR281" s="31"/>
    </row>
    <row r="282" spans="2:44" ht="278.25" customHeight="1" x14ac:dyDescent="0.2">
      <c r="B282" s="31">
        <v>268</v>
      </c>
      <c r="C282" s="31" t="s">
        <v>142</v>
      </c>
      <c r="D282" s="32" t="s">
        <v>937</v>
      </c>
      <c r="E282" s="32" t="s">
        <v>146</v>
      </c>
      <c r="F282" s="33" t="s">
        <v>141</v>
      </c>
      <c r="G282" s="33" t="s">
        <v>445</v>
      </c>
      <c r="H282" s="34" t="s">
        <v>446</v>
      </c>
      <c r="I282" s="35" t="s">
        <v>17</v>
      </c>
      <c r="J282" s="35" t="s">
        <v>20</v>
      </c>
      <c r="K282" s="35" t="s">
        <v>22</v>
      </c>
      <c r="L282" s="35" t="s">
        <v>24</v>
      </c>
      <c r="M282" s="36" t="s">
        <v>26</v>
      </c>
      <c r="N282" s="36"/>
      <c r="O282" s="36" t="s">
        <v>26</v>
      </c>
      <c r="P282" s="36" t="s">
        <v>26</v>
      </c>
      <c r="Q282" s="35" t="s">
        <v>99</v>
      </c>
      <c r="R282" s="32" t="s">
        <v>141</v>
      </c>
      <c r="S282" s="35" t="s">
        <v>26</v>
      </c>
      <c r="T282" s="35"/>
      <c r="U282" s="35" t="s">
        <v>183</v>
      </c>
      <c r="V282" s="32" t="s">
        <v>185</v>
      </c>
      <c r="W282" s="32" t="s">
        <v>772</v>
      </c>
      <c r="X282" s="31" t="s">
        <v>26</v>
      </c>
      <c r="Y282" s="37"/>
      <c r="Z282" s="37"/>
      <c r="AA282" s="31" t="s">
        <v>141</v>
      </c>
      <c r="AB282" s="31" t="s">
        <v>141</v>
      </c>
      <c r="AC282" s="31" t="s">
        <v>141</v>
      </c>
      <c r="AD282" s="31" t="s">
        <v>141</v>
      </c>
      <c r="AE282" s="31" t="s">
        <v>141</v>
      </c>
      <c r="AF282" s="31" t="s">
        <v>44</v>
      </c>
      <c r="AG282" s="31" t="s">
        <v>141</v>
      </c>
      <c r="AH282" s="31" t="s">
        <v>48</v>
      </c>
      <c r="AI282" s="31" t="s">
        <v>48</v>
      </c>
      <c r="AJ282" s="31" t="s">
        <v>48</v>
      </c>
      <c r="AK282" s="38">
        <f>IF(OR(AH282="",AI282="",AJ282=""),"",IFERROR(IF(COUNTIF(AH282:AJ282,Hoja2!$J$2)&gt;=2,3,IF(COUNTIF(AH282:AJ282,Hoja2!$J$3)=3,1,2)),1))</f>
        <v>1</v>
      </c>
      <c r="AL282" s="39" t="s">
        <v>917</v>
      </c>
      <c r="AM282" s="39" t="s">
        <v>142</v>
      </c>
      <c r="AN282" s="31" t="s">
        <v>55</v>
      </c>
      <c r="AO282" s="31" t="s">
        <v>916</v>
      </c>
      <c r="AP282" s="31" t="s">
        <v>58</v>
      </c>
      <c r="AQ282" s="31" t="s">
        <v>60</v>
      </c>
      <c r="AR282" s="31" t="s">
        <v>141</v>
      </c>
    </row>
    <row r="283" spans="2:44" ht="278.25" customHeight="1" x14ac:dyDescent="0.2">
      <c r="B283" s="31">
        <v>269</v>
      </c>
      <c r="C283" s="31" t="s">
        <v>142</v>
      </c>
      <c r="D283" s="32" t="s">
        <v>937</v>
      </c>
      <c r="E283" s="32" t="s">
        <v>146</v>
      </c>
      <c r="F283" s="33" t="s">
        <v>141</v>
      </c>
      <c r="G283" s="33" t="s">
        <v>447</v>
      </c>
      <c r="H283" s="34" t="s">
        <v>448</v>
      </c>
      <c r="I283" s="35" t="s">
        <v>17</v>
      </c>
      <c r="J283" s="35" t="s">
        <v>20</v>
      </c>
      <c r="K283" s="35" t="s">
        <v>22</v>
      </c>
      <c r="L283" s="35" t="s">
        <v>24</v>
      </c>
      <c r="M283" s="36" t="s">
        <v>26</v>
      </c>
      <c r="N283" s="36"/>
      <c r="O283" s="36" t="s">
        <v>26</v>
      </c>
      <c r="P283" s="36" t="s">
        <v>26</v>
      </c>
      <c r="Q283" s="35" t="s">
        <v>99</v>
      </c>
      <c r="R283" s="32" t="s">
        <v>141</v>
      </c>
      <c r="S283" s="35" t="s">
        <v>26</v>
      </c>
      <c r="T283" s="35"/>
      <c r="U283" s="35" t="s">
        <v>183</v>
      </c>
      <c r="V283" s="32" t="s">
        <v>185</v>
      </c>
      <c r="W283" s="32" t="s">
        <v>772</v>
      </c>
      <c r="X283" s="31" t="s">
        <v>26</v>
      </c>
      <c r="Y283" s="37"/>
      <c r="Z283" s="37"/>
      <c r="AA283" s="31" t="s">
        <v>141</v>
      </c>
      <c r="AB283" s="31" t="s">
        <v>141</v>
      </c>
      <c r="AC283" s="31" t="s">
        <v>141</v>
      </c>
      <c r="AD283" s="31" t="s">
        <v>141</v>
      </c>
      <c r="AE283" s="31" t="s">
        <v>141</v>
      </c>
      <c r="AF283" s="31" t="s">
        <v>44</v>
      </c>
      <c r="AG283" s="31" t="s">
        <v>141</v>
      </c>
      <c r="AH283" s="31" t="s">
        <v>48</v>
      </c>
      <c r="AI283" s="31" t="s">
        <v>48</v>
      </c>
      <c r="AJ283" s="31" t="s">
        <v>48</v>
      </c>
      <c r="AK283" s="38">
        <f>IF(OR(AH283="",AI283="",AJ283=""),"",IFERROR(IF(COUNTIF(AH283:AJ283,Hoja2!$J$2)&gt;=2,3,IF(COUNTIF(AH283:AJ283,Hoja2!$J$3)=3,1,2)),1))</f>
        <v>1</v>
      </c>
      <c r="AL283" s="39" t="s">
        <v>917</v>
      </c>
      <c r="AM283" s="39" t="s">
        <v>142</v>
      </c>
      <c r="AN283" s="31" t="s">
        <v>55</v>
      </c>
      <c r="AO283" s="31" t="s">
        <v>916</v>
      </c>
      <c r="AP283" s="31" t="s">
        <v>58</v>
      </c>
      <c r="AQ283" s="31" t="s">
        <v>60</v>
      </c>
      <c r="AR283" s="31" t="s">
        <v>141</v>
      </c>
    </row>
    <row r="284" spans="2:44" ht="278.25" customHeight="1" x14ac:dyDescent="0.2">
      <c r="B284" s="31">
        <v>270</v>
      </c>
      <c r="C284" s="31" t="s">
        <v>142</v>
      </c>
      <c r="D284" s="32" t="s">
        <v>937</v>
      </c>
      <c r="E284" s="32" t="s">
        <v>146</v>
      </c>
      <c r="F284" s="33" t="s">
        <v>141</v>
      </c>
      <c r="G284" s="33" t="s">
        <v>717</v>
      </c>
      <c r="H284" s="34" t="s">
        <v>449</v>
      </c>
      <c r="I284" s="35" t="s">
        <v>17</v>
      </c>
      <c r="J284" s="35" t="s">
        <v>20</v>
      </c>
      <c r="K284" s="35" t="s">
        <v>22</v>
      </c>
      <c r="L284" s="35" t="s">
        <v>24</v>
      </c>
      <c r="M284" s="36" t="s">
        <v>26</v>
      </c>
      <c r="N284" s="36"/>
      <c r="O284" s="36" t="s">
        <v>26</v>
      </c>
      <c r="P284" s="36" t="s">
        <v>26</v>
      </c>
      <c r="Q284" s="35" t="s">
        <v>99</v>
      </c>
      <c r="R284" s="32" t="s">
        <v>141</v>
      </c>
      <c r="S284" s="35" t="s">
        <v>26</v>
      </c>
      <c r="T284" s="35"/>
      <c r="U284" s="35" t="s">
        <v>183</v>
      </c>
      <c r="V284" s="32" t="s">
        <v>185</v>
      </c>
      <c r="W284" s="32" t="s">
        <v>772</v>
      </c>
      <c r="X284" s="31" t="s">
        <v>26</v>
      </c>
      <c r="Y284" s="37"/>
      <c r="Z284" s="37"/>
      <c r="AA284" s="31" t="s">
        <v>141</v>
      </c>
      <c r="AB284" s="31" t="s">
        <v>141</v>
      </c>
      <c r="AC284" s="31" t="s">
        <v>141</v>
      </c>
      <c r="AD284" s="31" t="s">
        <v>141</v>
      </c>
      <c r="AE284" s="31" t="s">
        <v>141</v>
      </c>
      <c r="AF284" s="31" t="s">
        <v>44</v>
      </c>
      <c r="AG284" s="31" t="s">
        <v>141</v>
      </c>
      <c r="AH284" s="31" t="s">
        <v>48</v>
      </c>
      <c r="AI284" s="31" t="s">
        <v>48</v>
      </c>
      <c r="AJ284" s="31" t="s">
        <v>48</v>
      </c>
      <c r="AK284" s="38">
        <f>IF(OR(AH284="",AI284="",AJ284=""),"",IFERROR(IF(COUNTIF(AH284:AJ284,Hoja2!$J$2)&gt;=2,3,IF(COUNTIF(AH284:AJ284,Hoja2!$J$3)=3,1,2)),1))</f>
        <v>1</v>
      </c>
      <c r="AL284" s="39" t="s">
        <v>917</v>
      </c>
      <c r="AM284" s="39" t="s">
        <v>142</v>
      </c>
      <c r="AN284" s="31" t="s">
        <v>55</v>
      </c>
      <c r="AO284" s="31" t="s">
        <v>916</v>
      </c>
      <c r="AP284" s="31" t="s">
        <v>58</v>
      </c>
      <c r="AQ284" s="31" t="s">
        <v>60</v>
      </c>
      <c r="AR284" s="31" t="s">
        <v>141</v>
      </c>
    </row>
    <row r="285" spans="2:44" ht="278.25" customHeight="1" x14ac:dyDescent="0.2">
      <c r="B285" s="31">
        <v>271</v>
      </c>
      <c r="C285" s="31" t="s">
        <v>142</v>
      </c>
      <c r="D285" s="32" t="s">
        <v>937</v>
      </c>
      <c r="E285" s="32" t="s">
        <v>146</v>
      </c>
      <c r="F285" s="33" t="s">
        <v>669</v>
      </c>
      <c r="G285" s="33" t="s">
        <v>450</v>
      </c>
      <c r="H285" s="34" t="s">
        <v>451</v>
      </c>
      <c r="I285" s="35" t="s">
        <v>17</v>
      </c>
      <c r="J285" s="35" t="s">
        <v>20</v>
      </c>
      <c r="K285" s="35" t="s">
        <v>22</v>
      </c>
      <c r="L285" s="35" t="s">
        <v>24</v>
      </c>
      <c r="M285" s="36" t="s">
        <v>26</v>
      </c>
      <c r="N285" s="36"/>
      <c r="O285" s="36" t="s">
        <v>26</v>
      </c>
      <c r="P285" s="36" t="s">
        <v>26</v>
      </c>
      <c r="Q285" s="35" t="s">
        <v>99</v>
      </c>
      <c r="R285" s="32" t="s">
        <v>141</v>
      </c>
      <c r="S285" s="35" t="s">
        <v>26</v>
      </c>
      <c r="T285" s="35"/>
      <c r="U285" s="35" t="s">
        <v>183</v>
      </c>
      <c r="V285" s="32" t="s">
        <v>185</v>
      </c>
      <c r="W285" s="32" t="s">
        <v>772</v>
      </c>
      <c r="X285" s="31" t="s">
        <v>26</v>
      </c>
      <c r="Y285" s="37"/>
      <c r="Z285" s="37"/>
      <c r="AA285" s="31" t="s">
        <v>141</v>
      </c>
      <c r="AB285" s="31" t="s">
        <v>141</v>
      </c>
      <c r="AC285" s="31" t="s">
        <v>141</v>
      </c>
      <c r="AD285" s="31" t="s">
        <v>141</v>
      </c>
      <c r="AE285" s="31" t="s">
        <v>141</v>
      </c>
      <c r="AF285" s="31" t="s">
        <v>44</v>
      </c>
      <c r="AG285" s="31" t="s">
        <v>141</v>
      </c>
      <c r="AH285" s="31" t="s">
        <v>48</v>
      </c>
      <c r="AI285" s="31" t="s">
        <v>48</v>
      </c>
      <c r="AJ285" s="31" t="s">
        <v>48</v>
      </c>
      <c r="AK285" s="38">
        <f>IF(OR(AH285="",AI285="",AJ285=""),"",IFERROR(IF(COUNTIF(AH285:AJ285,Hoja2!$J$2)&gt;=2,3,IF(COUNTIF(AH285:AJ285,Hoja2!$J$3)=3,1,2)),1))</f>
        <v>1</v>
      </c>
      <c r="AL285" s="39" t="s">
        <v>917</v>
      </c>
      <c r="AM285" s="39" t="s">
        <v>142</v>
      </c>
      <c r="AN285" s="31" t="s">
        <v>55</v>
      </c>
      <c r="AO285" s="31" t="s">
        <v>916</v>
      </c>
      <c r="AP285" s="31" t="s">
        <v>58</v>
      </c>
      <c r="AQ285" s="31" t="s">
        <v>60</v>
      </c>
      <c r="AR285" s="31" t="s">
        <v>141</v>
      </c>
    </row>
    <row r="286" spans="2:44" ht="278.25" customHeight="1" x14ac:dyDescent="0.2">
      <c r="B286" s="31">
        <v>272</v>
      </c>
      <c r="C286" s="31" t="s">
        <v>142</v>
      </c>
      <c r="D286" s="32" t="s">
        <v>947</v>
      </c>
      <c r="E286" s="32" t="s">
        <v>155</v>
      </c>
      <c r="F286" s="33" t="s">
        <v>141</v>
      </c>
      <c r="G286" s="33" t="s">
        <v>452</v>
      </c>
      <c r="H286" s="34" t="s">
        <v>453</v>
      </c>
      <c r="I286" s="35" t="s">
        <v>17</v>
      </c>
      <c r="J286" s="35" t="s">
        <v>20</v>
      </c>
      <c r="K286" s="35" t="s">
        <v>22</v>
      </c>
      <c r="L286" s="35" t="s">
        <v>24</v>
      </c>
      <c r="M286" s="36" t="s">
        <v>26</v>
      </c>
      <c r="N286" s="36"/>
      <c r="O286" s="36" t="s">
        <v>26</v>
      </c>
      <c r="P286" s="36" t="s">
        <v>26</v>
      </c>
      <c r="Q286" s="35" t="s">
        <v>99</v>
      </c>
      <c r="R286" s="32" t="s">
        <v>141</v>
      </c>
      <c r="S286" s="35" t="s">
        <v>26</v>
      </c>
      <c r="T286" s="35"/>
      <c r="U286" s="35" t="s">
        <v>183</v>
      </c>
      <c r="V286" s="32" t="s">
        <v>185</v>
      </c>
      <c r="W286" s="32" t="s">
        <v>772</v>
      </c>
      <c r="X286" s="31" t="s">
        <v>26</v>
      </c>
      <c r="Y286" s="37"/>
      <c r="Z286" s="37"/>
      <c r="AA286" s="31" t="s">
        <v>141</v>
      </c>
      <c r="AB286" s="31" t="s">
        <v>141</v>
      </c>
      <c r="AC286" s="31" t="s">
        <v>141</v>
      </c>
      <c r="AD286" s="31" t="s">
        <v>141</v>
      </c>
      <c r="AE286" s="31" t="s">
        <v>141</v>
      </c>
      <c r="AF286" s="31" t="s">
        <v>44</v>
      </c>
      <c r="AG286" s="31" t="s">
        <v>141</v>
      </c>
      <c r="AH286" s="31" t="s">
        <v>48</v>
      </c>
      <c r="AI286" s="31" t="s">
        <v>48</v>
      </c>
      <c r="AJ286" s="31" t="s">
        <v>48</v>
      </c>
      <c r="AK286" s="38">
        <f>IF(OR(AH286="",AI286="",AJ286=""),"",IFERROR(IF(COUNTIF(AH286:AJ286,Hoja2!$J$2)&gt;=2,3,IF(COUNTIF(AH286:AJ286,Hoja2!$J$3)=3,1,2)),1))</f>
        <v>1</v>
      </c>
      <c r="AL286" s="39" t="s">
        <v>917</v>
      </c>
      <c r="AM286" s="39" t="s">
        <v>142</v>
      </c>
      <c r="AN286" s="31" t="s">
        <v>55</v>
      </c>
      <c r="AO286" s="31" t="s">
        <v>916</v>
      </c>
      <c r="AP286" s="31" t="s">
        <v>58</v>
      </c>
      <c r="AQ286" s="31" t="s">
        <v>60</v>
      </c>
      <c r="AR286" s="31" t="s">
        <v>141</v>
      </c>
    </row>
    <row r="287" spans="2:44" ht="278.25" customHeight="1" x14ac:dyDescent="0.2">
      <c r="B287" s="31">
        <v>273</v>
      </c>
      <c r="C287" s="31" t="s">
        <v>142</v>
      </c>
      <c r="D287" s="32" t="s">
        <v>947</v>
      </c>
      <c r="E287" s="32" t="s">
        <v>155</v>
      </c>
      <c r="F287" s="33" t="s">
        <v>141</v>
      </c>
      <c r="G287" s="33" t="s">
        <v>363</v>
      </c>
      <c r="H287" s="34" t="s">
        <v>454</v>
      </c>
      <c r="I287" s="35" t="s">
        <v>17</v>
      </c>
      <c r="J287" s="35" t="s">
        <v>20</v>
      </c>
      <c r="K287" s="35" t="s">
        <v>22</v>
      </c>
      <c r="L287" s="35" t="s">
        <v>24</v>
      </c>
      <c r="M287" s="36" t="s">
        <v>26</v>
      </c>
      <c r="N287" s="36"/>
      <c r="O287" s="36" t="s">
        <v>26</v>
      </c>
      <c r="P287" s="36" t="s">
        <v>26</v>
      </c>
      <c r="Q287" s="35" t="s">
        <v>99</v>
      </c>
      <c r="R287" s="32" t="s">
        <v>141</v>
      </c>
      <c r="S287" s="35" t="s">
        <v>26</v>
      </c>
      <c r="T287" s="35"/>
      <c r="U287" s="35" t="s">
        <v>183</v>
      </c>
      <c r="V287" s="32" t="s">
        <v>185</v>
      </c>
      <c r="W287" s="32" t="s">
        <v>772</v>
      </c>
      <c r="X287" s="31" t="s">
        <v>26</v>
      </c>
      <c r="Y287" s="37"/>
      <c r="Z287" s="37"/>
      <c r="AA287" s="31" t="s">
        <v>141</v>
      </c>
      <c r="AB287" s="31" t="s">
        <v>141</v>
      </c>
      <c r="AC287" s="31" t="s">
        <v>141</v>
      </c>
      <c r="AD287" s="31" t="s">
        <v>141</v>
      </c>
      <c r="AE287" s="31" t="s">
        <v>141</v>
      </c>
      <c r="AF287" s="31" t="s">
        <v>44</v>
      </c>
      <c r="AG287" s="31" t="s">
        <v>141</v>
      </c>
      <c r="AH287" s="31" t="s">
        <v>48</v>
      </c>
      <c r="AI287" s="31" t="s">
        <v>48</v>
      </c>
      <c r="AJ287" s="31" t="s">
        <v>48</v>
      </c>
      <c r="AK287" s="38">
        <f>IF(OR(AH287="",AI287="",AJ287=""),"",IFERROR(IF(COUNTIF(AH287:AJ287,Hoja2!$J$2)&gt;=2,3,IF(COUNTIF(AH287:AJ287,Hoja2!$J$3)=3,1,2)),1))</f>
        <v>1</v>
      </c>
      <c r="AL287" s="39" t="s">
        <v>917</v>
      </c>
      <c r="AM287" s="39" t="s">
        <v>142</v>
      </c>
      <c r="AN287" s="31" t="s">
        <v>55</v>
      </c>
      <c r="AO287" s="31" t="s">
        <v>916</v>
      </c>
      <c r="AP287" s="31" t="s">
        <v>58</v>
      </c>
      <c r="AQ287" s="31" t="s">
        <v>60</v>
      </c>
      <c r="AR287" s="31" t="s">
        <v>141</v>
      </c>
    </row>
    <row r="288" spans="2:44" ht="278.25" customHeight="1" x14ac:dyDescent="0.2">
      <c r="B288" s="31">
        <v>274</v>
      </c>
      <c r="C288" s="31" t="s">
        <v>142</v>
      </c>
      <c r="D288" s="32" t="s">
        <v>947</v>
      </c>
      <c r="E288" s="32" t="s">
        <v>155</v>
      </c>
      <c r="F288" s="33" t="s">
        <v>670</v>
      </c>
      <c r="G288" s="32" t="s">
        <v>718</v>
      </c>
      <c r="H288" s="32" t="s">
        <v>466</v>
      </c>
      <c r="I288" s="35" t="s">
        <v>17</v>
      </c>
      <c r="J288" s="35" t="s">
        <v>20</v>
      </c>
      <c r="K288" s="35" t="s">
        <v>22</v>
      </c>
      <c r="L288" s="35" t="s">
        <v>24</v>
      </c>
      <c r="M288" s="36" t="s">
        <v>26</v>
      </c>
      <c r="N288" s="36"/>
      <c r="O288" s="36" t="s">
        <v>26</v>
      </c>
      <c r="P288" s="36" t="s">
        <v>26</v>
      </c>
      <c r="Q288" s="35" t="s">
        <v>99</v>
      </c>
      <c r="R288" s="32" t="s">
        <v>141</v>
      </c>
      <c r="S288" s="35" t="s">
        <v>26</v>
      </c>
      <c r="T288" s="35"/>
      <c r="U288" s="32" t="s">
        <v>183</v>
      </c>
      <c r="V288" s="32" t="s">
        <v>765</v>
      </c>
      <c r="W288" s="37" t="s">
        <v>768</v>
      </c>
      <c r="X288" s="31" t="s">
        <v>26</v>
      </c>
      <c r="Y288" s="37"/>
      <c r="Z288" s="37"/>
      <c r="AA288" s="31" t="s">
        <v>141</v>
      </c>
      <c r="AB288" s="31" t="s">
        <v>141</v>
      </c>
      <c r="AC288" s="31" t="s">
        <v>141</v>
      </c>
      <c r="AD288" s="31" t="s">
        <v>141</v>
      </c>
      <c r="AE288" s="31" t="s">
        <v>141</v>
      </c>
      <c r="AF288" s="31" t="s">
        <v>44</v>
      </c>
      <c r="AG288" s="31" t="s">
        <v>141</v>
      </c>
      <c r="AH288" s="31" t="s">
        <v>48</v>
      </c>
      <c r="AI288" s="31" t="s">
        <v>48</v>
      </c>
      <c r="AJ288" s="31" t="s">
        <v>48</v>
      </c>
      <c r="AK288" s="38">
        <f>IF(OR(AH288="",AI288="",AJ288=""),"",IFERROR(IF(COUNTIF(AH288:AJ288,Hoja2!$J$2)&gt;=2,3,IF(COUNTIF(AH288:AJ288,Hoja2!$J$3)=3,1,2)),1))</f>
        <v>1</v>
      </c>
      <c r="AL288" s="39" t="s">
        <v>917</v>
      </c>
      <c r="AM288" s="39" t="s">
        <v>142</v>
      </c>
      <c r="AN288" s="31" t="s">
        <v>55</v>
      </c>
      <c r="AO288" s="31" t="s">
        <v>916</v>
      </c>
      <c r="AP288" s="31" t="s">
        <v>58</v>
      </c>
      <c r="AQ288" s="31" t="s">
        <v>60</v>
      </c>
      <c r="AR288" s="31" t="s">
        <v>141</v>
      </c>
    </row>
    <row r="289" spans="2:44" ht="278.25" customHeight="1" x14ac:dyDescent="0.2">
      <c r="B289" s="31">
        <v>275</v>
      </c>
      <c r="C289" s="31" t="s">
        <v>142</v>
      </c>
      <c r="D289" s="32" t="s">
        <v>947</v>
      </c>
      <c r="E289" s="32" t="s">
        <v>155</v>
      </c>
      <c r="F289" s="33" t="s">
        <v>671</v>
      </c>
      <c r="G289" s="32" t="s">
        <v>467</v>
      </c>
      <c r="H289" s="32" t="s">
        <v>468</v>
      </c>
      <c r="I289" s="35" t="s">
        <v>17</v>
      </c>
      <c r="J289" s="35" t="s">
        <v>20</v>
      </c>
      <c r="K289" s="35" t="s">
        <v>22</v>
      </c>
      <c r="L289" s="35" t="s">
        <v>24</v>
      </c>
      <c r="M289" s="36" t="s">
        <v>26</v>
      </c>
      <c r="N289" s="36"/>
      <c r="O289" s="36" t="s">
        <v>26</v>
      </c>
      <c r="P289" s="36" t="s">
        <v>26</v>
      </c>
      <c r="Q289" s="35" t="s">
        <v>99</v>
      </c>
      <c r="R289" s="32" t="s">
        <v>141</v>
      </c>
      <c r="S289" s="35" t="s">
        <v>26</v>
      </c>
      <c r="T289" s="35"/>
      <c r="U289" s="32" t="s">
        <v>183</v>
      </c>
      <c r="V289" s="32" t="s">
        <v>765</v>
      </c>
      <c r="W289" s="37" t="s">
        <v>768</v>
      </c>
      <c r="X289" s="31" t="s">
        <v>26</v>
      </c>
      <c r="Y289" s="37"/>
      <c r="Z289" s="37"/>
      <c r="AA289" s="31" t="s">
        <v>141</v>
      </c>
      <c r="AB289" s="31" t="s">
        <v>141</v>
      </c>
      <c r="AC289" s="31" t="s">
        <v>141</v>
      </c>
      <c r="AD289" s="31" t="s">
        <v>141</v>
      </c>
      <c r="AE289" s="31" t="s">
        <v>141</v>
      </c>
      <c r="AF289" s="31" t="s">
        <v>44</v>
      </c>
      <c r="AG289" s="31" t="s">
        <v>141</v>
      </c>
      <c r="AH289" s="31" t="s">
        <v>48</v>
      </c>
      <c r="AI289" s="31" t="s">
        <v>48</v>
      </c>
      <c r="AJ289" s="31" t="s">
        <v>48</v>
      </c>
      <c r="AK289" s="38">
        <f>IF(OR(AH289="",AI289="",AJ289=""),"",IFERROR(IF(COUNTIF(AH289:AJ289,Hoja2!$J$2)&gt;=2,3,IF(COUNTIF(AH289:AJ289,Hoja2!$J$3)=3,1,2)),1))</f>
        <v>1</v>
      </c>
      <c r="AL289" s="39" t="s">
        <v>917</v>
      </c>
      <c r="AM289" s="39" t="s">
        <v>142</v>
      </c>
      <c r="AN289" s="31" t="s">
        <v>55</v>
      </c>
      <c r="AO289" s="31" t="s">
        <v>916</v>
      </c>
      <c r="AP289" s="31" t="s">
        <v>58</v>
      </c>
      <c r="AQ289" s="31" t="s">
        <v>60</v>
      </c>
      <c r="AR289" s="31" t="s">
        <v>141</v>
      </c>
    </row>
    <row r="290" spans="2:44" ht="278.25" customHeight="1" x14ac:dyDescent="0.2">
      <c r="B290" s="31">
        <v>276</v>
      </c>
      <c r="C290" s="31" t="s">
        <v>142</v>
      </c>
      <c r="D290" s="32" t="s">
        <v>947</v>
      </c>
      <c r="E290" s="32" t="s">
        <v>155</v>
      </c>
      <c r="F290" s="33" t="s">
        <v>672</v>
      </c>
      <c r="G290" s="32" t="s">
        <v>469</v>
      </c>
      <c r="H290" s="32" t="s">
        <v>470</v>
      </c>
      <c r="I290" s="35" t="s">
        <v>17</v>
      </c>
      <c r="J290" s="35" t="s">
        <v>20</v>
      </c>
      <c r="K290" s="35" t="s">
        <v>22</v>
      </c>
      <c r="L290" s="35" t="s">
        <v>24</v>
      </c>
      <c r="M290" s="36" t="s">
        <v>26</v>
      </c>
      <c r="N290" s="36"/>
      <c r="O290" s="36" t="s">
        <v>26</v>
      </c>
      <c r="P290" s="36" t="s">
        <v>26</v>
      </c>
      <c r="Q290" s="35" t="s">
        <v>99</v>
      </c>
      <c r="R290" s="32" t="s">
        <v>141</v>
      </c>
      <c r="S290" s="35" t="s">
        <v>26</v>
      </c>
      <c r="T290" s="35"/>
      <c r="U290" s="32" t="s">
        <v>183</v>
      </c>
      <c r="V290" s="32" t="s">
        <v>765</v>
      </c>
      <c r="W290" s="37" t="s">
        <v>768</v>
      </c>
      <c r="X290" s="31" t="s">
        <v>26</v>
      </c>
      <c r="Y290" s="37"/>
      <c r="Z290" s="37"/>
      <c r="AA290" s="31" t="s">
        <v>141</v>
      </c>
      <c r="AB290" s="31" t="s">
        <v>141</v>
      </c>
      <c r="AC290" s="31" t="s">
        <v>141</v>
      </c>
      <c r="AD290" s="31" t="s">
        <v>141</v>
      </c>
      <c r="AE290" s="31" t="s">
        <v>141</v>
      </c>
      <c r="AF290" s="31" t="s">
        <v>44</v>
      </c>
      <c r="AG290" s="31" t="s">
        <v>141</v>
      </c>
      <c r="AH290" s="31" t="s">
        <v>48</v>
      </c>
      <c r="AI290" s="31" t="s">
        <v>48</v>
      </c>
      <c r="AJ290" s="31" t="s">
        <v>48</v>
      </c>
      <c r="AK290" s="38">
        <f>IF(OR(AH290="",AI290="",AJ290=""),"",IFERROR(IF(COUNTIF(AH290:AJ290,Hoja2!$J$2)&gt;=2,3,IF(COUNTIF(AH290:AJ290,Hoja2!$J$3)=3,1,2)),1))</f>
        <v>1</v>
      </c>
      <c r="AL290" s="39" t="s">
        <v>917</v>
      </c>
      <c r="AM290" s="39" t="s">
        <v>142</v>
      </c>
      <c r="AN290" s="31" t="s">
        <v>55</v>
      </c>
      <c r="AO290" s="31" t="s">
        <v>916</v>
      </c>
      <c r="AP290" s="31" t="s">
        <v>58</v>
      </c>
      <c r="AQ290" s="31" t="s">
        <v>60</v>
      </c>
      <c r="AR290" s="31" t="s">
        <v>141</v>
      </c>
    </row>
    <row r="291" spans="2:44" ht="278.25" customHeight="1" x14ac:dyDescent="0.2">
      <c r="B291" s="31">
        <v>277</v>
      </c>
      <c r="C291" s="31" t="s">
        <v>142</v>
      </c>
      <c r="D291" s="32" t="s">
        <v>947</v>
      </c>
      <c r="E291" s="32" t="s">
        <v>155</v>
      </c>
      <c r="F291" s="33" t="s">
        <v>673</v>
      </c>
      <c r="G291" s="33" t="s">
        <v>357</v>
      </c>
      <c r="H291" s="34" t="s">
        <v>358</v>
      </c>
      <c r="I291" s="35" t="s">
        <v>17</v>
      </c>
      <c r="J291" s="35" t="s">
        <v>20</v>
      </c>
      <c r="K291" s="35" t="s">
        <v>22</v>
      </c>
      <c r="L291" s="35" t="s">
        <v>24</v>
      </c>
      <c r="M291" s="36" t="s">
        <v>26</v>
      </c>
      <c r="N291" s="36"/>
      <c r="O291" s="36" t="s">
        <v>26</v>
      </c>
      <c r="P291" s="36" t="s">
        <v>26</v>
      </c>
      <c r="Q291" s="35" t="s">
        <v>99</v>
      </c>
      <c r="R291" s="32" t="s">
        <v>141</v>
      </c>
      <c r="S291" s="35" t="s">
        <v>26</v>
      </c>
      <c r="T291" s="35"/>
      <c r="U291" s="35" t="s">
        <v>183</v>
      </c>
      <c r="V291" s="35" t="s">
        <v>184</v>
      </c>
      <c r="W291" s="37" t="s">
        <v>782</v>
      </c>
      <c r="X291" s="31" t="s">
        <v>26</v>
      </c>
      <c r="Y291" s="37"/>
      <c r="Z291" s="37"/>
      <c r="AA291" s="31" t="s">
        <v>141</v>
      </c>
      <c r="AB291" s="31" t="s">
        <v>141</v>
      </c>
      <c r="AC291" s="31" t="s">
        <v>141</v>
      </c>
      <c r="AD291" s="31" t="s">
        <v>141</v>
      </c>
      <c r="AE291" s="31" t="s">
        <v>141</v>
      </c>
      <c r="AF291" s="31" t="s">
        <v>44</v>
      </c>
      <c r="AG291" s="31" t="s">
        <v>141</v>
      </c>
      <c r="AH291" s="31" t="s">
        <v>48</v>
      </c>
      <c r="AI291" s="31" t="s">
        <v>48</v>
      </c>
      <c r="AJ291" s="31" t="s">
        <v>48</v>
      </c>
      <c r="AK291" s="38">
        <f>IF(OR(AH291="",AI291="",AJ291=""),"",IFERROR(IF(COUNTIF(AH291:AJ291,Hoja2!$J$2)&gt;=2,3,IF(COUNTIF(AH291:AJ291,Hoja2!$J$3)=3,1,2)),1))</f>
        <v>1</v>
      </c>
      <c r="AL291" s="39" t="s">
        <v>917</v>
      </c>
      <c r="AM291" s="39" t="s">
        <v>142</v>
      </c>
      <c r="AN291" s="31" t="s">
        <v>55</v>
      </c>
      <c r="AO291" s="31" t="s">
        <v>916</v>
      </c>
      <c r="AP291" s="31" t="s">
        <v>58</v>
      </c>
      <c r="AQ291" s="31" t="s">
        <v>60</v>
      </c>
      <c r="AR291" s="31" t="s">
        <v>141</v>
      </c>
    </row>
    <row r="292" spans="2:44" ht="278.25" customHeight="1" x14ac:dyDescent="0.2">
      <c r="B292" s="31">
        <v>278</v>
      </c>
      <c r="C292" s="31" t="s">
        <v>142</v>
      </c>
      <c r="D292" s="32" t="s">
        <v>947</v>
      </c>
      <c r="E292" s="32" t="s">
        <v>155</v>
      </c>
      <c r="F292" s="33" t="s">
        <v>141</v>
      </c>
      <c r="G292" s="33" t="s">
        <v>359</v>
      </c>
      <c r="H292" s="34" t="s">
        <v>360</v>
      </c>
      <c r="I292" s="35" t="s">
        <v>17</v>
      </c>
      <c r="J292" s="35" t="s">
        <v>20</v>
      </c>
      <c r="K292" s="35" t="s">
        <v>22</v>
      </c>
      <c r="L292" s="35" t="s">
        <v>24</v>
      </c>
      <c r="M292" s="36" t="s">
        <v>26</v>
      </c>
      <c r="N292" s="36"/>
      <c r="O292" s="36" t="s">
        <v>26</v>
      </c>
      <c r="P292" s="36" t="s">
        <v>26</v>
      </c>
      <c r="Q292" s="35" t="s">
        <v>99</v>
      </c>
      <c r="R292" s="32" t="s">
        <v>141</v>
      </c>
      <c r="S292" s="35" t="s">
        <v>26</v>
      </c>
      <c r="T292" s="35"/>
      <c r="U292" s="35" t="s">
        <v>183</v>
      </c>
      <c r="V292" s="35" t="s">
        <v>184</v>
      </c>
      <c r="W292" s="37" t="s">
        <v>782</v>
      </c>
      <c r="X292" s="31" t="s">
        <v>26</v>
      </c>
      <c r="Y292" s="37"/>
      <c r="Z292" s="37"/>
      <c r="AA292" s="31" t="s">
        <v>141</v>
      </c>
      <c r="AB292" s="31" t="s">
        <v>141</v>
      </c>
      <c r="AC292" s="31" t="s">
        <v>141</v>
      </c>
      <c r="AD292" s="31" t="s">
        <v>141</v>
      </c>
      <c r="AE292" s="31" t="s">
        <v>141</v>
      </c>
      <c r="AF292" s="31" t="s">
        <v>44</v>
      </c>
      <c r="AG292" s="31" t="s">
        <v>141</v>
      </c>
      <c r="AH292" s="31" t="s">
        <v>48</v>
      </c>
      <c r="AI292" s="31" t="s">
        <v>48</v>
      </c>
      <c r="AJ292" s="31" t="s">
        <v>48</v>
      </c>
      <c r="AK292" s="38">
        <f>IF(OR(AH292="",AI292="",AJ292=""),"",IFERROR(IF(COUNTIF(AH292:AJ292,Hoja2!$J$2)&gt;=2,3,IF(COUNTIF(AH292:AJ292,Hoja2!$J$3)=3,1,2)),1))</f>
        <v>1</v>
      </c>
      <c r="AL292" s="39" t="s">
        <v>917</v>
      </c>
      <c r="AM292" s="39" t="s">
        <v>142</v>
      </c>
      <c r="AN292" s="31" t="s">
        <v>55</v>
      </c>
      <c r="AO292" s="31" t="s">
        <v>916</v>
      </c>
      <c r="AP292" s="31" t="s">
        <v>58</v>
      </c>
      <c r="AQ292" s="31" t="s">
        <v>60</v>
      </c>
      <c r="AR292" s="31" t="s">
        <v>141</v>
      </c>
    </row>
    <row r="293" spans="2:44" ht="278.25" customHeight="1" x14ac:dyDescent="0.2">
      <c r="B293" s="31">
        <v>279</v>
      </c>
      <c r="C293" s="31" t="s">
        <v>142</v>
      </c>
      <c r="D293" s="32" t="s">
        <v>947</v>
      </c>
      <c r="E293" s="32" t="s">
        <v>155</v>
      </c>
      <c r="F293" s="33" t="s">
        <v>141</v>
      </c>
      <c r="G293" s="33" t="s">
        <v>361</v>
      </c>
      <c r="H293" s="34" t="s">
        <v>362</v>
      </c>
      <c r="I293" s="35" t="s">
        <v>17</v>
      </c>
      <c r="J293" s="35" t="s">
        <v>20</v>
      </c>
      <c r="K293" s="35" t="s">
        <v>22</v>
      </c>
      <c r="L293" s="35" t="s">
        <v>24</v>
      </c>
      <c r="M293" s="36" t="s">
        <v>26</v>
      </c>
      <c r="N293" s="36"/>
      <c r="O293" s="36" t="s">
        <v>26</v>
      </c>
      <c r="P293" s="36" t="s">
        <v>26</v>
      </c>
      <c r="Q293" s="35" t="s">
        <v>99</v>
      </c>
      <c r="R293" s="32" t="s">
        <v>141</v>
      </c>
      <c r="S293" s="35" t="s">
        <v>26</v>
      </c>
      <c r="T293" s="35"/>
      <c r="U293" s="35" t="s">
        <v>183</v>
      </c>
      <c r="V293" s="35" t="s">
        <v>184</v>
      </c>
      <c r="W293" s="37" t="s">
        <v>782</v>
      </c>
      <c r="X293" s="31" t="s">
        <v>26</v>
      </c>
      <c r="Y293" s="37"/>
      <c r="Z293" s="37"/>
      <c r="AA293" s="31" t="s">
        <v>141</v>
      </c>
      <c r="AB293" s="31" t="s">
        <v>141</v>
      </c>
      <c r="AC293" s="31" t="s">
        <v>141</v>
      </c>
      <c r="AD293" s="31" t="s">
        <v>141</v>
      </c>
      <c r="AE293" s="31" t="s">
        <v>141</v>
      </c>
      <c r="AF293" s="31" t="s">
        <v>44</v>
      </c>
      <c r="AG293" s="31" t="s">
        <v>141</v>
      </c>
      <c r="AH293" s="31" t="s">
        <v>48</v>
      </c>
      <c r="AI293" s="31" t="s">
        <v>48</v>
      </c>
      <c r="AJ293" s="31" t="s">
        <v>48</v>
      </c>
      <c r="AK293" s="38">
        <f>IF(OR(AH293="",AI293="",AJ293=""),"",IFERROR(IF(COUNTIF(AH293:AJ293,Hoja2!$J$2)&gt;=2,3,IF(COUNTIF(AH293:AJ293,Hoja2!$J$3)=3,1,2)),1))</f>
        <v>1</v>
      </c>
      <c r="AL293" s="39" t="s">
        <v>917</v>
      </c>
      <c r="AM293" s="39" t="s">
        <v>142</v>
      </c>
      <c r="AN293" s="31" t="s">
        <v>55</v>
      </c>
      <c r="AO293" s="31" t="s">
        <v>916</v>
      </c>
      <c r="AP293" s="31" t="s">
        <v>58</v>
      </c>
      <c r="AQ293" s="31" t="s">
        <v>60</v>
      </c>
      <c r="AR293" s="31" t="s">
        <v>141</v>
      </c>
    </row>
    <row r="294" spans="2:44" ht="278.25" customHeight="1" x14ac:dyDescent="0.2">
      <c r="B294" s="31">
        <v>280</v>
      </c>
      <c r="C294" s="31" t="s">
        <v>142</v>
      </c>
      <c r="D294" s="32" t="s">
        <v>947</v>
      </c>
      <c r="E294" s="32" t="s">
        <v>155</v>
      </c>
      <c r="F294" s="33" t="s">
        <v>141</v>
      </c>
      <c r="G294" s="33" t="s">
        <v>363</v>
      </c>
      <c r="H294" s="34" t="s">
        <v>364</v>
      </c>
      <c r="I294" s="35" t="s">
        <v>17</v>
      </c>
      <c r="J294" s="35" t="s">
        <v>20</v>
      </c>
      <c r="K294" s="35" t="s">
        <v>22</v>
      </c>
      <c r="L294" s="35" t="s">
        <v>24</v>
      </c>
      <c r="M294" s="36" t="s">
        <v>26</v>
      </c>
      <c r="N294" s="36"/>
      <c r="O294" s="36" t="s">
        <v>26</v>
      </c>
      <c r="P294" s="36" t="s">
        <v>26</v>
      </c>
      <c r="Q294" s="35" t="s">
        <v>99</v>
      </c>
      <c r="R294" s="32" t="s">
        <v>141</v>
      </c>
      <c r="S294" s="35" t="s">
        <v>26</v>
      </c>
      <c r="T294" s="35"/>
      <c r="U294" s="35" t="s">
        <v>183</v>
      </c>
      <c r="V294" s="35" t="s">
        <v>184</v>
      </c>
      <c r="W294" s="37" t="s">
        <v>782</v>
      </c>
      <c r="X294" s="31" t="s">
        <v>26</v>
      </c>
      <c r="Y294" s="37"/>
      <c r="Z294" s="37"/>
      <c r="AA294" s="31" t="s">
        <v>141</v>
      </c>
      <c r="AB294" s="31" t="s">
        <v>141</v>
      </c>
      <c r="AC294" s="31" t="s">
        <v>141</v>
      </c>
      <c r="AD294" s="31" t="s">
        <v>141</v>
      </c>
      <c r="AE294" s="31" t="s">
        <v>141</v>
      </c>
      <c r="AF294" s="31" t="s">
        <v>44</v>
      </c>
      <c r="AG294" s="31" t="s">
        <v>141</v>
      </c>
      <c r="AH294" s="31" t="s">
        <v>48</v>
      </c>
      <c r="AI294" s="31" t="s">
        <v>48</v>
      </c>
      <c r="AJ294" s="31" t="s">
        <v>48</v>
      </c>
      <c r="AK294" s="38">
        <f>IF(OR(AH294="",AI294="",AJ294=""),"",IFERROR(IF(COUNTIF(AH294:AJ294,Hoja2!$J$2)&gt;=2,3,IF(COUNTIF(AH294:AJ294,Hoja2!$J$3)=3,1,2)),1))</f>
        <v>1</v>
      </c>
      <c r="AL294" s="39" t="s">
        <v>917</v>
      </c>
      <c r="AM294" s="39" t="s">
        <v>142</v>
      </c>
      <c r="AN294" s="31" t="s">
        <v>55</v>
      </c>
      <c r="AO294" s="31" t="s">
        <v>916</v>
      </c>
      <c r="AP294" s="31" t="s">
        <v>58</v>
      </c>
      <c r="AQ294" s="31" t="s">
        <v>60</v>
      </c>
      <c r="AR294" s="31" t="s">
        <v>141</v>
      </c>
    </row>
    <row r="295" spans="2:44" ht="278.25" customHeight="1" x14ac:dyDescent="0.2">
      <c r="B295" s="31">
        <v>281</v>
      </c>
      <c r="C295" s="31" t="s">
        <v>142</v>
      </c>
      <c r="D295" s="32" t="s">
        <v>947</v>
      </c>
      <c r="E295" s="32" t="s">
        <v>155</v>
      </c>
      <c r="F295" s="33" t="s">
        <v>141</v>
      </c>
      <c r="G295" s="32" t="s">
        <v>365</v>
      </c>
      <c r="H295" s="32" t="s">
        <v>366</v>
      </c>
      <c r="I295" s="35" t="s">
        <v>17</v>
      </c>
      <c r="J295" s="35" t="s">
        <v>20</v>
      </c>
      <c r="K295" s="35" t="s">
        <v>22</v>
      </c>
      <c r="L295" s="35" t="s">
        <v>24</v>
      </c>
      <c r="M295" s="36" t="s">
        <v>26</v>
      </c>
      <c r="N295" s="36"/>
      <c r="O295" s="36" t="s">
        <v>26</v>
      </c>
      <c r="P295" s="36" t="s">
        <v>26</v>
      </c>
      <c r="Q295" s="35" t="s">
        <v>99</v>
      </c>
      <c r="R295" s="32" t="s">
        <v>141</v>
      </c>
      <c r="S295" s="35" t="s">
        <v>26</v>
      </c>
      <c r="T295" s="35"/>
      <c r="U295" s="32" t="s">
        <v>183</v>
      </c>
      <c r="V295" s="35" t="s">
        <v>766</v>
      </c>
      <c r="W295" s="37" t="s">
        <v>769</v>
      </c>
      <c r="X295" s="31" t="s">
        <v>26</v>
      </c>
      <c r="Y295" s="37"/>
      <c r="Z295" s="37"/>
      <c r="AA295" s="31" t="s">
        <v>141</v>
      </c>
      <c r="AB295" s="31" t="s">
        <v>141</v>
      </c>
      <c r="AC295" s="31" t="s">
        <v>141</v>
      </c>
      <c r="AD295" s="31" t="s">
        <v>141</v>
      </c>
      <c r="AE295" s="31" t="s">
        <v>141</v>
      </c>
      <c r="AF295" s="31" t="s">
        <v>44</v>
      </c>
      <c r="AG295" s="31" t="s">
        <v>141</v>
      </c>
      <c r="AH295" s="31" t="s">
        <v>48</v>
      </c>
      <c r="AI295" s="31" t="s">
        <v>48</v>
      </c>
      <c r="AJ295" s="31" t="s">
        <v>48</v>
      </c>
      <c r="AK295" s="38">
        <f>IF(OR(AH295="",AI295="",AJ295=""),"",IFERROR(IF(COUNTIF(AH295:AJ295,Hoja2!$J$2)&gt;=2,3,IF(COUNTIF(AH295:AJ295,Hoja2!$J$3)=3,1,2)),1))</f>
        <v>1</v>
      </c>
      <c r="AL295" s="39" t="s">
        <v>917</v>
      </c>
      <c r="AM295" s="39" t="s">
        <v>142</v>
      </c>
      <c r="AN295" s="31" t="s">
        <v>55</v>
      </c>
      <c r="AO295" s="31" t="s">
        <v>916</v>
      </c>
      <c r="AP295" s="31" t="s">
        <v>58</v>
      </c>
      <c r="AQ295" s="31" t="s">
        <v>60</v>
      </c>
      <c r="AR295" s="31" t="s">
        <v>141</v>
      </c>
    </row>
    <row r="296" spans="2:44" ht="278.25" customHeight="1" x14ac:dyDescent="0.2">
      <c r="B296" s="31">
        <v>282</v>
      </c>
      <c r="C296" s="31" t="s">
        <v>142</v>
      </c>
      <c r="D296" s="32" t="s">
        <v>947</v>
      </c>
      <c r="E296" s="32" t="s">
        <v>155</v>
      </c>
      <c r="F296" s="33" t="s">
        <v>141</v>
      </c>
      <c r="G296" s="32" t="s">
        <v>367</v>
      </c>
      <c r="H296" s="32" t="s">
        <v>368</v>
      </c>
      <c r="I296" s="35" t="s">
        <v>17</v>
      </c>
      <c r="J296" s="35" t="s">
        <v>20</v>
      </c>
      <c r="K296" s="35" t="s">
        <v>22</v>
      </c>
      <c r="L296" s="35" t="s">
        <v>24</v>
      </c>
      <c r="M296" s="36" t="s">
        <v>26</v>
      </c>
      <c r="N296" s="36"/>
      <c r="O296" s="36" t="s">
        <v>26</v>
      </c>
      <c r="P296" s="36" t="s">
        <v>26</v>
      </c>
      <c r="Q296" s="35" t="s">
        <v>99</v>
      </c>
      <c r="R296" s="32" t="s">
        <v>141</v>
      </c>
      <c r="S296" s="35" t="s">
        <v>26</v>
      </c>
      <c r="T296" s="35"/>
      <c r="U296" s="32" t="s">
        <v>183</v>
      </c>
      <c r="V296" s="35" t="s">
        <v>766</v>
      </c>
      <c r="W296" s="37" t="s">
        <v>769</v>
      </c>
      <c r="X296" s="31" t="s">
        <v>26</v>
      </c>
      <c r="Y296" s="37"/>
      <c r="Z296" s="37"/>
      <c r="AA296" s="31" t="s">
        <v>141</v>
      </c>
      <c r="AB296" s="31" t="s">
        <v>141</v>
      </c>
      <c r="AC296" s="31" t="s">
        <v>141</v>
      </c>
      <c r="AD296" s="31" t="s">
        <v>141</v>
      </c>
      <c r="AE296" s="31" t="s">
        <v>141</v>
      </c>
      <c r="AF296" s="31" t="s">
        <v>44</v>
      </c>
      <c r="AG296" s="31" t="s">
        <v>141</v>
      </c>
      <c r="AH296" s="31" t="s">
        <v>48</v>
      </c>
      <c r="AI296" s="31" t="s">
        <v>48</v>
      </c>
      <c r="AJ296" s="31" t="s">
        <v>48</v>
      </c>
      <c r="AK296" s="38">
        <f>IF(OR(AH296="",AI296="",AJ296=""),"",IFERROR(IF(COUNTIF(AH296:AJ296,Hoja2!$J$2)&gt;=2,3,IF(COUNTIF(AH296:AJ296,Hoja2!$J$3)=3,1,2)),1))</f>
        <v>1</v>
      </c>
      <c r="AL296" s="39" t="s">
        <v>917</v>
      </c>
      <c r="AM296" s="39" t="s">
        <v>142</v>
      </c>
      <c r="AN296" s="31" t="s">
        <v>55</v>
      </c>
      <c r="AO296" s="31" t="s">
        <v>916</v>
      </c>
      <c r="AP296" s="31" t="s">
        <v>58</v>
      </c>
      <c r="AQ296" s="31" t="s">
        <v>60</v>
      </c>
      <c r="AR296" s="31" t="s">
        <v>141</v>
      </c>
    </row>
    <row r="297" spans="2:44" ht="278.25" customHeight="1" x14ac:dyDescent="0.2">
      <c r="B297" s="31">
        <v>283</v>
      </c>
      <c r="C297" s="31" t="s">
        <v>142</v>
      </c>
      <c r="D297" s="32" t="s">
        <v>947</v>
      </c>
      <c r="E297" s="32" t="s">
        <v>155</v>
      </c>
      <c r="F297" s="33" t="s">
        <v>141</v>
      </c>
      <c r="G297" s="32" t="s">
        <v>369</v>
      </c>
      <c r="H297" s="32" t="s">
        <v>370</v>
      </c>
      <c r="I297" s="35" t="s">
        <v>17</v>
      </c>
      <c r="J297" s="35" t="s">
        <v>20</v>
      </c>
      <c r="K297" s="35" t="s">
        <v>22</v>
      </c>
      <c r="L297" s="35" t="s">
        <v>24</v>
      </c>
      <c r="M297" s="36" t="s">
        <v>26</v>
      </c>
      <c r="N297" s="36"/>
      <c r="O297" s="36" t="s">
        <v>26</v>
      </c>
      <c r="P297" s="36" t="s">
        <v>26</v>
      </c>
      <c r="Q297" s="35" t="s">
        <v>99</v>
      </c>
      <c r="R297" s="32" t="s">
        <v>141</v>
      </c>
      <c r="S297" s="35" t="s">
        <v>26</v>
      </c>
      <c r="T297" s="35"/>
      <c r="U297" s="32" t="s">
        <v>183</v>
      </c>
      <c r="V297" s="35" t="s">
        <v>766</v>
      </c>
      <c r="W297" s="37" t="s">
        <v>769</v>
      </c>
      <c r="X297" s="31" t="s">
        <v>26</v>
      </c>
      <c r="Y297" s="37"/>
      <c r="Z297" s="37"/>
      <c r="AA297" s="31" t="s">
        <v>141</v>
      </c>
      <c r="AB297" s="31" t="s">
        <v>141</v>
      </c>
      <c r="AC297" s="31" t="s">
        <v>141</v>
      </c>
      <c r="AD297" s="31" t="s">
        <v>141</v>
      </c>
      <c r="AE297" s="31" t="s">
        <v>141</v>
      </c>
      <c r="AF297" s="31" t="s">
        <v>44</v>
      </c>
      <c r="AG297" s="31" t="s">
        <v>141</v>
      </c>
      <c r="AH297" s="31" t="s">
        <v>48</v>
      </c>
      <c r="AI297" s="31" t="s">
        <v>48</v>
      </c>
      <c r="AJ297" s="31" t="s">
        <v>48</v>
      </c>
      <c r="AK297" s="38">
        <f>IF(OR(AH297="",AI297="",AJ297=""),"",IFERROR(IF(COUNTIF(AH297:AJ297,Hoja2!$J$2)&gt;=2,3,IF(COUNTIF(AH297:AJ297,Hoja2!$J$3)=3,1,2)),1))</f>
        <v>1</v>
      </c>
      <c r="AL297" s="39" t="s">
        <v>917</v>
      </c>
      <c r="AM297" s="39" t="s">
        <v>142</v>
      </c>
      <c r="AN297" s="31" t="s">
        <v>55</v>
      </c>
      <c r="AO297" s="31" t="s">
        <v>916</v>
      </c>
      <c r="AP297" s="31" t="s">
        <v>58</v>
      </c>
      <c r="AQ297" s="31" t="s">
        <v>60</v>
      </c>
      <c r="AR297" s="31" t="s">
        <v>141</v>
      </c>
    </row>
    <row r="298" spans="2:44" ht="278.25" customHeight="1" x14ac:dyDescent="0.2">
      <c r="B298" s="31">
        <v>284</v>
      </c>
      <c r="C298" s="31" t="s">
        <v>142</v>
      </c>
      <c r="D298" s="32" t="s">
        <v>947</v>
      </c>
      <c r="E298" s="32" t="s">
        <v>155</v>
      </c>
      <c r="F298" s="33" t="s">
        <v>141</v>
      </c>
      <c r="G298" s="32" t="s">
        <v>371</v>
      </c>
      <c r="H298" s="32" t="s">
        <v>372</v>
      </c>
      <c r="I298" s="35" t="s">
        <v>17</v>
      </c>
      <c r="J298" s="35" t="s">
        <v>20</v>
      </c>
      <c r="K298" s="35" t="s">
        <v>22</v>
      </c>
      <c r="L298" s="35" t="s">
        <v>24</v>
      </c>
      <c r="M298" s="36" t="s">
        <v>26</v>
      </c>
      <c r="N298" s="36"/>
      <c r="O298" s="36" t="s">
        <v>26</v>
      </c>
      <c r="P298" s="36" t="s">
        <v>26</v>
      </c>
      <c r="Q298" s="35" t="s">
        <v>99</v>
      </c>
      <c r="R298" s="32" t="s">
        <v>141</v>
      </c>
      <c r="S298" s="35" t="s">
        <v>26</v>
      </c>
      <c r="T298" s="35"/>
      <c r="U298" s="32" t="s">
        <v>183</v>
      </c>
      <c r="V298" s="35" t="s">
        <v>766</v>
      </c>
      <c r="W298" s="37" t="s">
        <v>769</v>
      </c>
      <c r="X298" s="31" t="s">
        <v>26</v>
      </c>
      <c r="Y298" s="37"/>
      <c r="Z298" s="37"/>
      <c r="AA298" s="31" t="s">
        <v>141</v>
      </c>
      <c r="AB298" s="31" t="s">
        <v>141</v>
      </c>
      <c r="AC298" s="31" t="s">
        <v>141</v>
      </c>
      <c r="AD298" s="31" t="s">
        <v>141</v>
      </c>
      <c r="AE298" s="31" t="s">
        <v>141</v>
      </c>
      <c r="AF298" s="31" t="s">
        <v>44</v>
      </c>
      <c r="AG298" s="31" t="s">
        <v>141</v>
      </c>
      <c r="AH298" s="31" t="s">
        <v>48</v>
      </c>
      <c r="AI298" s="31" t="s">
        <v>48</v>
      </c>
      <c r="AJ298" s="31" t="s">
        <v>48</v>
      </c>
      <c r="AK298" s="38">
        <f>IF(OR(AH298="",AI298="",AJ298=""),"",IFERROR(IF(COUNTIF(AH298:AJ298,Hoja2!$J$2)&gt;=2,3,IF(COUNTIF(AH298:AJ298,Hoja2!$J$3)=3,1,2)),1))</f>
        <v>1</v>
      </c>
      <c r="AL298" s="39" t="s">
        <v>917</v>
      </c>
      <c r="AM298" s="39" t="s">
        <v>142</v>
      </c>
      <c r="AN298" s="31" t="s">
        <v>55</v>
      </c>
      <c r="AO298" s="31" t="s">
        <v>916</v>
      </c>
      <c r="AP298" s="31" t="s">
        <v>58</v>
      </c>
      <c r="AQ298" s="31" t="s">
        <v>60</v>
      </c>
      <c r="AR298" s="31" t="s">
        <v>141</v>
      </c>
    </row>
    <row r="299" spans="2:44" ht="278.25" customHeight="1" x14ac:dyDescent="0.2">
      <c r="B299" s="31">
        <v>285</v>
      </c>
      <c r="C299" s="31" t="s">
        <v>142</v>
      </c>
      <c r="D299" s="32" t="s">
        <v>947</v>
      </c>
      <c r="E299" s="32" t="s">
        <v>155</v>
      </c>
      <c r="F299" s="33" t="s">
        <v>141</v>
      </c>
      <c r="G299" s="32" t="s">
        <v>719</v>
      </c>
      <c r="H299" s="32" t="s">
        <v>373</v>
      </c>
      <c r="I299" s="35" t="s">
        <v>17</v>
      </c>
      <c r="J299" s="35" t="s">
        <v>20</v>
      </c>
      <c r="K299" s="35" t="s">
        <v>22</v>
      </c>
      <c r="L299" s="35" t="s">
        <v>24</v>
      </c>
      <c r="M299" s="36" t="s">
        <v>26</v>
      </c>
      <c r="N299" s="36"/>
      <c r="O299" s="36" t="s">
        <v>26</v>
      </c>
      <c r="P299" s="36" t="s">
        <v>26</v>
      </c>
      <c r="Q299" s="35" t="s">
        <v>99</v>
      </c>
      <c r="R299" s="32" t="s">
        <v>141</v>
      </c>
      <c r="S299" s="35" t="s">
        <v>26</v>
      </c>
      <c r="T299" s="35"/>
      <c r="U299" s="32" t="s">
        <v>183</v>
      </c>
      <c r="V299" s="35" t="s">
        <v>766</v>
      </c>
      <c r="W299" s="37" t="s">
        <v>769</v>
      </c>
      <c r="X299" s="31" t="s">
        <v>26</v>
      </c>
      <c r="Y299" s="37"/>
      <c r="Z299" s="37"/>
      <c r="AA299" s="31" t="s">
        <v>141</v>
      </c>
      <c r="AB299" s="31" t="s">
        <v>141</v>
      </c>
      <c r="AC299" s="31" t="s">
        <v>141</v>
      </c>
      <c r="AD299" s="31" t="s">
        <v>141</v>
      </c>
      <c r="AE299" s="31" t="s">
        <v>141</v>
      </c>
      <c r="AF299" s="31" t="s">
        <v>44</v>
      </c>
      <c r="AG299" s="31" t="s">
        <v>141</v>
      </c>
      <c r="AH299" s="31" t="s">
        <v>48</v>
      </c>
      <c r="AI299" s="31" t="s">
        <v>48</v>
      </c>
      <c r="AJ299" s="31" t="s">
        <v>48</v>
      </c>
      <c r="AK299" s="38">
        <f>IF(OR(AH299="",AI299="",AJ299=""),"",IFERROR(IF(COUNTIF(AH299:AJ299,Hoja2!$J$2)&gt;=2,3,IF(COUNTIF(AH299:AJ299,Hoja2!$J$3)=3,1,2)),1))</f>
        <v>1</v>
      </c>
      <c r="AL299" s="39" t="s">
        <v>917</v>
      </c>
      <c r="AM299" s="39" t="s">
        <v>142</v>
      </c>
      <c r="AN299" s="31" t="s">
        <v>55</v>
      </c>
      <c r="AO299" s="31" t="s">
        <v>916</v>
      </c>
      <c r="AP299" s="31" t="s">
        <v>58</v>
      </c>
      <c r="AQ299" s="31" t="s">
        <v>60</v>
      </c>
      <c r="AR299" s="31" t="s">
        <v>141</v>
      </c>
    </row>
    <row r="300" spans="2:44" ht="278.25" customHeight="1" x14ac:dyDescent="0.2">
      <c r="B300" s="31">
        <v>286</v>
      </c>
      <c r="C300" s="31" t="s">
        <v>142</v>
      </c>
      <c r="D300" s="32" t="s">
        <v>947</v>
      </c>
      <c r="E300" s="32" t="s">
        <v>155</v>
      </c>
      <c r="F300" s="33" t="s">
        <v>141</v>
      </c>
      <c r="G300" s="32" t="s">
        <v>720</v>
      </c>
      <c r="H300" s="32" t="s">
        <v>374</v>
      </c>
      <c r="I300" s="35" t="s">
        <v>17</v>
      </c>
      <c r="J300" s="35" t="s">
        <v>20</v>
      </c>
      <c r="K300" s="35" t="s">
        <v>22</v>
      </c>
      <c r="L300" s="35" t="s">
        <v>24</v>
      </c>
      <c r="M300" s="36" t="s">
        <v>26</v>
      </c>
      <c r="N300" s="36"/>
      <c r="O300" s="36" t="s">
        <v>26</v>
      </c>
      <c r="P300" s="36" t="s">
        <v>26</v>
      </c>
      <c r="Q300" s="35" t="s">
        <v>99</v>
      </c>
      <c r="R300" s="32" t="s">
        <v>141</v>
      </c>
      <c r="S300" s="35" t="s">
        <v>26</v>
      </c>
      <c r="T300" s="35"/>
      <c r="U300" s="32" t="s">
        <v>183</v>
      </c>
      <c r="V300" s="35" t="s">
        <v>766</v>
      </c>
      <c r="W300" s="37" t="s">
        <v>769</v>
      </c>
      <c r="X300" s="31" t="s">
        <v>26</v>
      </c>
      <c r="Y300" s="37"/>
      <c r="Z300" s="37"/>
      <c r="AA300" s="31" t="s">
        <v>141</v>
      </c>
      <c r="AB300" s="31" t="s">
        <v>141</v>
      </c>
      <c r="AC300" s="31" t="s">
        <v>141</v>
      </c>
      <c r="AD300" s="31" t="s">
        <v>141</v>
      </c>
      <c r="AE300" s="31" t="s">
        <v>141</v>
      </c>
      <c r="AF300" s="31" t="s">
        <v>44</v>
      </c>
      <c r="AG300" s="31" t="s">
        <v>141</v>
      </c>
      <c r="AH300" s="31" t="s">
        <v>48</v>
      </c>
      <c r="AI300" s="31" t="s">
        <v>48</v>
      </c>
      <c r="AJ300" s="31" t="s">
        <v>48</v>
      </c>
      <c r="AK300" s="38">
        <f>IF(OR(AH300="",AI300="",AJ300=""),"",IFERROR(IF(COUNTIF(AH300:AJ300,Hoja2!$J$2)&gt;=2,3,IF(COUNTIF(AH300:AJ300,Hoja2!$J$3)=3,1,2)),1))</f>
        <v>1</v>
      </c>
      <c r="AL300" s="39" t="s">
        <v>917</v>
      </c>
      <c r="AM300" s="39" t="s">
        <v>142</v>
      </c>
      <c r="AN300" s="31" t="s">
        <v>55</v>
      </c>
      <c r="AO300" s="31" t="s">
        <v>916</v>
      </c>
      <c r="AP300" s="31" t="s">
        <v>58</v>
      </c>
      <c r="AQ300" s="31" t="s">
        <v>60</v>
      </c>
      <c r="AR300" s="31" t="s">
        <v>141</v>
      </c>
    </row>
    <row r="301" spans="2:44" ht="278.25" customHeight="1" x14ac:dyDescent="0.2">
      <c r="B301" s="31">
        <v>287</v>
      </c>
      <c r="C301" s="31" t="s">
        <v>142</v>
      </c>
      <c r="D301" s="32" t="s">
        <v>947</v>
      </c>
      <c r="E301" s="32" t="s">
        <v>156</v>
      </c>
      <c r="F301" s="33" t="s">
        <v>141</v>
      </c>
      <c r="G301" s="32" t="s">
        <v>721</v>
      </c>
      <c r="H301" s="32" t="s">
        <v>375</v>
      </c>
      <c r="I301" s="35" t="s">
        <v>17</v>
      </c>
      <c r="J301" s="35" t="s">
        <v>20</v>
      </c>
      <c r="K301" s="35" t="s">
        <v>22</v>
      </c>
      <c r="L301" s="35" t="s">
        <v>24</v>
      </c>
      <c r="M301" s="36" t="s">
        <v>26</v>
      </c>
      <c r="N301" s="36"/>
      <c r="O301" s="36" t="s">
        <v>26</v>
      </c>
      <c r="P301" s="36" t="s">
        <v>26</v>
      </c>
      <c r="Q301" s="35" t="s">
        <v>99</v>
      </c>
      <c r="R301" s="32" t="s">
        <v>141</v>
      </c>
      <c r="S301" s="35" t="s">
        <v>26</v>
      </c>
      <c r="T301" s="35"/>
      <c r="U301" s="32" t="s">
        <v>183</v>
      </c>
      <c r="V301" s="35" t="s">
        <v>766</v>
      </c>
      <c r="W301" s="37" t="s">
        <v>769</v>
      </c>
      <c r="X301" s="31" t="s">
        <v>26</v>
      </c>
      <c r="Y301" s="37"/>
      <c r="Z301" s="37"/>
      <c r="AA301" s="31" t="s">
        <v>141</v>
      </c>
      <c r="AB301" s="31" t="s">
        <v>141</v>
      </c>
      <c r="AC301" s="31" t="s">
        <v>141</v>
      </c>
      <c r="AD301" s="31" t="s">
        <v>141</v>
      </c>
      <c r="AE301" s="31" t="s">
        <v>141</v>
      </c>
      <c r="AF301" s="31" t="s">
        <v>44</v>
      </c>
      <c r="AG301" s="31" t="s">
        <v>141</v>
      </c>
      <c r="AH301" s="31" t="s">
        <v>48</v>
      </c>
      <c r="AI301" s="31" t="s">
        <v>48</v>
      </c>
      <c r="AJ301" s="31" t="s">
        <v>48</v>
      </c>
      <c r="AK301" s="38">
        <f>IF(OR(AH301="",AI301="",AJ301=""),"",IFERROR(IF(COUNTIF(AH301:AJ301,Hoja2!$J$2)&gt;=2,3,IF(COUNTIF(AH301:AJ301,Hoja2!$J$3)=3,1,2)),1))</f>
        <v>1</v>
      </c>
      <c r="AL301" s="39" t="s">
        <v>917</v>
      </c>
      <c r="AM301" s="39" t="s">
        <v>142</v>
      </c>
      <c r="AN301" s="31" t="s">
        <v>55</v>
      </c>
      <c r="AO301" s="31" t="s">
        <v>916</v>
      </c>
      <c r="AP301" s="31" t="s">
        <v>58</v>
      </c>
      <c r="AQ301" s="31" t="s">
        <v>60</v>
      </c>
      <c r="AR301" s="31" t="s">
        <v>141</v>
      </c>
    </row>
    <row r="302" spans="2:44" ht="278.25" customHeight="1" x14ac:dyDescent="0.2">
      <c r="B302" s="31">
        <v>288</v>
      </c>
      <c r="C302" s="31" t="s">
        <v>142</v>
      </c>
      <c r="D302" s="32" t="s">
        <v>947</v>
      </c>
      <c r="E302" s="32" t="s">
        <v>156</v>
      </c>
      <c r="F302" s="33" t="s">
        <v>141</v>
      </c>
      <c r="G302" s="32" t="s">
        <v>722</v>
      </c>
      <c r="H302" s="32" t="s">
        <v>376</v>
      </c>
      <c r="I302" s="35" t="s">
        <v>17</v>
      </c>
      <c r="J302" s="35" t="s">
        <v>20</v>
      </c>
      <c r="K302" s="35" t="s">
        <v>22</v>
      </c>
      <c r="L302" s="35" t="s">
        <v>24</v>
      </c>
      <c r="M302" s="36" t="s">
        <v>26</v>
      </c>
      <c r="N302" s="36"/>
      <c r="O302" s="36" t="s">
        <v>26</v>
      </c>
      <c r="P302" s="36" t="s">
        <v>26</v>
      </c>
      <c r="Q302" s="35" t="s">
        <v>99</v>
      </c>
      <c r="R302" s="32" t="s">
        <v>141</v>
      </c>
      <c r="S302" s="35" t="s">
        <v>26</v>
      </c>
      <c r="T302" s="35"/>
      <c r="U302" s="32" t="s">
        <v>183</v>
      </c>
      <c r="V302" s="35" t="s">
        <v>766</v>
      </c>
      <c r="W302" s="37" t="s">
        <v>769</v>
      </c>
      <c r="X302" s="31" t="s">
        <v>26</v>
      </c>
      <c r="Y302" s="37"/>
      <c r="Z302" s="37"/>
      <c r="AA302" s="31" t="s">
        <v>141</v>
      </c>
      <c r="AB302" s="31" t="s">
        <v>141</v>
      </c>
      <c r="AC302" s="31" t="s">
        <v>141</v>
      </c>
      <c r="AD302" s="31" t="s">
        <v>141</v>
      </c>
      <c r="AE302" s="31" t="s">
        <v>141</v>
      </c>
      <c r="AF302" s="31" t="s">
        <v>44</v>
      </c>
      <c r="AG302" s="31" t="s">
        <v>141</v>
      </c>
      <c r="AH302" s="31" t="s">
        <v>48</v>
      </c>
      <c r="AI302" s="31" t="s">
        <v>48</v>
      </c>
      <c r="AJ302" s="31" t="s">
        <v>48</v>
      </c>
      <c r="AK302" s="38">
        <f>IF(OR(AH302="",AI302="",AJ302=""),"",IFERROR(IF(COUNTIF(AH302:AJ302,Hoja2!$J$2)&gt;=2,3,IF(COUNTIF(AH302:AJ302,Hoja2!$J$3)=3,1,2)),1))</f>
        <v>1</v>
      </c>
      <c r="AL302" s="39" t="s">
        <v>917</v>
      </c>
      <c r="AM302" s="39" t="s">
        <v>142</v>
      </c>
      <c r="AN302" s="31" t="s">
        <v>55</v>
      </c>
      <c r="AO302" s="31" t="s">
        <v>916</v>
      </c>
      <c r="AP302" s="31" t="s">
        <v>58</v>
      </c>
      <c r="AQ302" s="31" t="s">
        <v>60</v>
      </c>
      <c r="AR302" s="31" t="s">
        <v>141</v>
      </c>
    </row>
    <row r="303" spans="2:44" ht="278.25" customHeight="1" x14ac:dyDescent="0.2">
      <c r="B303" s="31">
        <v>289</v>
      </c>
      <c r="C303" s="31" t="s">
        <v>142</v>
      </c>
      <c r="D303" s="32" t="s">
        <v>947</v>
      </c>
      <c r="E303" s="32" t="s">
        <v>156</v>
      </c>
      <c r="F303" s="33" t="s">
        <v>141</v>
      </c>
      <c r="G303" s="32" t="s">
        <v>984</v>
      </c>
      <c r="H303" s="32" t="s">
        <v>377</v>
      </c>
      <c r="I303" s="35" t="s">
        <v>17</v>
      </c>
      <c r="J303" s="35" t="s">
        <v>20</v>
      </c>
      <c r="K303" s="35" t="s">
        <v>22</v>
      </c>
      <c r="L303" s="35" t="s">
        <v>24</v>
      </c>
      <c r="M303" s="36" t="s">
        <v>26</v>
      </c>
      <c r="N303" s="36"/>
      <c r="O303" s="36" t="s">
        <v>26</v>
      </c>
      <c r="P303" s="36" t="s">
        <v>26</v>
      </c>
      <c r="Q303" s="35" t="s">
        <v>99</v>
      </c>
      <c r="R303" s="32" t="s">
        <v>141</v>
      </c>
      <c r="S303" s="35" t="s">
        <v>26</v>
      </c>
      <c r="T303" s="35"/>
      <c r="U303" s="32" t="s">
        <v>183</v>
      </c>
      <c r="V303" s="35" t="s">
        <v>766</v>
      </c>
      <c r="W303" s="37" t="s">
        <v>769</v>
      </c>
      <c r="X303" s="31" t="s">
        <v>26</v>
      </c>
      <c r="Y303" s="37"/>
      <c r="Z303" s="37"/>
      <c r="AA303" s="31" t="s">
        <v>141</v>
      </c>
      <c r="AB303" s="31" t="s">
        <v>141</v>
      </c>
      <c r="AC303" s="31" t="s">
        <v>141</v>
      </c>
      <c r="AD303" s="31" t="s">
        <v>141</v>
      </c>
      <c r="AE303" s="31" t="s">
        <v>141</v>
      </c>
      <c r="AF303" s="31" t="s">
        <v>44</v>
      </c>
      <c r="AG303" s="31" t="s">
        <v>141</v>
      </c>
      <c r="AH303" s="31" t="s">
        <v>48</v>
      </c>
      <c r="AI303" s="31" t="s">
        <v>48</v>
      </c>
      <c r="AJ303" s="31" t="s">
        <v>48</v>
      </c>
      <c r="AK303" s="38">
        <f>IF(OR(AH303="",AI303="",AJ303=""),"",IFERROR(IF(COUNTIF(AH303:AJ303,Hoja2!$J$2)&gt;=2,3,IF(COUNTIF(AH303:AJ303,Hoja2!$J$3)=3,1,2)),1))</f>
        <v>1</v>
      </c>
      <c r="AL303" s="39" t="s">
        <v>917</v>
      </c>
      <c r="AM303" s="39" t="s">
        <v>142</v>
      </c>
      <c r="AN303" s="31" t="s">
        <v>55</v>
      </c>
      <c r="AO303" s="31" t="s">
        <v>916</v>
      </c>
      <c r="AP303" s="31" t="s">
        <v>58</v>
      </c>
      <c r="AQ303" s="31" t="s">
        <v>60</v>
      </c>
      <c r="AR303" s="31" t="s">
        <v>141</v>
      </c>
    </row>
    <row r="304" spans="2:44" ht="278.25" customHeight="1" x14ac:dyDescent="0.2">
      <c r="B304" s="31">
        <v>290</v>
      </c>
      <c r="C304" s="31" t="s">
        <v>142</v>
      </c>
      <c r="D304" s="32" t="s">
        <v>947</v>
      </c>
      <c r="E304" s="32" t="s">
        <v>156</v>
      </c>
      <c r="F304" s="33" t="s">
        <v>141</v>
      </c>
      <c r="G304" s="32" t="s">
        <v>723</v>
      </c>
      <c r="H304" s="32" t="s">
        <v>378</v>
      </c>
      <c r="I304" s="35" t="s">
        <v>17</v>
      </c>
      <c r="J304" s="35" t="s">
        <v>20</v>
      </c>
      <c r="K304" s="35" t="s">
        <v>22</v>
      </c>
      <c r="L304" s="35" t="s">
        <v>24</v>
      </c>
      <c r="M304" s="36" t="s">
        <v>26</v>
      </c>
      <c r="N304" s="36"/>
      <c r="O304" s="36" t="s">
        <v>26</v>
      </c>
      <c r="P304" s="36" t="s">
        <v>26</v>
      </c>
      <c r="Q304" s="35" t="s">
        <v>99</v>
      </c>
      <c r="R304" s="32" t="s">
        <v>141</v>
      </c>
      <c r="S304" s="35" t="s">
        <v>26</v>
      </c>
      <c r="T304" s="35"/>
      <c r="U304" s="32" t="s">
        <v>183</v>
      </c>
      <c r="V304" s="35" t="s">
        <v>766</v>
      </c>
      <c r="W304" s="37" t="s">
        <v>769</v>
      </c>
      <c r="X304" s="31" t="s">
        <v>26</v>
      </c>
      <c r="Y304" s="37"/>
      <c r="Z304" s="37"/>
      <c r="AA304" s="31" t="s">
        <v>141</v>
      </c>
      <c r="AB304" s="31" t="s">
        <v>141</v>
      </c>
      <c r="AC304" s="31" t="s">
        <v>141</v>
      </c>
      <c r="AD304" s="31" t="s">
        <v>141</v>
      </c>
      <c r="AE304" s="31" t="s">
        <v>141</v>
      </c>
      <c r="AF304" s="31" t="s">
        <v>44</v>
      </c>
      <c r="AG304" s="31" t="s">
        <v>141</v>
      </c>
      <c r="AH304" s="31" t="s">
        <v>48</v>
      </c>
      <c r="AI304" s="31" t="s">
        <v>48</v>
      </c>
      <c r="AJ304" s="31" t="s">
        <v>48</v>
      </c>
      <c r="AK304" s="38">
        <f>IF(OR(AH304="",AI304="",AJ304=""),"",IFERROR(IF(COUNTIF(AH304:AJ304,Hoja2!$J$2)&gt;=2,3,IF(COUNTIF(AH304:AJ304,Hoja2!$J$3)=3,1,2)),1))</f>
        <v>1</v>
      </c>
      <c r="AL304" s="39" t="s">
        <v>917</v>
      </c>
      <c r="AM304" s="39" t="s">
        <v>142</v>
      </c>
      <c r="AN304" s="31" t="s">
        <v>55</v>
      </c>
      <c r="AO304" s="31" t="s">
        <v>916</v>
      </c>
      <c r="AP304" s="31" t="s">
        <v>58</v>
      </c>
      <c r="AQ304" s="31" t="s">
        <v>60</v>
      </c>
      <c r="AR304" s="31" t="s">
        <v>141</v>
      </c>
    </row>
    <row r="305" spans="2:44" ht="278.25" customHeight="1" x14ac:dyDescent="0.2">
      <c r="B305" s="31">
        <v>291</v>
      </c>
      <c r="C305" s="31" t="s">
        <v>142</v>
      </c>
      <c r="D305" s="32" t="s">
        <v>947</v>
      </c>
      <c r="E305" s="32" t="s">
        <v>156</v>
      </c>
      <c r="F305" s="33" t="s">
        <v>141</v>
      </c>
      <c r="G305" s="32" t="s">
        <v>724</v>
      </c>
      <c r="H305" s="32" t="s">
        <v>379</v>
      </c>
      <c r="I305" s="35" t="s">
        <v>17</v>
      </c>
      <c r="J305" s="35" t="s">
        <v>20</v>
      </c>
      <c r="K305" s="35" t="s">
        <v>22</v>
      </c>
      <c r="L305" s="35" t="s">
        <v>24</v>
      </c>
      <c r="M305" s="36" t="s">
        <v>26</v>
      </c>
      <c r="N305" s="36"/>
      <c r="O305" s="36" t="s">
        <v>26</v>
      </c>
      <c r="P305" s="36" t="s">
        <v>26</v>
      </c>
      <c r="Q305" s="35" t="s">
        <v>99</v>
      </c>
      <c r="R305" s="32" t="s">
        <v>141</v>
      </c>
      <c r="S305" s="35" t="s">
        <v>26</v>
      </c>
      <c r="T305" s="35"/>
      <c r="U305" s="32" t="s">
        <v>183</v>
      </c>
      <c r="V305" s="35" t="s">
        <v>766</v>
      </c>
      <c r="W305" s="37" t="s">
        <v>769</v>
      </c>
      <c r="X305" s="31" t="s">
        <v>26</v>
      </c>
      <c r="Y305" s="37"/>
      <c r="Z305" s="37"/>
      <c r="AA305" s="31" t="s">
        <v>141</v>
      </c>
      <c r="AB305" s="31" t="s">
        <v>141</v>
      </c>
      <c r="AC305" s="31" t="s">
        <v>141</v>
      </c>
      <c r="AD305" s="31" t="s">
        <v>141</v>
      </c>
      <c r="AE305" s="31" t="s">
        <v>141</v>
      </c>
      <c r="AF305" s="31" t="s">
        <v>44</v>
      </c>
      <c r="AG305" s="31" t="s">
        <v>141</v>
      </c>
      <c r="AH305" s="31" t="s">
        <v>48</v>
      </c>
      <c r="AI305" s="31" t="s">
        <v>48</v>
      </c>
      <c r="AJ305" s="31" t="s">
        <v>48</v>
      </c>
      <c r="AK305" s="38">
        <f>IF(OR(AH305="",AI305="",AJ305=""),"",IFERROR(IF(COUNTIF(AH305:AJ305,Hoja2!$J$2)&gt;=2,3,IF(COUNTIF(AH305:AJ305,Hoja2!$J$3)=3,1,2)),1))</f>
        <v>1</v>
      </c>
      <c r="AL305" s="39" t="s">
        <v>917</v>
      </c>
      <c r="AM305" s="39" t="s">
        <v>142</v>
      </c>
      <c r="AN305" s="31" t="s">
        <v>55</v>
      </c>
      <c r="AO305" s="31" t="s">
        <v>916</v>
      </c>
      <c r="AP305" s="31" t="s">
        <v>58</v>
      </c>
      <c r="AQ305" s="31" t="s">
        <v>60</v>
      </c>
      <c r="AR305" s="31" t="s">
        <v>141</v>
      </c>
    </row>
    <row r="306" spans="2:44" ht="278.25" customHeight="1" x14ac:dyDescent="0.2">
      <c r="B306" s="31">
        <v>292</v>
      </c>
      <c r="C306" s="31" t="s">
        <v>142</v>
      </c>
      <c r="D306" s="32" t="s">
        <v>937</v>
      </c>
      <c r="E306" s="32" t="s">
        <v>146</v>
      </c>
      <c r="F306" s="33" t="s">
        <v>141</v>
      </c>
      <c r="G306" s="32" t="s">
        <v>380</v>
      </c>
      <c r="H306" s="32" t="s">
        <v>366</v>
      </c>
      <c r="I306" s="35" t="s">
        <v>17</v>
      </c>
      <c r="J306" s="35" t="s">
        <v>20</v>
      </c>
      <c r="K306" s="35" t="s">
        <v>22</v>
      </c>
      <c r="L306" s="35" t="s">
        <v>24</v>
      </c>
      <c r="M306" s="36" t="s">
        <v>26</v>
      </c>
      <c r="N306" s="36"/>
      <c r="O306" s="36" t="s">
        <v>26</v>
      </c>
      <c r="P306" s="36" t="s">
        <v>26</v>
      </c>
      <c r="Q306" s="35" t="s">
        <v>99</v>
      </c>
      <c r="R306" s="32" t="s">
        <v>141</v>
      </c>
      <c r="S306" s="35" t="s">
        <v>26</v>
      </c>
      <c r="T306" s="35"/>
      <c r="U306" s="32" t="s">
        <v>183</v>
      </c>
      <c r="V306" s="35" t="s">
        <v>766</v>
      </c>
      <c r="W306" s="37" t="s">
        <v>769</v>
      </c>
      <c r="X306" s="31" t="s">
        <v>26</v>
      </c>
      <c r="Y306" s="37"/>
      <c r="Z306" s="37"/>
      <c r="AA306" s="31" t="s">
        <v>141</v>
      </c>
      <c r="AB306" s="31" t="s">
        <v>141</v>
      </c>
      <c r="AC306" s="31" t="s">
        <v>141</v>
      </c>
      <c r="AD306" s="31" t="s">
        <v>141</v>
      </c>
      <c r="AE306" s="31" t="s">
        <v>141</v>
      </c>
      <c r="AF306" s="31" t="s">
        <v>44</v>
      </c>
      <c r="AG306" s="31" t="s">
        <v>141</v>
      </c>
      <c r="AH306" s="31" t="s">
        <v>48</v>
      </c>
      <c r="AI306" s="31" t="s">
        <v>48</v>
      </c>
      <c r="AJ306" s="31" t="s">
        <v>48</v>
      </c>
      <c r="AK306" s="38">
        <f>IF(OR(AH306="",AI306="",AJ306=""),"",IFERROR(IF(COUNTIF(AH306:AJ306,Hoja2!$J$2)&gt;=2,3,IF(COUNTIF(AH306:AJ306,Hoja2!$J$3)=3,1,2)),1))</f>
        <v>1</v>
      </c>
      <c r="AL306" s="39" t="s">
        <v>917</v>
      </c>
      <c r="AM306" s="39" t="s">
        <v>142</v>
      </c>
      <c r="AN306" s="31" t="s">
        <v>55</v>
      </c>
      <c r="AO306" s="31" t="s">
        <v>916</v>
      </c>
      <c r="AP306" s="31" t="s">
        <v>58</v>
      </c>
      <c r="AQ306" s="31" t="s">
        <v>60</v>
      </c>
      <c r="AR306" s="31" t="s">
        <v>141</v>
      </c>
    </row>
    <row r="307" spans="2:44" ht="278.25" customHeight="1" x14ac:dyDescent="0.2">
      <c r="B307" s="31">
        <v>293</v>
      </c>
      <c r="C307" s="31" t="s">
        <v>142</v>
      </c>
      <c r="D307" s="32" t="s">
        <v>937</v>
      </c>
      <c r="E307" s="32" t="s">
        <v>146</v>
      </c>
      <c r="F307" s="33" t="s">
        <v>141</v>
      </c>
      <c r="G307" s="32" t="s">
        <v>381</v>
      </c>
      <c r="H307" s="32" t="s">
        <v>382</v>
      </c>
      <c r="I307" s="35" t="s">
        <v>17</v>
      </c>
      <c r="J307" s="35" t="s">
        <v>20</v>
      </c>
      <c r="K307" s="35" t="s">
        <v>22</v>
      </c>
      <c r="L307" s="35" t="s">
        <v>24</v>
      </c>
      <c r="M307" s="36" t="s">
        <v>26</v>
      </c>
      <c r="N307" s="36"/>
      <c r="O307" s="36" t="s">
        <v>26</v>
      </c>
      <c r="P307" s="36" t="s">
        <v>26</v>
      </c>
      <c r="Q307" s="35" t="s">
        <v>99</v>
      </c>
      <c r="R307" s="32" t="s">
        <v>141</v>
      </c>
      <c r="S307" s="35" t="s">
        <v>26</v>
      </c>
      <c r="T307" s="35"/>
      <c r="U307" s="32" t="s">
        <v>183</v>
      </c>
      <c r="V307" s="35" t="s">
        <v>766</v>
      </c>
      <c r="W307" s="37" t="s">
        <v>769</v>
      </c>
      <c r="X307" s="31" t="s">
        <v>26</v>
      </c>
      <c r="Y307" s="37"/>
      <c r="Z307" s="37"/>
      <c r="AA307" s="31" t="s">
        <v>141</v>
      </c>
      <c r="AB307" s="31" t="s">
        <v>141</v>
      </c>
      <c r="AC307" s="31" t="s">
        <v>141</v>
      </c>
      <c r="AD307" s="31" t="s">
        <v>141</v>
      </c>
      <c r="AE307" s="31" t="s">
        <v>141</v>
      </c>
      <c r="AF307" s="31" t="s">
        <v>44</v>
      </c>
      <c r="AG307" s="31" t="s">
        <v>141</v>
      </c>
      <c r="AH307" s="31" t="s">
        <v>48</v>
      </c>
      <c r="AI307" s="31" t="s">
        <v>48</v>
      </c>
      <c r="AJ307" s="31" t="s">
        <v>48</v>
      </c>
      <c r="AK307" s="38">
        <f>IF(OR(AH307="",AI307="",AJ307=""),"",IFERROR(IF(COUNTIF(AH307:AJ307,Hoja2!$J$2)&gt;=2,3,IF(COUNTIF(AH307:AJ307,Hoja2!$J$3)=3,1,2)),1))</f>
        <v>1</v>
      </c>
      <c r="AL307" s="39" t="s">
        <v>917</v>
      </c>
      <c r="AM307" s="39" t="s">
        <v>142</v>
      </c>
      <c r="AN307" s="31" t="s">
        <v>55</v>
      </c>
      <c r="AO307" s="31" t="s">
        <v>916</v>
      </c>
      <c r="AP307" s="31" t="s">
        <v>58</v>
      </c>
      <c r="AQ307" s="31" t="s">
        <v>60</v>
      </c>
      <c r="AR307" s="31" t="s">
        <v>141</v>
      </c>
    </row>
    <row r="308" spans="2:44" ht="278.25" customHeight="1" x14ac:dyDescent="0.2">
      <c r="B308" s="31">
        <v>294</v>
      </c>
      <c r="C308" s="31" t="s">
        <v>142</v>
      </c>
      <c r="D308" s="32" t="s">
        <v>937</v>
      </c>
      <c r="E308" s="32" t="s">
        <v>146</v>
      </c>
      <c r="F308" s="33" t="s">
        <v>141</v>
      </c>
      <c r="G308" s="32" t="s">
        <v>383</v>
      </c>
      <c r="H308" s="32" t="s">
        <v>384</v>
      </c>
      <c r="I308" s="35" t="s">
        <v>17</v>
      </c>
      <c r="J308" s="35" t="s">
        <v>20</v>
      </c>
      <c r="K308" s="35" t="s">
        <v>22</v>
      </c>
      <c r="L308" s="35" t="s">
        <v>24</v>
      </c>
      <c r="M308" s="36" t="s">
        <v>26</v>
      </c>
      <c r="N308" s="36"/>
      <c r="O308" s="36" t="s">
        <v>26</v>
      </c>
      <c r="P308" s="36" t="s">
        <v>26</v>
      </c>
      <c r="Q308" s="35" t="s">
        <v>99</v>
      </c>
      <c r="R308" s="32" t="s">
        <v>141</v>
      </c>
      <c r="S308" s="35" t="s">
        <v>26</v>
      </c>
      <c r="T308" s="35"/>
      <c r="U308" s="32" t="s">
        <v>183</v>
      </c>
      <c r="V308" s="35" t="s">
        <v>766</v>
      </c>
      <c r="W308" s="37" t="s">
        <v>769</v>
      </c>
      <c r="X308" s="31" t="s">
        <v>26</v>
      </c>
      <c r="Y308" s="37"/>
      <c r="Z308" s="37"/>
      <c r="AA308" s="31" t="s">
        <v>141</v>
      </c>
      <c r="AB308" s="31" t="s">
        <v>141</v>
      </c>
      <c r="AC308" s="31" t="s">
        <v>141</v>
      </c>
      <c r="AD308" s="31" t="s">
        <v>141</v>
      </c>
      <c r="AE308" s="31" t="s">
        <v>141</v>
      </c>
      <c r="AF308" s="31" t="s">
        <v>44</v>
      </c>
      <c r="AG308" s="31" t="s">
        <v>141</v>
      </c>
      <c r="AH308" s="31" t="s">
        <v>48</v>
      </c>
      <c r="AI308" s="31" t="s">
        <v>48</v>
      </c>
      <c r="AJ308" s="31" t="s">
        <v>48</v>
      </c>
      <c r="AK308" s="38">
        <f>IF(OR(AH308="",AI308="",AJ308=""),"",IFERROR(IF(COUNTIF(AH308:AJ308,Hoja2!$J$2)&gt;=2,3,IF(COUNTIF(AH308:AJ308,Hoja2!$J$3)=3,1,2)),1))</f>
        <v>1</v>
      </c>
      <c r="AL308" s="39" t="s">
        <v>917</v>
      </c>
      <c r="AM308" s="39" t="s">
        <v>142</v>
      </c>
      <c r="AN308" s="31" t="s">
        <v>55</v>
      </c>
      <c r="AO308" s="31" t="s">
        <v>916</v>
      </c>
      <c r="AP308" s="31" t="s">
        <v>58</v>
      </c>
      <c r="AQ308" s="31" t="s">
        <v>60</v>
      </c>
      <c r="AR308" s="31" t="s">
        <v>141</v>
      </c>
    </row>
    <row r="309" spans="2:44" ht="278.25" customHeight="1" x14ac:dyDescent="0.2">
      <c r="B309" s="31">
        <v>295</v>
      </c>
      <c r="C309" s="31" t="s">
        <v>142</v>
      </c>
      <c r="D309" s="32" t="s">
        <v>937</v>
      </c>
      <c r="E309" s="32" t="s">
        <v>146</v>
      </c>
      <c r="F309" s="33" t="s">
        <v>141</v>
      </c>
      <c r="G309" s="32" t="s">
        <v>385</v>
      </c>
      <c r="H309" s="32" t="s">
        <v>386</v>
      </c>
      <c r="I309" s="35" t="s">
        <v>17</v>
      </c>
      <c r="J309" s="35" t="s">
        <v>20</v>
      </c>
      <c r="K309" s="35" t="s">
        <v>22</v>
      </c>
      <c r="L309" s="35" t="s">
        <v>24</v>
      </c>
      <c r="M309" s="36" t="s">
        <v>26</v>
      </c>
      <c r="N309" s="36"/>
      <c r="O309" s="36" t="s">
        <v>26</v>
      </c>
      <c r="P309" s="36" t="s">
        <v>26</v>
      </c>
      <c r="Q309" s="35" t="s">
        <v>99</v>
      </c>
      <c r="R309" s="32" t="s">
        <v>141</v>
      </c>
      <c r="S309" s="35" t="s">
        <v>26</v>
      </c>
      <c r="T309" s="35"/>
      <c r="U309" s="32" t="s">
        <v>183</v>
      </c>
      <c r="V309" s="35" t="s">
        <v>766</v>
      </c>
      <c r="W309" s="37" t="s">
        <v>769</v>
      </c>
      <c r="X309" s="31" t="s">
        <v>26</v>
      </c>
      <c r="Y309" s="37"/>
      <c r="Z309" s="37"/>
      <c r="AA309" s="31" t="s">
        <v>141</v>
      </c>
      <c r="AB309" s="31" t="s">
        <v>141</v>
      </c>
      <c r="AC309" s="31" t="s">
        <v>141</v>
      </c>
      <c r="AD309" s="31" t="s">
        <v>141</v>
      </c>
      <c r="AE309" s="31" t="s">
        <v>141</v>
      </c>
      <c r="AF309" s="31" t="s">
        <v>44</v>
      </c>
      <c r="AG309" s="31" t="s">
        <v>141</v>
      </c>
      <c r="AH309" s="31" t="s">
        <v>48</v>
      </c>
      <c r="AI309" s="31" t="s">
        <v>48</v>
      </c>
      <c r="AJ309" s="31" t="s">
        <v>48</v>
      </c>
      <c r="AK309" s="38">
        <f>IF(OR(AH309="",AI309="",AJ309=""),"",IFERROR(IF(COUNTIF(AH309:AJ309,Hoja2!$J$2)&gt;=2,3,IF(COUNTIF(AH309:AJ309,Hoja2!$J$3)=3,1,2)),1))</f>
        <v>1</v>
      </c>
      <c r="AL309" s="39" t="s">
        <v>917</v>
      </c>
      <c r="AM309" s="39" t="s">
        <v>142</v>
      </c>
      <c r="AN309" s="31" t="s">
        <v>55</v>
      </c>
      <c r="AO309" s="31" t="s">
        <v>916</v>
      </c>
      <c r="AP309" s="31" t="s">
        <v>58</v>
      </c>
      <c r="AQ309" s="31" t="s">
        <v>60</v>
      </c>
      <c r="AR309" s="31" t="s">
        <v>141</v>
      </c>
    </row>
    <row r="310" spans="2:44" ht="278.25" customHeight="1" x14ac:dyDescent="0.2">
      <c r="B310" s="31">
        <v>296</v>
      </c>
      <c r="C310" s="31" t="s">
        <v>142</v>
      </c>
      <c r="D310" s="32" t="s">
        <v>947</v>
      </c>
      <c r="E310" s="32" t="s">
        <v>157</v>
      </c>
      <c r="F310" s="33" t="s">
        <v>141</v>
      </c>
      <c r="G310" s="32" t="s">
        <v>387</v>
      </c>
      <c r="H310" s="32" t="s">
        <v>388</v>
      </c>
      <c r="I310" s="35" t="s">
        <v>17</v>
      </c>
      <c r="J310" s="35" t="s">
        <v>20</v>
      </c>
      <c r="K310" s="35" t="s">
        <v>22</v>
      </c>
      <c r="L310" s="35" t="s">
        <v>24</v>
      </c>
      <c r="M310" s="36" t="s">
        <v>26</v>
      </c>
      <c r="N310" s="36"/>
      <c r="O310" s="36" t="s">
        <v>26</v>
      </c>
      <c r="P310" s="36" t="s">
        <v>26</v>
      </c>
      <c r="Q310" s="35" t="s">
        <v>99</v>
      </c>
      <c r="R310" s="32" t="s">
        <v>141</v>
      </c>
      <c r="S310" s="35" t="s">
        <v>26</v>
      </c>
      <c r="T310" s="35"/>
      <c r="U310" s="32" t="s">
        <v>183</v>
      </c>
      <c r="V310" s="35" t="s">
        <v>766</v>
      </c>
      <c r="W310" s="37" t="s">
        <v>769</v>
      </c>
      <c r="X310" s="31" t="s">
        <v>26</v>
      </c>
      <c r="Y310" s="37"/>
      <c r="Z310" s="37"/>
      <c r="AA310" s="31" t="s">
        <v>141</v>
      </c>
      <c r="AB310" s="31" t="s">
        <v>141</v>
      </c>
      <c r="AC310" s="31" t="s">
        <v>141</v>
      </c>
      <c r="AD310" s="31" t="s">
        <v>141</v>
      </c>
      <c r="AE310" s="31" t="s">
        <v>141</v>
      </c>
      <c r="AF310" s="31" t="s">
        <v>44</v>
      </c>
      <c r="AG310" s="31" t="s">
        <v>141</v>
      </c>
      <c r="AH310" s="31" t="s">
        <v>48</v>
      </c>
      <c r="AI310" s="31" t="s">
        <v>48</v>
      </c>
      <c r="AJ310" s="31" t="s">
        <v>48</v>
      </c>
      <c r="AK310" s="38">
        <f>IF(OR(AH310="",AI310="",AJ310=""),"",IFERROR(IF(COUNTIF(AH310:AJ310,Hoja2!$J$2)&gt;=2,3,IF(COUNTIF(AH310:AJ310,Hoja2!$J$3)=3,1,2)),1))</f>
        <v>1</v>
      </c>
      <c r="AL310" s="39" t="s">
        <v>917</v>
      </c>
      <c r="AM310" s="39" t="s">
        <v>142</v>
      </c>
      <c r="AN310" s="31" t="s">
        <v>55</v>
      </c>
      <c r="AO310" s="31" t="s">
        <v>916</v>
      </c>
      <c r="AP310" s="31" t="s">
        <v>58</v>
      </c>
      <c r="AQ310" s="31" t="s">
        <v>60</v>
      </c>
      <c r="AR310" s="31" t="s">
        <v>141</v>
      </c>
    </row>
    <row r="311" spans="2:44" ht="278.25" customHeight="1" x14ac:dyDescent="0.2">
      <c r="B311" s="31">
        <v>297</v>
      </c>
      <c r="C311" s="31" t="s">
        <v>142</v>
      </c>
      <c r="D311" s="32" t="s">
        <v>947</v>
      </c>
      <c r="E311" s="32" t="s">
        <v>157</v>
      </c>
      <c r="F311" s="33" t="s">
        <v>141</v>
      </c>
      <c r="G311" s="32" t="s">
        <v>389</v>
      </c>
      <c r="H311" s="32" t="s">
        <v>390</v>
      </c>
      <c r="I311" s="35" t="s">
        <v>17</v>
      </c>
      <c r="J311" s="35" t="s">
        <v>20</v>
      </c>
      <c r="K311" s="35" t="s">
        <v>22</v>
      </c>
      <c r="L311" s="35" t="s">
        <v>24</v>
      </c>
      <c r="M311" s="36" t="s">
        <v>26</v>
      </c>
      <c r="N311" s="36"/>
      <c r="O311" s="36" t="s">
        <v>26</v>
      </c>
      <c r="P311" s="36" t="s">
        <v>26</v>
      </c>
      <c r="Q311" s="35" t="s">
        <v>99</v>
      </c>
      <c r="R311" s="32" t="s">
        <v>141</v>
      </c>
      <c r="S311" s="35" t="s">
        <v>26</v>
      </c>
      <c r="T311" s="35"/>
      <c r="U311" s="32" t="s">
        <v>183</v>
      </c>
      <c r="V311" s="35" t="s">
        <v>766</v>
      </c>
      <c r="W311" s="37" t="s">
        <v>769</v>
      </c>
      <c r="X311" s="31" t="s">
        <v>26</v>
      </c>
      <c r="Y311" s="37"/>
      <c r="Z311" s="37"/>
      <c r="AA311" s="31" t="s">
        <v>141</v>
      </c>
      <c r="AB311" s="31" t="s">
        <v>141</v>
      </c>
      <c r="AC311" s="31" t="s">
        <v>141</v>
      </c>
      <c r="AD311" s="31" t="s">
        <v>141</v>
      </c>
      <c r="AE311" s="31" t="s">
        <v>141</v>
      </c>
      <c r="AF311" s="31" t="s">
        <v>44</v>
      </c>
      <c r="AG311" s="31" t="s">
        <v>141</v>
      </c>
      <c r="AH311" s="31" t="s">
        <v>48</v>
      </c>
      <c r="AI311" s="31" t="s">
        <v>48</v>
      </c>
      <c r="AJ311" s="31" t="s">
        <v>48</v>
      </c>
      <c r="AK311" s="38">
        <f>IF(OR(AH311="",AI311="",AJ311=""),"",IFERROR(IF(COUNTIF(AH311:AJ311,Hoja2!$J$2)&gt;=2,3,IF(COUNTIF(AH311:AJ311,Hoja2!$J$3)=3,1,2)),1))</f>
        <v>1</v>
      </c>
      <c r="AL311" s="39" t="s">
        <v>917</v>
      </c>
      <c r="AM311" s="39" t="s">
        <v>142</v>
      </c>
      <c r="AN311" s="31" t="s">
        <v>55</v>
      </c>
      <c r="AO311" s="31" t="s">
        <v>916</v>
      </c>
      <c r="AP311" s="31" t="s">
        <v>58</v>
      </c>
      <c r="AQ311" s="31" t="s">
        <v>60</v>
      </c>
      <c r="AR311" s="31" t="s">
        <v>141</v>
      </c>
    </row>
    <row r="312" spans="2:44" ht="278.25" customHeight="1" x14ac:dyDescent="0.2">
      <c r="B312" s="31">
        <v>298</v>
      </c>
      <c r="C312" s="31" t="s">
        <v>142</v>
      </c>
      <c r="D312" s="32" t="s">
        <v>947</v>
      </c>
      <c r="E312" s="32" t="s">
        <v>157</v>
      </c>
      <c r="F312" s="33" t="s">
        <v>141</v>
      </c>
      <c r="G312" s="32" t="s">
        <v>391</v>
      </c>
      <c r="H312" s="32" t="s">
        <v>392</v>
      </c>
      <c r="I312" s="35" t="s">
        <v>17</v>
      </c>
      <c r="J312" s="35" t="s">
        <v>20</v>
      </c>
      <c r="K312" s="35" t="s">
        <v>22</v>
      </c>
      <c r="L312" s="35" t="s">
        <v>24</v>
      </c>
      <c r="M312" s="36" t="s">
        <v>26</v>
      </c>
      <c r="N312" s="36"/>
      <c r="O312" s="36" t="s">
        <v>26</v>
      </c>
      <c r="P312" s="36" t="s">
        <v>26</v>
      </c>
      <c r="Q312" s="35" t="s">
        <v>99</v>
      </c>
      <c r="R312" s="32" t="s">
        <v>141</v>
      </c>
      <c r="S312" s="35" t="s">
        <v>26</v>
      </c>
      <c r="T312" s="35"/>
      <c r="U312" s="32" t="s">
        <v>183</v>
      </c>
      <c r="V312" s="35" t="s">
        <v>766</v>
      </c>
      <c r="W312" s="37" t="s">
        <v>769</v>
      </c>
      <c r="X312" s="31" t="s">
        <v>26</v>
      </c>
      <c r="Y312" s="37"/>
      <c r="Z312" s="37"/>
      <c r="AA312" s="31" t="s">
        <v>141</v>
      </c>
      <c r="AB312" s="31" t="s">
        <v>141</v>
      </c>
      <c r="AC312" s="31" t="s">
        <v>141</v>
      </c>
      <c r="AD312" s="31" t="s">
        <v>141</v>
      </c>
      <c r="AE312" s="31" t="s">
        <v>141</v>
      </c>
      <c r="AF312" s="31" t="s">
        <v>44</v>
      </c>
      <c r="AG312" s="31" t="s">
        <v>141</v>
      </c>
      <c r="AH312" s="31" t="s">
        <v>48</v>
      </c>
      <c r="AI312" s="31" t="s">
        <v>48</v>
      </c>
      <c r="AJ312" s="31" t="s">
        <v>48</v>
      </c>
      <c r="AK312" s="38">
        <f>IF(OR(AH312="",AI312="",AJ312=""),"",IFERROR(IF(COUNTIF(AH312:AJ312,Hoja2!$J$2)&gt;=2,3,IF(COUNTIF(AH312:AJ312,Hoja2!$J$3)=3,1,2)),1))</f>
        <v>1</v>
      </c>
      <c r="AL312" s="39" t="s">
        <v>917</v>
      </c>
      <c r="AM312" s="39" t="s">
        <v>142</v>
      </c>
      <c r="AN312" s="31" t="s">
        <v>55</v>
      </c>
      <c r="AO312" s="31" t="s">
        <v>916</v>
      </c>
      <c r="AP312" s="31" t="s">
        <v>58</v>
      </c>
      <c r="AQ312" s="31" t="s">
        <v>60</v>
      </c>
      <c r="AR312" s="31" t="s">
        <v>141</v>
      </c>
    </row>
    <row r="313" spans="2:44" ht="278.25" customHeight="1" x14ac:dyDescent="0.2">
      <c r="B313" s="31">
        <v>299</v>
      </c>
      <c r="C313" s="31" t="s">
        <v>142</v>
      </c>
      <c r="D313" s="32" t="s">
        <v>947</v>
      </c>
      <c r="E313" s="32" t="s">
        <v>157</v>
      </c>
      <c r="F313" s="33" t="s">
        <v>141</v>
      </c>
      <c r="G313" s="32" t="s">
        <v>393</v>
      </c>
      <c r="H313" s="32" t="s">
        <v>394</v>
      </c>
      <c r="I313" s="35" t="s">
        <v>17</v>
      </c>
      <c r="J313" s="35" t="s">
        <v>20</v>
      </c>
      <c r="K313" s="35" t="s">
        <v>22</v>
      </c>
      <c r="L313" s="35" t="s">
        <v>24</v>
      </c>
      <c r="M313" s="36" t="s">
        <v>26</v>
      </c>
      <c r="N313" s="36"/>
      <c r="O313" s="36" t="s">
        <v>26</v>
      </c>
      <c r="P313" s="36" t="s">
        <v>26</v>
      </c>
      <c r="Q313" s="35" t="s">
        <v>99</v>
      </c>
      <c r="R313" s="32" t="s">
        <v>141</v>
      </c>
      <c r="S313" s="35" t="s">
        <v>26</v>
      </c>
      <c r="T313" s="35"/>
      <c r="U313" s="32" t="s">
        <v>183</v>
      </c>
      <c r="V313" s="35" t="s">
        <v>766</v>
      </c>
      <c r="W313" s="37" t="s">
        <v>769</v>
      </c>
      <c r="X313" s="31" t="s">
        <v>26</v>
      </c>
      <c r="Y313" s="37"/>
      <c r="Z313" s="37"/>
      <c r="AA313" s="31" t="s">
        <v>141</v>
      </c>
      <c r="AB313" s="31" t="s">
        <v>141</v>
      </c>
      <c r="AC313" s="31" t="s">
        <v>141</v>
      </c>
      <c r="AD313" s="31" t="s">
        <v>141</v>
      </c>
      <c r="AE313" s="31" t="s">
        <v>141</v>
      </c>
      <c r="AF313" s="31" t="s">
        <v>44</v>
      </c>
      <c r="AG313" s="31" t="s">
        <v>141</v>
      </c>
      <c r="AH313" s="31" t="s">
        <v>48</v>
      </c>
      <c r="AI313" s="31" t="s">
        <v>48</v>
      </c>
      <c r="AJ313" s="31" t="s">
        <v>48</v>
      </c>
      <c r="AK313" s="38">
        <f>IF(OR(AH313="",AI313="",AJ313=""),"",IFERROR(IF(COUNTIF(AH313:AJ313,Hoja2!$J$2)&gt;=2,3,IF(COUNTIF(AH313:AJ313,Hoja2!$J$3)=3,1,2)),1))</f>
        <v>1</v>
      </c>
      <c r="AL313" s="39" t="s">
        <v>917</v>
      </c>
      <c r="AM313" s="39" t="s">
        <v>142</v>
      </c>
      <c r="AN313" s="31" t="s">
        <v>55</v>
      </c>
      <c r="AO313" s="31" t="s">
        <v>916</v>
      </c>
      <c r="AP313" s="31" t="s">
        <v>58</v>
      </c>
      <c r="AQ313" s="31" t="s">
        <v>60</v>
      </c>
      <c r="AR313" s="31" t="s">
        <v>141</v>
      </c>
    </row>
    <row r="314" spans="2:44" ht="278.25" customHeight="1" x14ac:dyDescent="0.2">
      <c r="B314" s="31">
        <v>300</v>
      </c>
      <c r="C314" s="31" t="s">
        <v>142</v>
      </c>
      <c r="D314" s="32" t="s">
        <v>947</v>
      </c>
      <c r="E314" s="32" t="s">
        <v>157</v>
      </c>
      <c r="F314" s="32" t="s">
        <v>674</v>
      </c>
      <c r="G314" s="32" t="s">
        <v>395</v>
      </c>
      <c r="H314" s="32" t="s">
        <v>396</v>
      </c>
      <c r="I314" s="35" t="s">
        <v>17</v>
      </c>
      <c r="J314" s="35" t="s">
        <v>20</v>
      </c>
      <c r="K314" s="35" t="s">
        <v>22</v>
      </c>
      <c r="L314" s="35" t="s">
        <v>24</v>
      </c>
      <c r="M314" s="36" t="s">
        <v>26</v>
      </c>
      <c r="N314" s="36"/>
      <c r="O314" s="36" t="s">
        <v>26</v>
      </c>
      <c r="P314" s="36" t="s">
        <v>26</v>
      </c>
      <c r="Q314" s="35" t="s">
        <v>99</v>
      </c>
      <c r="R314" s="32" t="s">
        <v>141</v>
      </c>
      <c r="S314" s="35" t="s">
        <v>26</v>
      </c>
      <c r="T314" s="35"/>
      <c r="U314" s="32" t="s">
        <v>183</v>
      </c>
      <c r="V314" s="35" t="s">
        <v>766</v>
      </c>
      <c r="W314" s="37" t="s">
        <v>769</v>
      </c>
      <c r="X314" s="31" t="s">
        <v>26</v>
      </c>
      <c r="Y314" s="37"/>
      <c r="Z314" s="37"/>
      <c r="AA314" s="31" t="s">
        <v>141</v>
      </c>
      <c r="AB314" s="31" t="s">
        <v>141</v>
      </c>
      <c r="AC314" s="31" t="s">
        <v>141</v>
      </c>
      <c r="AD314" s="31" t="s">
        <v>141</v>
      </c>
      <c r="AE314" s="31" t="s">
        <v>141</v>
      </c>
      <c r="AF314" s="31" t="s">
        <v>44</v>
      </c>
      <c r="AG314" s="31" t="s">
        <v>141</v>
      </c>
      <c r="AH314" s="31" t="s">
        <v>48</v>
      </c>
      <c r="AI314" s="31" t="s">
        <v>48</v>
      </c>
      <c r="AJ314" s="31" t="s">
        <v>48</v>
      </c>
      <c r="AK314" s="38">
        <f>IF(OR(AH314="",AI314="",AJ314=""),"",IFERROR(IF(COUNTIF(AH314:AJ314,Hoja2!$J$2)&gt;=2,3,IF(COUNTIF(AH314:AJ314,Hoja2!$J$3)=3,1,2)),1))</f>
        <v>1</v>
      </c>
      <c r="AL314" s="39" t="s">
        <v>917</v>
      </c>
      <c r="AM314" s="39" t="s">
        <v>142</v>
      </c>
      <c r="AN314" s="31" t="s">
        <v>55</v>
      </c>
      <c r="AO314" s="31" t="s">
        <v>916</v>
      </c>
      <c r="AP314" s="31" t="s">
        <v>58</v>
      </c>
      <c r="AQ314" s="31" t="s">
        <v>60</v>
      </c>
      <c r="AR314" s="31" t="s">
        <v>141</v>
      </c>
    </row>
    <row r="315" spans="2:44" ht="278.25" customHeight="1" x14ac:dyDescent="0.2">
      <c r="B315" s="31">
        <v>301</v>
      </c>
      <c r="C315" s="31" t="s">
        <v>142</v>
      </c>
      <c r="D315" s="32" t="s">
        <v>947</v>
      </c>
      <c r="E315" s="32" t="s">
        <v>157</v>
      </c>
      <c r="F315" s="32" t="s">
        <v>675</v>
      </c>
      <c r="G315" s="32" t="s">
        <v>725</v>
      </c>
      <c r="H315" s="32" t="s">
        <v>397</v>
      </c>
      <c r="I315" s="35" t="s">
        <v>17</v>
      </c>
      <c r="J315" s="35" t="s">
        <v>20</v>
      </c>
      <c r="K315" s="35" t="s">
        <v>22</v>
      </c>
      <c r="L315" s="35" t="s">
        <v>24</v>
      </c>
      <c r="M315" s="36" t="s">
        <v>26</v>
      </c>
      <c r="N315" s="36"/>
      <c r="O315" s="36" t="s">
        <v>26</v>
      </c>
      <c r="P315" s="36" t="s">
        <v>26</v>
      </c>
      <c r="Q315" s="35" t="s">
        <v>99</v>
      </c>
      <c r="R315" s="32" t="s">
        <v>141</v>
      </c>
      <c r="S315" s="35" t="s">
        <v>26</v>
      </c>
      <c r="T315" s="35"/>
      <c r="U315" s="32" t="s">
        <v>183</v>
      </c>
      <c r="V315" s="35" t="s">
        <v>766</v>
      </c>
      <c r="W315" s="37" t="s">
        <v>769</v>
      </c>
      <c r="X315" s="31" t="s">
        <v>26</v>
      </c>
      <c r="Y315" s="37"/>
      <c r="Z315" s="37"/>
      <c r="AA315" s="31" t="s">
        <v>141</v>
      </c>
      <c r="AB315" s="31" t="s">
        <v>141</v>
      </c>
      <c r="AC315" s="31" t="s">
        <v>141</v>
      </c>
      <c r="AD315" s="31" t="s">
        <v>141</v>
      </c>
      <c r="AE315" s="31" t="s">
        <v>141</v>
      </c>
      <c r="AF315" s="31" t="s">
        <v>44</v>
      </c>
      <c r="AG315" s="31" t="s">
        <v>141</v>
      </c>
      <c r="AH315" s="31" t="s">
        <v>48</v>
      </c>
      <c r="AI315" s="31" t="s">
        <v>48</v>
      </c>
      <c r="AJ315" s="31" t="s">
        <v>48</v>
      </c>
      <c r="AK315" s="38">
        <f>IF(OR(AH315="",AI315="",AJ315=""),"",IFERROR(IF(COUNTIF(AH315:AJ315,Hoja2!$J$2)&gt;=2,3,IF(COUNTIF(AH315:AJ315,Hoja2!$J$3)=3,1,2)),1))</f>
        <v>1</v>
      </c>
      <c r="AL315" s="39" t="s">
        <v>917</v>
      </c>
      <c r="AM315" s="39" t="s">
        <v>142</v>
      </c>
      <c r="AN315" s="31" t="s">
        <v>55</v>
      </c>
      <c r="AO315" s="31" t="s">
        <v>916</v>
      </c>
      <c r="AP315" s="31" t="s">
        <v>58</v>
      </c>
      <c r="AQ315" s="31" t="s">
        <v>60</v>
      </c>
      <c r="AR315" s="31" t="s">
        <v>141</v>
      </c>
    </row>
    <row r="316" spans="2:44" ht="278.25" customHeight="1" x14ac:dyDescent="0.2">
      <c r="B316" s="31">
        <v>302</v>
      </c>
      <c r="C316" s="31" t="s">
        <v>142</v>
      </c>
      <c r="D316" s="32" t="s">
        <v>947</v>
      </c>
      <c r="E316" s="32" t="s">
        <v>157</v>
      </c>
      <c r="F316" s="32" t="s">
        <v>676</v>
      </c>
      <c r="G316" s="32" t="s">
        <v>726</v>
      </c>
      <c r="H316" s="32" t="s">
        <v>398</v>
      </c>
      <c r="I316" s="35" t="s">
        <v>17</v>
      </c>
      <c r="J316" s="35" t="s">
        <v>20</v>
      </c>
      <c r="K316" s="35" t="s">
        <v>22</v>
      </c>
      <c r="L316" s="35" t="s">
        <v>24</v>
      </c>
      <c r="M316" s="36" t="s">
        <v>26</v>
      </c>
      <c r="N316" s="36"/>
      <c r="O316" s="36" t="s">
        <v>26</v>
      </c>
      <c r="P316" s="36" t="s">
        <v>26</v>
      </c>
      <c r="Q316" s="35" t="s">
        <v>99</v>
      </c>
      <c r="R316" s="32" t="s">
        <v>141</v>
      </c>
      <c r="S316" s="35" t="s">
        <v>26</v>
      </c>
      <c r="T316" s="35"/>
      <c r="U316" s="32" t="s">
        <v>183</v>
      </c>
      <c r="V316" s="35" t="s">
        <v>766</v>
      </c>
      <c r="W316" s="37" t="s">
        <v>769</v>
      </c>
      <c r="X316" s="31" t="s">
        <v>26</v>
      </c>
      <c r="Y316" s="37"/>
      <c r="Z316" s="37"/>
      <c r="AA316" s="31" t="s">
        <v>141</v>
      </c>
      <c r="AB316" s="31" t="s">
        <v>141</v>
      </c>
      <c r="AC316" s="31" t="s">
        <v>141</v>
      </c>
      <c r="AD316" s="31" t="s">
        <v>141</v>
      </c>
      <c r="AE316" s="31" t="s">
        <v>141</v>
      </c>
      <c r="AF316" s="31" t="s">
        <v>44</v>
      </c>
      <c r="AG316" s="31" t="s">
        <v>141</v>
      </c>
      <c r="AH316" s="31" t="s">
        <v>48</v>
      </c>
      <c r="AI316" s="31" t="s">
        <v>48</v>
      </c>
      <c r="AJ316" s="31" t="s">
        <v>48</v>
      </c>
      <c r="AK316" s="38">
        <f>IF(OR(AH316="",AI316="",AJ316=""),"",IFERROR(IF(COUNTIF(AH316:AJ316,Hoja2!$J$2)&gt;=2,3,IF(COUNTIF(AH316:AJ316,Hoja2!$J$3)=3,1,2)),1))</f>
        <v>1</v>
      </c>
      <c r="AL316" s="39" t="s">
        <v>917</v>
      </c>
      <c r="AM316" s="39" t="s">
        <v>142</v>
      </c>
      <c r="AN316" s="31" t="s">
        <v>55</v>
      </c>
      <c r="AO316" s="31" t="s">
        <v>916</v>
      </c>
      <c r="AP316" s="31" t="s">
        <v>58</v>
      </c>
      <c r="AQ316" s="31" t="s">
        <v>60</v>
      </c>
      <c r="AR316" s="31" t="s">
        <v>141</v>
      </c>
    </row>
    <row r="317" spans="2:44" ht="278.25" customHeight="1" x14ac:dyDescent="0.2">
      <c r="B317" s="31">
        <v>303</v>
      </c>
      <c r="C317" s="31" t="s">
        <v>142</v>
      </c>
      <c r="D317" s="32" t="s">
        <v>947</v>
      </c>
      <c r="E317" s="32" t="s">
        <v>157</v>
      </c>
      <c r="F317" s="32" t="s">
        <v>677</v>
      </c>
      <c r="G317" s="32" t="s">
        <v>727</v>
      </c>
      <c r="H317" s="32" t="s">
        <v>399</v>
      </c>
      <c r="I317" s="35" t="s">
        <v>17</v>
      </c>
      <c r="J317" s="35" t="s">
        <v>20</v>
      </c>
      <c r="K317" s="35" t="s">
        <v>22</v>
      </c>
      <c r="L317" s="35" t="s">
        <v>24</v>
      </c>
      <c r="M317" s="36" t="s">
        <v>26</v>
      </c>
      <c r="N317" s="36"/>
      <c r="O317" s="36" t="s">
        <v>26</v>
      </c>
      <c r="P317" s="36" t="s">
        <v>26</v>
      </c>
      <c r="Q317" s="35" t="s">
        <v>99</v>
      </c>
      <c r="R317" s="32" t="s">
        <v>141</v>
      </c>
      <c r="S317" s="35" t="s">
        <v>26</v>
      </c>
      <c r="T317" s="35"/>
      <c r="U317" s="32" t="s">
        <v>183</v>
      </c>
      <c r="V317" s="35" t="s">
        <v>766</v>
      </c>
      <c r="W317" s="37" t="s">
        <v>769</v>
      </c>
      <c r="X317" s="31" t="s">
        <v>26</v>
      </c>
      <c r="Y317" s="37"/>
      <c r="Z317" s="37"/>
      <c r="AA317" s="31" t="s">
        <v>141</v>
      </c>
      <c r="AB317" s="31" t="s">
        <v>141</v>
      </c>
      <c r="AC317" s="31" t="s">
        <v>141</v>
      </c>
      <c r="AD317" s="31" t="s">
        <v>141</v>
      </c>
      <c r="AE317" s="31" t="s">
        <v>141</v>
      </c>
      <c r="AF317" s="31" t="s">
        <v>44</v>
      </c>
      <c r="AG317" s="31" t="s">
        <v>141</v>
      </c>
      <c r="AH317" s="31" t="s">
        <v>48</v>
      </c>
      <c r="AI317" s="31" t="s">
        <v>48</v>
      </c>
      <c r="AJ317" s="31" t="s">
        <v>48</v>
      </c>
      <c r="AK317" s="38">
        <f>IF(OR(AH317="",AI317="",AJ317=""),"",IFERROR(IF(COUNTIF(AH317:AJ317,Hoja2!$J$2)&gt;=2,3,IF(COUNTIF(AH317:AJ317,Hoja2!$J$3)=3,1,2)),1))</f>
        <v>1</v>
      </c>
      <c r="AL317" s="39" t="s">
        <v>917</v>
      </c>
      <c r="AM317" s="39" t="s">
        <v>142</v>
      </c>
      <c r="AN317" s="31" t="s">
        <v>55</v>
      </c>
      <c r="AO317" s="31" t="s">
        <v>916</v>
      </c>
      <c r="AP317" s="31" t="s">
        <v>58</v>
      </c>
      <c r="AQ317" s="31" t="s">
        <v>60</v>
      </c>
      <c r="AR317" s="31" t="s">
        <v>141</v>
      </c>
    </row>
    <row r="318" spans="2:44" ht="278.25" customHeight="1" x14ac:dyDescent="0.2">
      <c r="B318" s="31">
        <v>304</v>
      </c>
      <c r="C318" s="31" t="s">
        <v>142</v>
      </c>
      <c r="D318" s="32" t="s">
        <v>947</v>
      </c>
      <c r="E318" s="32" t="s">
        <v>157</v>
      </c>
      <c r="F318" s="32" t="s">
        <v>678</v>
      </c>
      <c r="G318" s="32" t="s">
        <v>728</v>
      </c>
      <c r="H318" s="32" t="s">
        <v>400</v>
      </c>
      <c r="I318" s="35" t="s">
        <v>17</v>
      </c>
      <c r="J318" s="35" t="s">
        <v>20</v>
      </c>
      <c r="K318" s="35" t="s">
        <v>22</v>
      </c>
      <c r="L318" s="35" t="s">
        <v>24</v>
      </c>
      <c r="M318" s="36" t="s">
        <v>26</v>
      </c>
      <c r="N318" s="36"/>
      <c r="O318" s="36" t="s">
        <v>26</v>
      </c>
      <c r="P318" s="36" t="s">
        <v>26</v>
      </c>
      <c r="Q318" s="35" t="s">
        <v>99</v>
      </c>
      <c r="R318" s="32" t="s">
        <v>141</v>
      </c>
      <c r="S318" s="35" t="s">
        <v>26</v>
      </c>
      <c r="T318" s="35"/>
      <c r="U318" s="32" t="s">
        <v>183</v>
      </c>
      <c r="V318" s="35" t="s">
        <v>766</v>
      </c>
      <c r="W318" s="37" t="s">
        <v>769</v>
      </c>
      <c r="X318" s="31" t="s">
        <v>26</v>
      </c>
      <c r="Y318" s="37"/>
      <c r="Z318" s="37"/>
      <c r="AA318" s="31" t="s">
        <v>141</v>
      </c>
      <c r="AB318" s="31" t="s">
        <v>141</v>
      </c>
      <c r="AC318" s="31" t="s">
        <v>141</v>
      </c>
      <c r="AD318" s="31" t="s">
        <v>141</v>
      </c>
      <c r="AE318" s="31" t="s">
        <v>141</v>
      </c>
      <c r="AF318" s="31" t="s">
        <v>44</v>
      </c>
      <c r="AG318" s="31" t="s">
        <v>141</v>
      </c>
      <c r="AH318" s="31" t="s">
        <v>48</v>
      </c>
      <c r="AI318" s="31" t="s">
        <v>48</v>
      </c>
      <c r="AJ318" s="31" t="s">
        <v>48</v>
      </c>
      <c r="AK318" s="38">
        <f>IF(OR(AH318="",AI318="",AJ318=""),"",IFERROR(IF(COUNTIF(AH318:AJ318,Hoja2!$J$2)&gt;=2,3,IF(COUNTIF(AH318:AJ318,Hoja2!$J$3)=3,1,2)),1))</f>
        <v>1</v>
      </c>
      <c r="AL318" s="39" t="s">
        <v>917</v>
      </c>
      <c r="AM318" s="39" t="s">
        <v>142</v>
      </c>
      <c r="AN318" s="31" t="s">
        <v>55</v>
      </c>
      <c r="AO318" s="31" t="s">
        <v>916</v>
      </c>
      <c r="AP318" s="31" t="s">
        <v>58</v>
      </c>
      <c r="AQ318" s="31" t="s">
        <v>60</v>
      </c>
      <c r="AR318" s="31" t="s">
        <v>141</v>
      </c>
    </row>
    <row r="319" spans="2:44" ht="278.25" customHeight="1" x14ac:dyDescent="0.2">
      <c r="B319" s="31">
        <v>305</v>
      </c>
      <c r="C319" s="31" t="s">
        <v>142</v>
      </c>
      <c r="D319" s="32" t="s">
        <v>947</v>
      </c>
      <c r="E319" s="32" t="s">
        <v>157</v>
      </c>
      <c r="F319" s="32" t="s">
        <v>679</v>
      </c>
      <c r="G319" s="32" t="s">
        <v>401</v>
      </c>
      <c r="H319" s="32" t="s">
        <v>366</v>
      </c>
      <c r="I319" s="35" t="s">
        <v>17</v>
      </c>
      <c r="J319" s="35" t="s">
        <v>20</v>
      </c>
      <c r="K319" s="35" t="s">
        <v>22</v>
      </c>
      <c r="L319" s="35" t="s">
        <v>24</v>
      </c>
      <c r="M319" s="36" t="s">
        <v>26</v>
      </c>
      <c r="N319" s="36"/>
      <c r="O319" s="36" t="s">
        <v>26</v>
      </c>
      <c r="P319" s="36" t="s">
        <v>26</v>
      </c>
      <c r="Q319" s="35" t="s">
        <v>99</v>
      </c>
      <c r="R319" s="32" t="s">
        <v>141</v>
      </c>
      <c r="S319" s="35" t="s">
        <v>26</v>
      </c>
      <c r="T319" s="35"/>
      <c r="U319" s="32" t="s">
        <v>183</v>
      </c>
      <c r="V319" s="35" t="s">
        <v>766</v>
      </c>
      <c r="W319" s="37" t="s">
        <v>769</v>
      </c>
      <c r="X319" s="31" t="s">
        <v>26</v>
      </c>
      <c r="Y319" s="37"/>
      <c r="Z319" s="37"/>
      <c r="AA319" s="31" t="s">
        <v>141</v>
      </c>
      <c r="AB319" s="31" t="s">
        <v>141</v>
      </c>
      <c r="AC319" s="31" t="s">
        <v>141</v>
      </c>
      <c r="AD319" s="31" t="s">
        <v>141</v>
      </c>
      <c r="AE319" s="31" t="s">
        <v>141</v>
      </c>
      <c r="AF319" s="31" t="s">
        <v>44</v>
      </c>
      <c r="AG319" s="31" t="s">
        <v>141</v>
      </c>
      <c r="AH319" s="31" t="s">
        <v>48</v>
      </c>
      <c r="AI319" s="31" t="s">
        <v>48</v>
      </c>
      <c r="AJ319" s="31" t="s">
        <v>48</v>
      </c>
      <c r="AK319" s="38">
        <f>IF(OR(AH319="",AI319="",AJ319=""),"",IFERROR(IF(COUNTIF(AH319:AJ319,Hoja2!$J$2)&gt;=2,3,IF(COUNTIF(AH319:AJ319,Hoja2!$J$3)=3,1,2)),1))</f>
        <v>1</v>
      </c>
      <c r="AL319" s="39" t="s">
        <v>917</v>
      </c>
      <c r="AM319" s="39" t="s">
        <v>142</v>
      </c>
      <c r="AN319" s="31" t="s">
        <v>55</v>
      </c>
      <c r="AO319" s="31" t="s">
        <v>916</v>
      </c>
      <c r="AP319" s="31" t="s">
        <v>58</v>
      </c>
      <c r="AQ319" s="31" t="s">
        <v>60</v>
      </c>
      <c r="AR319" s="31" t="s">
        <v>141</v>
      </c>
    </row>
    <row r="320" spans="2:44" ht="278.25" customHeight="1" x14ac:dyDescent="0.2">
      <c r="B320" s="31">
        <v>306</v>
      </c>
      <c r="C320" s="31" t="s">
        <v>142</v>
      </c>
      <c r="D320" s="32" t="s">
        <v>947</v>
      </c>
      <c r="E320" s="32" t="s">
        <v>157</v>
      </c>
      <c r="F320" s="32" t="s">
        <v>680</v>
      </c>
      <c r="G320" s="32" t="s">
        <v>402</v>
      </c>
      <c r="H320" s="32" t="s">
        <v>403</v>
      </c>
      <c r="I320" s="35" t="s">
        <v>17</v>
      </c>
      <c r="J320" s="35" t="s">
        <v>20</v>
      </c>
      <c r="K320" s="35" t="s">
        <v>22</v>
      </c>
      <c r="L320" s="35" t="s">
        <v>24</v>
      </c>
      <c r="M320" s="36" t="s">
        <v>26</v>
      </c>
      <c r="N320" s="36"/>
      <c r="O320" s="36" t="s">
        <v>26</v>
      </c>
      <c r="P320" s="36" t="s">
        <v>26</v>
      </c>
      <c r="Q320" s="35" t="s">
        <v>99</v>
      </c>
      <c r="R320" s="32" t="s">
        <v>141</v>
      </c>
      <c r="S320" s="35" t="s">
        <v>26</v>
      </c>
      <c r="T320" s="35"/>
      <c r="U320" s="32" t="s">
        <v>183</v>
      </c>
      <c r="V320" s="35" t="s">
        <v>766</v>
      </c>
      <c r="W320" s="37" t="s">
        <v>769</v>
      </c>
      <c r="X320" s="31" t="s">
        <v>26</v>
      </c>
      <c r="Y320" s="37"/>
      <c r="Z320" s="37"/>
      <c r="AA320" s="31" t="s">
        <v>141</v>
      </c>
      <c r="AB320" s="31" t="s">
        <v>141</v>
      </c>
      <c r="AC320" s="31" t="s">
        <v>141</v>
      </c>
      <c r="AD320" s="31" t="s">
        <v>141</v>
      </c>
      <c r="AE320" s="31" t="s">
        <v>141</v>
      </c>
      <c r="AF320" s="31" t="s">
        <v>44</v>
      </c>
      <c r="AG320" s="31" t="s">
        <v>141</v>
      </c>
      <c r="AH320" s="31" t="s">
        <v>48</v>
      </c>
      <c r="AI320" s="31" t="s">
        <v>48</v>
      </c>
      <c r="AJ320" s="31" t="s">
        <v>48</v>
      </c>
      <c r="AK320" s="38">
        <f>IF(OR(AH320="",AI320="",AJ320=""),"",IFERROR(IF(COUNTIF(AH320:AJ320,Hoja2!$J$2)&gt;=2,3,IF(COUNTIF(AH320:AJ320,Hoja2!$J$3)=3,1,2)),1))</f>
        <v>1</v>
      </c>
      <c r="AL320" s="39" t="s">
        <v>917</v>
      </c>
      <c r="AM320" s="39" t="s">
        <v>142</v>
      </c>
      <c r="AN320" s="31" t="s">
        <v>55</v>
      </c>
      <c r="AO320" s="31" t="s">
        <v>916</v>
      </c>
      <c r="AP320" s="31" t="s">
        <v>58</v>
      </c>
      <c r="AQ320" s="31" t="s">
        <v>60</v>
      </c>
      <c r="AR320" s="31" t="s">
        <v>141</v>
      </c>
    </row>
    <row r="321" spans="2:44" ht="278.25" customHeight="1" x14ac:dyDescent="0.2">
      <c r="B321" s="31">
        <v>307</v>
      </c>
      <c r="C321" s="31" t="s">
        <v>142</v>
      </c>
      <c r="D321" s="32" t="s">
        <v>947</v>
      </c>
      <c r="E321" s="32" t="s">
        <v>157</v>
      </c>
      <c r="F321" s="33" t="s">
        <v>141</v>
      </c>
      <c r="G321" s="32" t="s">
        <v>404</v>
      </c>
      <c r="H321" s="32" t="s">
        <v>405</v>
      </c>
      <c r="I321" s="35" t="s">
        <v>17</v>
      </c>
      <c r="J321" s="35" t="s">
        <v>20</v>
      </c>
      <c r="K321" s="35" t="s">
        <v>22</v>
      </c>
      <c r="L321" s="35" t="s">
        <v>24</v>
      </c>
      <c r="M321" s="36" t="s">
        <v>26</v>
      </c>
      <c r="N321" s="36"/>
      <c r="O321" s="36" t="s">
        <v>26</v>
      </c>
      <c r="P321" s="36" t="s">
        <v>26</v>
      </c>
      <c r="Q321" s="35" t="s">
        <v>99</v>
      </c>
      <c r="R321" s="32" t="s">
        <v>141</v>
      </c>
      <c r="S321" s="35" t="s">
        <v>26</v>
      </c>
      <c r="T321" s="35"/>
      <c r="U321" s="32" t="s">
        <v>183</v>
      </c>
      <c r="V321" s="35" t="s">
        <v>766</v>
      </c>
      <c r="W321" s="37" t="s">
        <v>769</v>
      </c>
      <c r="X321" s="31" t="s">
        <v>26</v>
      </c>
      <c r="Y321" s="37"/>
      <c r="Z321" s="37"/>
      <c r="AA321" s="31" t="s">
        <v>141</v>
      </c>
      <c r="AB321" s="31" t="s">
        <v>141</v>
      </c>
      <c r="AC321" s="31" t="s">
        <v>141</v>
      </c>
      <c r="AD321" s="31" t="s">
        <v>141</v>
      </c>
      <c r="AE321" s="31" t="s">
        <v>141</v>
      </c>
      <c r="AF321" s="31" t="s">
        <v>44</v>
      </c>
      <c r="AG321" s="31" t="s">
        <v>141</v>
      </c>
      <c r="AH321" s="31" t="s">
        <v>48</v>
      </c>
      <c r="AI321" s="31" t="s">
        <v>48</v>
      </c>
      <c r="AJ321" s="31" t="s">
        <v>48</v>
      </c>
      <c r="AK321" s="38">
        <f>IF(OR(AH321="",AI321="",AJ321=""),"",IFERROR(IF(COUNTIF(AH321:AJ321,Hoja2!$J$2)&gt;=2,3,IF(COUNTIF(AH321:AJ321,Hoja2!$J$3)=3,1,2)),1))</f>
        <v>1</v>
      </c>
      <c r="AL321" s="39" t="s">
        <v>917</v>
      </c>
      <c r="AM321" s="39" t="s">
        <v>142</v>
      </c>
      <c r="AN321" s="31" t="s">
        <v>55</v>
      </c>
      <c r="AO321" s="31" t="s">
        <v>916</v>
      </c>
      <c r="AP321" s="31" t="s">
        <v>58</v>
      </c>
      <c r="AQ321" s="31" t="s">
        <v>60</v>
      </c>
      <c r="AR321" s="31" t="s">
        <v>141</v>
      </c>
    </row>
    <row r="322" spans="2:44" ht="278.25" customHeight="1" x14ac:dyDescent="0.2">
      <c r="B322" s="31">
        <v>308</v>
      </c>
      <c r="C322" s="31" t="s">
        <v>142</v>
      </c>
      <c r="D322" s="32" t="s">
        <v>947</v>
      </c>
      <c r="E322" s="32" t="s">
        <v>157</v>
      </c>
      <c r="F322" s="33" t="s">
        <v>141</v>
      </c>
      <c r="G322" s="32" t="s">
        <v>406</v>
      </c>
      <c r="H322" s="32" t="s">
        <v>407</v>
      </c>
      <c r="I322" s="35" t="s">
        <v>17</v>
      </c>
      <c r="J322" s="35" t="s">
        <v>20</v>
      </c>
      <c r="K322" s="35" t="s">
        <v>22</v>
      </c>
      <c r="L322" s="35" t="s">
        <v>24</v>
      </c>
      <c r="M322" s="36" t="s">
        <v>26</v>
      </c>
      <c r="N322" s="36"/>
      <c r="O322" s="36" t="s">
        <v>26</v>
      </c>
      <c r="P322" s="36" t="s">
        <v>26</v>
      </c>
      <c r="Q322" s="35" t="s">
        <v>99</v>
      </c>
      <c r="R322" s="32" t="s">
        <v>141</v>
      </c>
      <c r="S322" s="35" t="s">
        <v>26</v>
      </c>
      <c r="T322" s="35"/>
      <c r="U322" s="32" t="s">
        <v>183</v>
      </c>
      <c r="V322" s="35" t="s">
        <v>766</v>
      </c>
      <c r="W322" s="37" t="s">
        <v>769</v>
      </c>
      <c r="X322" s="31" t="s">
        <v>26</v>
      </c>
      <c r="Y322" s="37"/>
      <c r="Z322" s="37"/>
      <c r="AA322" s="31" t="s">
        <v>141</v>
      </c>
      <c r="AB322" s="31" t="s">
        <v>141</v>
      </c>
      <c r="AC322" s="31" t="s">
        <v>141</v>
      </c>
      <c r="AD322" s="31" t="s">
        <v>141</v>
      </c>
      <c r="AE322" s="31" t="s">
        <v>141</v>
      </c>
      <c r="AF322" s="31" t="s">
        <v>44</v>
      </c>
      <c r="AG322" s="31" t="s">
        <v>141</v>
      </c>
      <c r="AH322" s="31" t="s">
        <v>48</v>
      </c>
      <c r="AI322" s="31" t="s">
        <v>48</v>
      </c>
      <c r="AJ322" s="31" t="s">
        <v>48</v>
      </c>
      <c r="AK322" s="38">
        <f>IF(OR(AH322="",AI322="",AJ322=""),"",IFERROR(IF(COUNTIF(AH322:AJ322,Hoja2!$J$2)&gt;=2,3,IF(COUNTIF(AH322:AJ322,Hoja2!$J$3)=3,1,2)),1))</f>
        <v>1</v>
      </c>
      <c r="AL322" s="39" t="s">
        <v>917</v>
      </c>
      <c r="AM322" s="39" t="s">
        <v>142</v>
      </c>
      <c r="AN322" s="31" t="s">
        <v>55</v>
      </c>
      <c r="AO322" s="31" t="s">
        <v>916</v>
      </c>
      <c r="AP322" s="31" t="s">
        <v>58</v>
      </c>
      <c r="AQ322" s="31" t="s">
        <v>60</v>
      </c>
      <c r="AR322" s="31" t="s">
        <v>141</v>
      </c>
    </row>
    <row r="323" spans="2:44" ht="278.25" customHeight="1" x14ac:dyDescent="0.2">
      <c r="B323" s="31">
        <v>309</v>
      </c>
      <c r="C323" s="31" t="s">
        <v>142</v>
      </c>
      <c r="D323" s="32" t="s">
        <v>947</v>
      </c>
      <c r="E323" s="32" t="s">
        <v>157</v>
      </c>
      <c r="F323" s="33" t="s">
        <v>141</v>
      </c>
      <c r="G323" s="32" t="s">
        <v>729</v>
      </c>
      <c r="H323" s="32" t="s">
        <v>408</v>
      </c>
      <c r="I323" s="35" t="s">
        <v>17</v>
      </c>
      <c r="J323" s="35" t="s">
        <v>20</v>
      </c>
      <c r="K323" s="35" t="s">
        <v>22</v>
      </c>
      <c r="L323" s="35" t="s">
        <v>24</v>
      </c>
      <c r="M323" s="36" t="s">
        <v>26</v>
      </c>
      <c r="N323" s="36"/>
      <c r="O323" s="36" t="s">
        <v>26</v>
      </c>
      <c r="P323" s="36" t="s">
        <v>26</v>
      </c>
      <c r="Q323" s="35" t="s">
        <v>99</v>
      </c>
      <c r="R323" s="32" t="s">
        <v>141</v>
      </c>
      <c r="S323" s="35" t="s">
        <v>26</v>
      </c>
      <c r="T323" s="35"/>
      <c r="U323" s="32" t="s">
        <v>183</v>
      </c>
      <c r="V323" s="35" t="s">
        <v>766</v>
      </c>
      <c r="W323" s="37" t="s">
        <v>769</v>
      </c>
      <c r="X323" s="31" t="s">
        <v>26</v>
      </c>
      <c r="Y323" s="37"/>
      <c r="Z323" s="37"/>
      <c r="AA323" s="31" t="s">
        <v>141</v>
      </c>
      <c r="AB323" s="31" t="s">
        <v>141</v>
      </c>
      <c r="AC323" s="31" t="s">
        <v>141</v>
      </c>
      <c r="AD323" s="31" t="s">
        <v>141</v>
      </c>
      <c r="AE323" s="31" t="s">
        <v>141</v>
      </c>
      <c r="AF323" s="31" t="s">
        <v>44</v>
      </c>
      <c r="AG323" s="31" t="s">
        <v>141</v>
      </c>
      <c r="AH323" s="31" t="s">
        <v>48</v>
      </c>
      <c r="AI323" s="31" t="s">
        <v>48</v>
      </c>
      <c r="AJ323" s="31" t="s">
        <v>48</v>
      </c>
      <c r="AK323" s="38">
        <f>IF(OR(AH323="",AI323="",AJ323=""),"",IFERROR(IF(COUNTIF(AH323:AJ323,Hoja2!$J$2)&gt;=2,3,IF(COUNTIF(AH323:AJ323,Hoja2!$J$3)=3,1,2)),1))</f>
        <v>1</v>
      </c>
      <c r="AL323" s="39" t="s">
        <v>917</v>
      </c>
      <c r="AM323" s="39" t="s">
        <v>142</v>
      </c>
      <c r="AN323" s="31" t="s">
        <v>55</v>
      </c>
      <c r="AO323" s="31" t="s">
        <v>916</v>
      </c>
      <c r="AP323" s="31" t="s">
        <v>58</v>
      </c>
      <c r="AQ323" s="31" t="s">
        <v>60</v>
      </c>
      <c r="AR323" s="31" t="s">
        <v>141</v>
      </c>
    </row>
    <row r="324" spans="2:44" ht="278.25" customHeight="1" x14ac:dyDescent="0.2">
      <c r="B324" s="31">
        <v>310</v>
      </c>
      <c r="C324" s="31" t="s">
        <v>142</v>
      </c>
      <c r="D324" s="32" t="s">
        <v>947</v>
      </c>
      <c r="E324" s="32" t="s">
        <v>157</v>
      </c>
      <c r="F324" s="33" t="s">
        <v>141</v>
      </c>
      <c r="G324" s="32" t="s">
        <v>730</v>
      </c>
      <c r="H324" s="32" t="s">
        <v>409</v>
      </c>
      <c r="I324" s="35" t="s">
        <v>17</v>
      </c>
      <c r="J324" s="35" t="s">
        <v>20</v>
      </c>
      <c r="K324" s="35" t="s">
        <v>22</v>
      </c>
      <c r="L324" s="35" t="s">
        <v>24</v>
      </c>
      <c r="M324" s="36" t="s">
        <v>26</v>
      </c>
      <c r="N324" s="36"/>
      <c r="O324" s="36" t="s">
        <v>26</v>
      </c>
      <c r="P324" s="36" t="s">
        <v>26</v>
      </c>
      <c r="Q324" s="35" t="s">
        <v>99</v>
      </c>
      <c r="R324" s="32" t="s">
        <v>141</v>
      </c>
      <c r="S324" s="35" t="s">
        <v>26</v>
      </c>
      <c r="T324" s="35"/>
      <c r="U324" s="32" t="s">
        <v>183</v>
      </c>
      <c r="V324" s="35" t="s">
        <v>766</v>
      </c>
      <c r="W324" s="37" t="s">
        <v>769</v>
      </c>
      <c r="X324" s="31" t="s">
        <v>26</v>
      </c>
      <c r="Y324" s="37"/>
      <c r="Z324" s="37"/>
      <c r="AA324" s="31" t="s">
        <v>141</v>
      </c>
      <c r="AB324" s="31" t="s">
        <v>141</v>
      </c>
      <c r="AC324" s="31" t="s">
        <v>141</v>
      </c>
      <c r="AD324" s="31" t="s">
        <v>141</v>
      </c>
      <c r="AE324" s="31" t="s">
        <v>141</v>
      </c>
      <c r="AF324" s="31" t="s">
        <v>44</v>
      </c>
      <c r="AG324" s="31" t="s">
        <v>141</v>
      </c>
      <c r="AH324" s="31" t="s">
        <v>48</v>
      </c>
      <c r="AI324" s="31" t="s">
        <v>48</v>
      </c>
      <c r="AJ324" s="31" t="s">
        <v>48</v>
      </c>
      <c r="AK324" s="38">
        <f>IF(OR(AH324="",AI324="",AJ324=""),"",IFERROR(IF(COUNTIF(AH324:AJ324,Hoja2!$J$2)&gt;=2,3,IF(COUNTIF(AH324:AJ324,Hoja2!$J$3)=3,1,2)),1))</f>
        <v>1</v>
      </c>
      <c r="AL324" s="39" t="s">
        <v>917</v>
      </c>
      <c r="AM324" s="39" t="s">
        <v>142</v>
      </c>
      <c r="AN324" s="31" t="s">
        <v>55</v>
      </c>
      <c r="AO324" s="31" t="s">
        <v>916</v>
      </c>
      <c r="AP324" s="31" t="s">
        <v>58</v>
      </c>
      <c r="AQ324" s="31" t="s">
        <v>60</v>
      </c>
      <c r="AR324" s="31" t="s">
        <v>141</v>
      </c>
    </row>
    <row r="325" spans="2:44" ht="278.25" customHeight="1" x14ac:dyDescent="0.2">
      <c r="B325" s="31">
        <v>311</v>
      </c>
      <c r="C325" s="31" t="s">
        <v>142</v>
      </c>
      <c r="D325" s="32" t="s">
        <v>947</v>
      </c>
      <c r="E325" s="32" t="s">
        <v>157</v>
      </c>
      <c r="F325" s="33" t="s">
        <v>141</v>
      </c>
      <c r="G325" s="32" t="s">
        <v>731</v>
      </c>
      <c r="H325" s="32" t="s">
        <v>410</v>
      </c>
      <c r="I325" s="35" t="s">
        <v>17</v>
      </c>
      <c r="J325" s="35" t="s">
        <v>20</v>
      </c>
      <c r="K325" s="35" t="s">
        <v>22</v>
      </c>
      <c r="L325" s="35" t="s">
        <v>24</v>
      </c>
      <c r="M325" s="36" t="s">
        <v>26</v>
      </c>
      <c r="N325" s="36"/>
      <c r="O325" s="36" t="s">
        <v>26</v>
      </c>
      <c r="P325" s="36" t="s">
        <v>26</v>
      </c>
      <c r="Q325" s="35" t="s">
        <v>99</v>
      </c>
      <c r="R325" s="32" t="s">
        <v>141</v>
      </c>
      <c r="S325" s="35" t="s">
        <v>26</v>
      </c>
      <c r="T325" s="35"/>
      <c r="U325" s="32" t="s">
        <v>183</v>
      </c>
      <c r="V325" s="35" t="s">
        <v>766</v>
      </c>
      <c r="W325" s="37" t="s">
        <v>769</v>
      </c>
      <c r="X325" s="31" t="s">
        <v>26</v>
      </c>
      <c r="Y325" s="37"/>
      <c r="Z325" s="37"/>
      <c r="AA325" s="31" t="s">
        <v>141</v>
      </c>
      <c r="AB325" s="31" t="s">
        <v>141</v>
      </c>
      <c r="AC325" s="31" t="s">
        <v>141</v>
      </c>
      <c r="AD325" s="31" t="s">
        <v>141</v>
      </c>
      <c r="AE325" s="31" t="s">
        <v>141</v>
      </c>
      <c r="AF325" s="31" t="s">
        <v>44</v>
      </c>
      <c r="AG325" s="31" t="s">
        <v>141</v>
      </c>
      <c r="AH325" s="31" t="s">
        <v>48</v>
      </c>
      <c r="AI325" s="31" t="s">
        <v>48</v>
      </c>
      <c r="AJ325" s="31" t="s">
        <v>48</v>
      </c>
      <c r="AK325" s="38">
        <f>IF(OR(AH325="",AI325="",AJ325=""),"",IFERROR(IF(COUNTIF(AH325:AJ325,Hoja2!$J$2)&gt;=2,3,IF(COUNTIF(AH325:AJ325,Hoja2!$J$3)=3,1,2)),1))</f>
        <v>1</v>
      </c>
      <c r="AL325" s="39" t="s">
        <v>917</v>
      </c>
      <c r="AM325" s="39" t="s">
        <v>142</v>
      </c>
      <c r="AN325" s="31" t="s">
        <v>55</v>
      </c>
      <c r="AO325" s="31" t="s">
        <v>916</v>
      </c>
      <c r="AP325" s="31" t="s">
        <v>58</v>
      </c>
      <c r="AQ325" s="31" t="s">
        <v>60</v>
      </c>
      <c r="AR325" s="31" t="s">
        <v>141</v>
      </c>
    </row>
    <row r="326" spans="2:44" ht="278.25" customHeight="1" x14ac:dyDescent="0.2">
      <c r="B326" s="31">
        <v>312</v>
      </c>
      <c r="C326" s="31" t="s">
        <v>142</v>
      </c>
      <c r="D326" s="32" t="s">
        <v>947</v>
      </c>
      <c r="E326" s="32" t="s">
        <v>157</v>
      </c>
      <c r="F326" s="33" t="s">
        <v>141</v>
      </c>
      <c r="G326" s="32" t="s">
        <v>411</v>
      </c>
      <c r="H326" s="32" t="s">
        <v>412</v>
      </c>
      <c r="I326" s="35" t="s">
        <v>17</v>
      </c>
      <c r="J326" s="35" t="s">
        <v>20</v>
      </c>
      <c r="K326" s="35" t="s">
        <v>22</v>
      </c>
      <c r="L326" s="35" t="s">
        <v>24</v>
      </c>
      <c r="M326" s="36" t="s">
        <v>26</v>
      </c>
      <c r="N326" s="36"/>
      <c r="O326" s="36" t="s">
        <v>26</v>
      </c>
      <c r="P326" s="36" t="s">
        <v>26</v>
      </c>
      <c r="Q326" s="35" t="s">
        <v>99</v>
      </c>
      <c r="R326" s="32" t="s">
        <v>141</v>
      </c>
      <c r="S326" s="35" t="s">
        <v>26</v>
      </c>
      <c r="T326" s="35"/>
      <c r="U326" s="32" t="s">
        <v>183</v>
      </c>
      <c r="V326" s="35" t="s">
        <v>766</v>
      </c>
      <c r="W326" s="37" t="s">
        <v>769</v>
      </c>
      <c r="X326" s="31" t="s">
        <v>26</v>
      </c>
      <c r="Y326" s="37"/>
      <c r="Z326" s="37"/>
      <c r="AA326" s="31" t="s">
        <v>141</v>
      </c>
      <c r="AB326" s="31" t="s">
        <v>141</v>
      </c>
      <c r="AC326" s="31" t="s">
        <v>141</v>
      </c>
      <c r="AD326" s="31" t="s">
        <v>141</v>
      </c>
      <c r="AE326" s="31" t="s">
        <v>141</v>
      </c>
      <c r="AF326" s="31" t="s">
        <v>44</v>
      </c>
      <c r="AG326" s="31" t="s">
        <v>141</v>
      </c>
      <c r="AH326" s="31" t="s">
        <v>48</v>
      </c>
      <c r="AI326" s="31" t="s">
        <v>48</v>
      </c>
      <c r="AJ326" s="31" t="s">
        <v>48</v>
      </c>
      <c r="AK326" s="38">
        <f>IF(OR(AH326="",AI326="",AJ326=""),"",IFERROR(IF(COUNTIF(AH326:AJ326,Hoja2!$J$2)&gt;=2,3,IF(COUNTIF(AH326:AJ326,Hoja2!$J$3)=3,1,2)),1))</f>
        <v>1</v>
      </c>
      <c r="AL326" s="39" t="s">
        <v>917</v>
      </c>
      <c r="AM326" s="39" t="s">
        <v>142</v>
      </c>
      <c r="AN326" s="31" t="s">
        <v>55</v>
      </c>
      <c r="AO326" s="31" t="s">
        <v>916</v>
      </c>
      <c r="AP326" s="31" t="s">
        <v>58</v>
      </c>
      <c r="AQ326" s="31" t="s">
        <v>60</v>
      </c>
      <c r="AR326" s="31" t="s">
        <v>141</v>
      </c>
    </row>
    <row r="327" spans="2:44" ht="278.25" customHeight="1" x14ac:dyDescent="0.2">
      <c r="B327" s="31">
        <v>313</v>
      </c>
      <c r="C327" s="31" t="s">
        <v>142</v>
      </c>
      <c r="D327" s="32" t="s">
        <v>947</v>
      </c>
      <c r="E327" s="32" t="s">
        <v>157</v>
      </c>
      <c r="F327" s="33" t="s">
        <v>141</v>
      </c>
      <c r="G327" s="32" t="s">
        <v>732</v>
      </c>
      <c r="H327" s="32" t="s">
        <v>413</v>
      </c>
      <c r="I327" s="35" t="s">
        <v>17</v>
      </c>
      <c r="J327" s="35" t="s">
        <v>20</v>
      </c>
      <c r="K327" s="35" t="s">
        <v>22</v>
      </c>
      <c r="L327" s="35" t="s">
        <v>24</v>
      </c>
      <c r="M327" s="36" t="s">
        <v>26</v>
      </c>
      <c r="N327" s="36"/>
      <c r="O327" s="36" t="s">
        <v>26</v>
      </c>
      <c r="P327" s="36" t="s">
        <v>26</v>
      </c>
      <c r="Q327" s="35" t="s">
        <v>99</v>
      </c>
      <c r="R327" s="32" t="s">
        <v>141</v>
      </c>
      <c r="S327" s="35" t="s">
        <v>26</v>
      </c>
      <c r="T327" s="35"/>
      <c r="U327" s="32" t="s">
        <v>183</v>
      </c>
      <c r="V327" s="35" t="s">
        <v>766</v>
      </c>
      <c r="W327" s="37" t="s">
        <v>769</v>
      </c>
      <c r="X327" s="31" t="s">
        <v>26</v>
      </c>
      <c r="Y327" s="37"/>
      <c r="Z327" s="37"/>
      <c r="AA327" s="31" t="s">
        <v>141</v>
      </c>
      <c r="AB327" s="31" t="s">
        <v>141</v>
      </c>
      <c r="AC327" s="31" t="s">
        <v>141</v>
      </c>
      <c r="AD327" s="31" t="s">
        <v>141</v>
      </c>
      <c r="AE327" s="31" t="s">
        <v>141</v>
      </c>
      <c r="AF327" s="31" t="s">
        <v>44</v>
      </c>
      <c r="AG327" s="31" t="s">
        <v>141</v>
      </c>
      <c r="AH327" s="31" t="s">
        <v>48</v>
      </c>
      <c r="AI327" s="31" t="s">
        <v>48</v>
      </c>
      <c r="AJ327" s="31" t="s">
        <v>48</v>
      </c>
      <c r="AK327" s="38">
        <f>IF(OR(AH327="",AI327="",AJ327=""),"",IFERROR(IF(COUNTIF(AH327:AJ327,Hoja2!$J$2)&gt;=2,3,IF(COUNTIF(AH327:AJ327,Hoja2!$J$3)=3,1,2)),1))</f>
        <v>1</v>
      </c>
      <c r="AL327" s="39" t="s">
        <v>917</v>
      </c>
      <c r="AM327" s="39" t="s">
        <v>142</v>
      </c>
      <c r="AN327" s="31" t="s">
        <v>55</v>
      </c>
      <c r="AO327" s="31" t="s">
        <v>916</v>
      </c>
      <c r="AP327" s="31" t="s">
        <v>58</v>
      </c>
      <c r="AQ327" s="31" t="s">
        <v>60</v>
      </c>
      <c r="AR327" s="31" t="s">
        <v>141</v>
      </c>
    </row>
    <row r="328" spans="2:44" ht="278.25" customHeight="1" x14ac:dyDescent="0.2">
      <c r="B328" s="31">
        <v>314</v>
      </c>
      <c r="C328" s="31" t="s">
        <v>142</v>
      </c>
      <c r="D328" s="32" t="s">
        <v>947</v>
      </c>
      <c r="E328" s="32" t="s">
        <v>157</v>
      </c>
      <c r="F328" s="33" t="s">
        <v>141</v>
      </c>
      <c r="G328" s="32" t="s">
        <v>733</v>
      </c>
      <c r="H328" s="32" t="s">
        <v>414</v>
      </c>
      <c r="I328" s="35" t="s">
        <v>17</v>
      </c>
      <c r="J328" s="35" t="s">
        <v>20</v>
      </c>
      <c r="K328" s="35" t="s">
        <v>22</v>
      </c>
      <c r="L328" s="35" t="s">
        <v>24</v>
      </c>
      <c r="M328" s="36" t="s">
        <v>26</v>
      </c>
      <c r="N328" s="36"/>
      <c r="O328" s="36" t="s">
        <v>26</v>
      </c>
      <c r="P328" s="36" t="s">
        <v>26</v>
      </c>
      <c r="Q328" s="35" t="s">
        <v>99</v>
      </c>
      <c r="R328" s="32" t="s">
        <v>141</v>
      </c>
      <c r="S328" s="35" t="s">
        <v>26</v>
      </c>
      <c r="T328" s="35"/>
      <c r="U328" s="32" t="s">
        <v>183</v>
      </c>
      <c r="V328" s="35" t="s">
        <v>766</v>
      </c>
      <c r="W328" s="37" t="s">
        <v>769</v>
      </c>
      <c r="X328" s="31" t="s">
        <v>26</v>
      </c>
      <c r="Y328" s="37"/>
      <c r="Z328" s="37"/>
      <c r="AA328" s="31" t="s">
        <v>141</v>
      </c>
      <c r="AB328" s="31" t="s">
        <v>141</v>
      </c>
      <c r="AC328" s="31" t="s">
        <v>141</v>
      </c>
      <c r="AD328" s="31" t="s">
        <v>141</v>
      </c>
      <c r="AE328" s="31" t="s">
        <v>141</v>
      </c>
      <c r="AF328" s="31" t="s">
        <v>44</v>
      </c>
      <c r="AG328" s="31" t="s">
        <v>141</v>
      </c>
      <c r="AH328" s="31" t="s">
        <v>48</v>
      </c>
      <c r="AI328" s="31" t="s">
        <v>48</v>
      </c>
      <c r="AJ328" s="31" t="s">
        <v>48</v>
      </c>
      <c r="AK328" s="38">
        <f>IF(OR(AH328="",AI328="",AJ328=""),"",IFERROR(IF(COUNTIF(AH328:AJ328,Hoja2!$J$2)&gt;=2,3,IF(COUNTIF(AH328:AJ328,Hoja2!$J$3)=3,1,2)),1))</f>
        <v>1</v>
      </c>
      <c r="AL328" s="39" t="s">
        <v>917</v>
      </c>
      <c r="AM328" s="39" t="s">
        <v>142</v>
      </c>
      <c r="AN328" s="31" t="s">
        <v>55</v>
      </c>
      <c r="AO328" s="31" t="s">
        <v>916</v>
      </c>
      <c r="AP328" s="31" t="s">
        <v>58</v>
      </c>
      <c r="AQ328" s="31" t="s">
        <v>60</v>
      </c>
      <c r="AR328" s="31" t="s">
        <v>141</v>
      </c>
    </row>
    <row r="329" spans="2:44" ht="278.25" customHeight="1" x14ac:dyDescent="0.2">
      <c r="B329" s="31">
        <v>315</v>
      </c>
      <c r="C329" s="31" t="s">
        <v>142</v>
      </c>
      <c r="D329" s="32" t="s">
        <v>947</v>
      </c>
      <c r="E329" s="32" t="s">
        <v>157</v>
      </c>
      <c r="F329" s="33" t="s">
        <v>141</v>
      </c>
      <c r="G329" s="32" t="s">
        <v>734</v>
      </c>
      <c r="H329" s="32" t="s">
        <v>415</v>
      </c>
      <c r="I329" s="35" t="s">
        <v>17</v>
      </c>
      <c r="J329" s="35" t="s">
        <v>20</v>
      </c>
      <c r="K329" s="35" t="s">
        <v>22</v>
      </c>
      <c r="L329" s="35" t="s">
        <v>24</v>
      </c>
      <c r="M329" s="36" t="s">
        <v>26</v>
      </c>
      <c r="N329" s="36"/>
      <c r="O329" s="36" t="s">
        <v>26</v>
      </c>
      <c r="P329" s="36" t="s">
        <v>26</v>
      </c>
      <c r="Q329" s="35" t="s">
        <v>99</v>
      </c>
      <c r="R329" s="32" t="s">
        <v>141</v>
      </c>
      <c r="S329" s="35" t="s">
        <v>26</v>
      </c>
      <c r="T329" s="35"/>
      <c r="U329" s="32" t="s">
        <v>183</v>
      </c>
      <c r="V329" s="35" t="s">
        <v>766</v>
      </c>
      <c r="W329" s="37" t="s">
        <v>769</v>
      </c>
      <c r="X329" s="31" t="s">
        <v>26</v>
      </c>
      <c r="Y329" s="37"/>
      <c r="Z329" s="37"/>
      <c r="AA329" s="31" t="s">
        <v>141</v>
      </c>
      <c r="AB329" s="31" t="s">
        <v>141</v>
      </c>
      <c r="AC329" s="31" t="s">
        <v>141</v>
      </c>
      <c r="AD329" s="31" t="s">
        <v>141</v>
      </c>
      <c r="AE329" s="31" t="s">
        <v>141</v>
      </c>
      <c r="AF329" s="31" t="s">
        <v>44</v>
      </c>
      <c r="AG329" s="31" t="s">
        <v>141</v>
      </c>
      <c r="AH329" s="31" t="s">
        <v>48</v>
      </c>
      <c r="AI329" s="31" t="s">
        <v>48</v>
      </c>
      <c r="AJ329" s="31" t="s">
        <v>48</v>
      </c>
      <c r="AK329" s="38">
        <f>IF(OR(AH329="",AI329="",AJ329=""),"",IFERROR(IF(COUNTIF(AH329:AJ329,Hoja2!$J$2)&gt;=2,3,IF(COUNTIF(AH329:AJ329,Hoja2!$J$3)=3,1,2)),1))</f>
        <v>1</v>
      </c>
      <c r="AL329" s="39" t="s">
        <v>917</v>
      </c>
      <c r="AM329" s="39" t="s">
        <v>142</v>
      </c>
      <c r="AN329" s="31" t="s">
        <v>55</v>
      </c>
      <c r="AO329" s="31" t="s">
        <v>916</v>
      </c>
      <c r="AP329" s="31" t="s">
        <v>58</v>
      </c>
      <c r="AQ329" s="31" t="s">
        <v>60</v>
      </c>
      <c r="AR329" s="31" t="s">
        <v>141</v>
      </c>
    </row>
    <row r="330" spans="2:44" ht="278.25" customHeight="1" x14ac:dyDescent="0.2">
      <c r="B330" s="31">
        <v>316</v>
      </c>
      <c r="C330" s="31" t="s">
        <v>142</v>
      </c>
      <c r="D330" s="32" t="s">
        <v>947</v>
      </c>
      <c r="E330" s="32" t="s">
        <v>157</v>
      </c>
      <c r="F330" s="32" t="s">
        <v>681</v>
      </c>
      <c r="G330" s="32" t="s">
        <v>416</v>
      </c>
      <c r="H330" s="32" t="s">
        <v>417</v>
      </c>
      <c r="I330" s="35" t="s">
        <v>17</v>
      </c>
      <c r="J330" s="35" t="s">
        <v>20</v>
      </c>
      <c r="K330" s="35" t="s">
        <v>22</v>
      </c>
      <c r="L330" s="35" t="s">
        <v>24</v>
      </c>
      <c r="M330" s="36" t="s">
        <v>26</v>
      </c>
      <c r="N330" s="36"/>
      <c r="O330" s="36" t="s">
        <v>26</v>
      </c>
      <c r="P330" s="36" t="s">
        <v>26</v>
      </c>
      <c r="Q330" s="35" t="s">
        <v>99</v>
      </c>
      <c r="R330" s="32" t="s">
        <v>141</v>
      </c>
      <c r="S330" s="35" t="s">
        <v>26</v>
      </c>
      <c r="T330" s="35"/>
      <c r="U330" s="32" t="s">
        <v>183</v>
      </c>
      <c r="V330" s="35" t="s">
        <v>766</v>
      </c>
      <c r="W330" s="37" t="s">
        <v>769</v>
      </c>
      <c r="X330" s="31" t="s">
        <v>26</v>
      </c>
      <c r="Y330" s="37"/>
      <c r="Z330" s="37"/>
      <c r="AA330" s="31" t="s">
        <v>141</v>
      </c>
      <c r="AB330" s="31" t="s">
        <v>141</v>
      </c>
      <c r="AC330" s="31" t="s">
        <v>141</v>
      </c>
      <c r="AD330" s="31" t="s">
        <v>141</v>
      </c>
      <c r="AE330" s="31" t="s">
        <v>141</v>
      </c>
      <c r="AF330" s="31" t="s">
        <v>44</v>
      </c>
      <c r="AG330" s="31" t="s">
        <v>141</v>
      </c>
      <c r="AH330" s="31" t="s">
        <v>48</v>
      </c>
      <c r="AI330" s="31" t="s">
        <v>48</v>
      </c>
      <c r="AJ330" s="31" t="s">
        <v>48</v>
      </c>
      <c r="AK330" s="38">
        <f>IF(OR(AH330="",AI330="",AJ330=""),"",IFERROR(IF(COUNTIF(AH330:AJ330,Hoja2!$J$2)&gt;=2,3,IF(COUNTIF(AH330:AJ330,Hoja2!$J$3)=3,1,2)),1))</f>
        <v>1</v>
      </c>
      <c r="AL330" s="39" t="s">
        <v>917</v>
      </c>
      <c r="AM330" s="39" t="s">
        <v>142</v>
      </c>
      <c r="AN330" s="31" t="s">
        <v>55</v>
      </c>
      <c r="AO330" s="31" t="s">
        <v>916</v>
      </c>
      <c r="AP330" s="31" t="s">
        <v>58</v>
      </c>
      <c r="AQ330" s="31" t="s">
        <v>60</v>
      </c>
      <c r="AR330" s="31" t="s">
        <v>141</v>
      </c>
    </row>
    <row r="331" spans="2:44" ht="278.25" customHeight="1" x14ac:dyDescent="0.2">
      <c r="B331" s="31">
        <v>317</v>
      </c>
      <c r="C331" s="31" t="s">
        <v>142</v>
      </c>
      <c r="D331" s="32" t="s">
        <v>947</v>
      </c>
      <c r="E331" s="32" t="s">
        <v>157</v>
      </c>
      <c r="F331" s="32" t="s">
        <v>682</v>
      </c>
      <c r="G331" s="32" t="s">
        <v>418</v>
      </c>
      <c r="H331" s="32" t="s">
        <v>419</v>
      </c>
      <c r="I331" s="35" t="s">
        <v>17</v>
      </c>
      <c r="J331" s="35" t="s">
        <v>20</v>
      </c>
      <c r="K331" s="35" t="s">
        <v>22</v>
      </c>
      <c r="L331" s="35" t="s">
        <v>24</v>
      </c>
      <c r="M331" s="36" t="s">
        <v>26</v>
      </c>
      <c r="N331" s="36"/>
      <c r="O331" s="36" t="s">
        <v>26</v>
      </c>
      <c r="P331" s="36" t="s">
        <v>26</v>
      </c>
      <c r="Q331" s="35" t="s">
        <v>99</v>
      </c>
      <c r="R331" s="32" t="s">
        <v>141</v>
      </c>
      <c r="S331" s="35" t="s">
        <v>26</v>
      </c>
      <c r="T331" s="35"/>
      <c r="U331" s="32" t="s">
        <v>183</v>
      </c>
      <c r="V331" s="35" t="s">
        <v>766</v>
      </c>
      <c r="W331" s="37" t="s">
        <v>769</v>
      </c>
      <c r="X331" s="31" t="s">
        <v>26</v>
      </c>
      <c r="Y331" s="37"/>
      <c r="Z331" s="37"/>
      <c r="AA331" s="31" t="s">
        <v>141</v>
      </c>
      <c r="AB331" s="31" t="s">
        <v>141</v>
      </c>
      <c r="AC331" s="31" t="s">
        <v>141</v>
      </c>
      <c r="AD331" s="31" t="s">
        <v>141</v>
      </c>
      <c r="AE331" s="31" t="s">
        <v>141</v>
      </c>
      <c r="AF331" s="31" t="s">
        <v>44</v>
      </c>
      <c r="AG331" s="31" t="s">
        <v>141</v>
      </c>
      <c r="AH331" s="31" t="s">
        <v>48</v>
      </c>
      <c r="AI331" s="31" t="s">
        <v>48</v>
      </c>
      <c r="AJ331" s="31" t="s">
        <v>48</v>
      </c>
      <c r="AK331" s="38">
        <f>IF(OR(AH331="",AI331="",AJ331=""),"",IFERROR(IF(COUNTIF(AH331:AJ331,Hoja2!$J$2)&gt;=2,3,IF(COUNTIF(AH331:AJ331,Hoja2!$J$3)=3,1,2)),1))</f>
        <v>1</v>
      </c>
      <c r="AL331" s="39" t="s">
        <v>917</v>
      </c>
      <c r="AM331" s="39" t="s">
        <v>142</v>
      </c>
      <c r="AN331" s="31" t="s">
        <v>55</v>
      </c>
      <c r="AO331" s="31" t="s">
        <v>916</v>
      </c>
      <c r="AP331" s="31" t="s">
        <v>58</v>
      </c>
      <c r="AQ331" s="31" t="s">
        <v>60</v>
      </c>
      <c r="AR331" s="31" t="s">
        <v>141</v>
      </c>
    </row>
    <row r="332" spans="2:44" ht="278.25" customHeight="1" x14ac:dyDescent="0.2">
      <c r="B332" s="31">
        <v>318</v>
      </c>
      <c r="C332" s="31" t="s">
        <v>142</v>
      </c>
      <c r="D332" s="32" t="s">
        <v>947</v>
      </c>
      <c r="E332" s="32" t="s">
        <v>157</v>
      </c>
      <c r="F332" s="32" t="s">
        <v>683</v>
      </c>
      <c r="G332" s="32" t="s">
        <v>420</v>
      </c>
      <c r="H332" s="32" t="s">
        <v>366</v>
      </c>
      <c r="I332" s="35" t="s">
        <v>17</v>
      </c>
      <c r="J332" s="35" t="s">
        <v>20</v>
      </c>
      <c r="K332" s="35" t="s">
        <v>22</v>
      </c>
      <c r="L332" s="35" t="s">
        <v>24</v>
      </c>
      <c r="M332" s="36" t="s">
        <v>26</v>
      </c>
      <c r="N332" s="36"/>
      <c r="O332" s="36" t="s">
        <v>26</v>
      </c>
      <c r="P332" s="36" t="s">
        <v>26</v>
      </c>
      <c r="Q332" s="35" t="s">
        <v>99</v>
      </c>
      <c r="R332" s="32" t="s">
        <v>141</v>
      </c>
      <c r="S332" s="35" t="s">
        <v>26</v>
      </c>
      <c r="T332" s="35"/>
      <c r="U332" s="32" t="s">
        <v>183</v>
      </c>
      <c r="V332" s="35" t="s">
        <v>766</v>
      </c>
      <c r="W332" s="37" t="s">
        <v>769</v>
      </c>
      <c r="X332" s="31" t="s">
        <v>26</v>
      </c>
      <c r="Y332" s="37"/>
      <c r="Z332" s="37"/>
      <c r="AA332" s="31" t="s">
        <v>141</v>
      </c>
      <c r="AB332" s="31" t="s">
        <v>141</v>
      </c>
      <c r="AC332" s="31" t="s">
        <v>141</v>
      </c>
      <c r="AD332" s="31" t="s">
        <v>141</v>
      </c>
      <c r="AE332" s="31" t="s">
        <v>141</v>
      </c>
      <c r="AF332" s="31" t="s">
        <v>44</v>
      </c>
      <c r="AG332" s="31" t="s">
        <v>141</v>
      </c>
      <c r="AH332" s="31" t="s">
        <v>48</v>
      </c>
      <c r="AI332" s="31" t="s">
        <v>48</v>
      </c>
      <c r="AJ332" s="31" t="s">
        <v>48</v>
      </c>
      <c r="AK332" s="38">
        <f>IF(OR(AH332="",AI332="",AJ332=""),"",IFERROR(IF(COUNTIF(AH332:AJ332,Hoja2!$J$2)&gt;=2,3,IF(COUNTIF(AH332:AJ332,Hoja2!$J$3)=3,1,2)),1))</f>
        <v>1</v>
      </c>
      <c r="AL332" s="39" t="s">
        <v>917</v>
      </c>
      <c r="AM332" s="39" t="s">
        <v>142</v>
      </c>
      <c r="AN332" s="31" t="s">
        <v>55</v>
      </c>
      <c r="AO332" s="31" t="s">
        <v>916</v>
      </c>
      <c r="AP332" s="31" t="s">
        <v>58</v>
      </c>
      <c r="AQ332" s="31" t="s">
        <v>60</v>
      </c>
      <c r="AR332" s="31" t="s">
        <v>141</v>
      </c>
    </row>
    <row r="333" spans="2:44" ht="278.25" customHeight="1" x14ac:dyDescent="0.2">
      <c r="B333" s="31">
        <v>319</v>
      </c>
      <c r="C333" s="31" t="s">
        <v>142</v>
      </c>
      <c r="D333" s="32" t="s">
        <v>947</v>
      </c>
      <c r="E333" s="32" t="s">
        <v>157</v>
      </c>
      <c r="F333" s="32" t="s">
        <v>684</v>
      </c>
      <c r="G333" s="32" t="s">
        <v>421</v>
      </c>
      <c r="H333" s="32" t="s">
        <v>403</v>
      </c>
      <c r="I333" s="35" t="s">
        <v>17</v>
      </c>
      <c r="J333" s="35" t="s">
        <v>20</v>
      </c>
      <c r="K333" s="35" t="s">
        <v>22</v>
      </c>
      <c r="L333" s="35" t="s">
        <v>24</v>
      </c>
      <c r="M333" s="36" t="s">
        <v>26</v>
      </c>
      <c r="N333" s="36"/>
      <c r="O333" s="36" t="s">
        <v>26</v>
      </c>
      <c r="P333" s="36" t="s">
        <v>26</v>
      </c>
      <c r="Q333" s="35" t="s">
        <v>99</v>
      </c>
      <c r="R333" s="32" t="s">
        <v>141</v>
      </c>
      <c r="S333" s="35" t="s">
        <v>26</v>
      </c>
      <c r="T333" s="35"/>
      <c r="U333" s="32" t="s">
        <v>183</v>
      </c>
      <c r="V333" s="35" t="s">
        <v>766</v>
      </c>
      <c r="W333" s="37" t="s">
        <v>769</v>
      </c>
      <c r="X333" s="31" t="s">
        <v>26</v>
      </c>
      <c r="Y333" s="37"/>
      <c r="Z333" s="37"/>
      <c r="AA333" s="31" t="s">
        <v>141</v>
      </c>
      <c r="AB333" s="31" t="s">
        <v>141</v>
      </c>
      <c r="AC333" s="31" t="s">
        <v>141</v>
      </c>
      <c r="AD333" s="31" t="s">
        <v>141</v>
      </c>
      <c r="AE333" s="31" t="s">
        <v>141</v>
      </c>
      <c r="AF333" s="31" t="s">
        <v>44</v>
      </c>
      <c r="AG333" s="31" t="s">
        <v>141</v>
      </c>
      <c r="AH333" s="31" t="s">
        <v>48</v>
      </c>
      <c r="AI333" s="31" t="s">
        <v>48</v>
      </c>
      <c r="AJ333" s="31" t="s">
        <v>48</v>
      </c>
      <c r="AK333" s="38">
        <f>IF(OR(AH333="",AI333="",AJ333=""),"",IFERROR(IF(COUNTIF(AH333:AJ333,Hoja2!$J$2)&gt;=2,3,IF(COUNTIF(AH333:AJ333,Hoja2!$J$3)=3,1,2)),1))</f>
        <v>1</v>
      </c>
      <c r="AL333" s="39" t="s">
        <v>917</v>
      </c>
      <c r="AM333" s="39" t="s">
        <v>142</v>
      </c>
      <c r="AN333" s="31" t="s">
        <v>55</v>
      </c>
      <c r="AO333" s="31" t="s">
        <v>916</v>
      </c>
      <c r="AP333" s="31" t="s">
        <v>58</v>
      </c>
      <c r="AQ333" s="31" t="s">
        <v>60</v>
      </c>
      <c r="AR333" s="31" t="s">
        <v>141</v>
      </c>
    </row>
    <row r="334" spans="2:44" ht="278.25" customHeight="1" x14ac:dyDescent="0.2">
      <c r="B334" s="31">
        <v>320</v>
      </c>
      <c r="C334" s="31" t="s">
        <v>142</v>
      </c>
      <c r="D334" s="32" t="s">
        <v>947</v>
      </c>
      <c r="E334" s="32" t="s">
        <v>157</v>
      </c>
      <c r="F334" s="33" t="s">
        <v>141</v>
      </c>
      <c r="G334" s="32" t="s">
        <v>422</v>
      </c>
      <c r="H334" s="32" t="s">
        <v>423</v>
      </c>
      <c r="I334" s="35" t="s">
        <v>17</v>
      </c>
      <c r="J334" s="35" t="s">
        <v>20</v>
      </c>
      <c r="K334" s="35" t="s">
        <v>22</v>
      </c>
      <c r="L334" s="35" t="s">
        <v>24</v>
      </c>
      <c r="M334" s="36" t="s">
        <v>26</v>
      </c>
      <c r="N334" s="36"/>
      <c r="O334" s="36" t="s">
        <v>26</v>
      </c>
      <c r="P334" s="36" t="s">
        <v>26</v>
      </c>
      <c r="Q334" s="35" t="s">
        <v>99</v>
      </c>
      <c r="R334" s="32" t="s">
        <v>141</v>
      </c>
      <c r="S334" s="35" t="s">
        <v>26</v>
      </c>
      <c r="T334" s="35"/>
      <c r="U334" s="32" t="s">
        <v>183</v>
      </c>
      <c r="V334" s="35" t="s">
        <v>766</v>
      </c>
      <c r="W334" s="37" t="s">
        <v>769</v>
      </c>
      <c r="X334" s="31" t="s">
        <v>26</v>
      </c>
      <c r="Y334" s="37"/>
      <c r="Z334" s="37"/>
      <c r="AA334" s="31" t="s">
        <v>141</v>
      </c>
      <c r="AB334" s="31" t="s">
        <v>141</v>
      </c>
      <c r="AC334" s="31" t="s">
        <v>141</v>
      </c>
      <c r="AD334" s="31" t="s">
        <v>141</v>
      </c>
      <c r="AE334" s="31" t="s">
        <v>141</v>
      </c>
      <c r="AF334" s="31" t="s">
        <v>44</v>
      </c>
      <c r="AG334" s="31" t="s">
        <v>141</v>
      </c>
      <c r="AH334" s="31" t="s">
        <v>48</v>
      </c>
      <c r="AI334" s="31" t="s">
        <v>48</v>
      </c>
      <c r="AJ334" s="31" t="s">
        <v>48</v>
      </c>
      <c r="AK334" s="38">
        <f>IF(OR(AH334="",AI334="",AJ334=""),"",IFERROR(IF(COUNTIF(AH334:AJ334,Hoja2!$J$2)&gt;=2,3,IF(COUNTIF(AH334:AJ334,Hoja2!$J$3)=3,1,2)),1))</f>
        <v>1</v>
      </c>
      <c r="AL334" s="39" t="s">
        <v>917</v>
      </c>
      <c r="AM334" s="39" t="s">
        <v>142</v>
      </c>
      <c r="AN334" s="31" t="s">
        <v>55</v>
      </c>
      <c r="AO334" s="31" t="s">
        <v>916</v>
      </c>
      <c r="AP334" s="31" t="s">
        <v>58</v>
      </c>
      <c r="AQ334" s="31" t="s">
        <v>60</v>
      </c>
      <c r="AR334" s="31" t="s">
        <v>141</v>
      </c>
    </row>
    <row r="335" spans="2:44" ht="278.25" customHeight="1" x14ac:dyDescent="0.2">
      <c r="B335" s="31">
        <v>321</v>
      </c>
      <c r="C335" s="31" t="s">
        <v>142</v>
      </c>
      <c r="D335" s="32" t="s">
        <v>947</v>
      </c>
      <c r="E335" s="32" t="s">
        <v>157</v>
      </c>
      <c r="F335" s="33" t="s">
        <v>141</v>
      </c>
      <c r="G335" s="32" t="s">
        <v>424</v>
      </c>
      <c r="H335" s="32" t="s">
        <v>425</v>
      </c>
      <c r="I335" s="35" t="s">
        <v>17</v>
      </c>
      <c r="J335" s="35" t="s">
        <v>20</v>
      </c>
      <c r="K335" s="35" t="s">
        <v>22</v>
      </c>
      <c r="L335" s="35" t="s">
        <v>24</v>
      </c>
      <c r="M335" s="36" t="s">
        <v>26</v>
      </c>
      <c r="N335" s="36"/>
      <c r="O335" s="36" t="s">
        <v>26</v>
      </c>
      <c r="P335" s="36" t="s">
        <v>26</v>
      </c>
      <c r="Q335" s="35" t="s">
        <v>99</v>
      </c>
      <c r="R335" s="32" t="s">
        <v>141</v>
      </c>
      <c r="S335" s="35" t="s">
        <v>26</v>
      </c>
      <c r="T335" s="35"/>
      <c r="U335" s="32" t="s">
        <v>183</v>
      </c>
      <c r="V335" s="35" t="s">
        <v>766</v>
      </c>
      <c r="W335" s="37" t="s">
        <v>769</v>
      </c>
      <c r="X335" s="31" t="s">
        <v>26</v>
      </c>
      <c r="Y335" s="37"/>
      <c r="Z335" s="37"/>
      <c r="AA335" s="31" t="s">
        <v>141</v>
      </c>
      <c r="AB335" s="31" t="s">
        <v>141</v>
      </c>
      <c r="AC335" s="31" t="s">
        <v>141</v>
      </c>
      <c r="AD335" s="31" t="s">
        <v>141</v>
      </c>
      <c r="AE335" s="31" t="s">
        <v>141</v>
      </c>
      <c r="AF335" s="31" t="s">
        <v>44</v>
      </c>
      <c r="AG335" s="31" t="s">
        <v>141</v>
      </c>
      <c r="AH335" s="31" t="s">
        <v>48</v>
      </c>
      <c r="AI335" s="31" t="s">
        <v>48</v>
      </c>
      <c r="AJ335" s="31" t="s">
        <v>48</v>
      </c>
      <c r="AK335" s="38">
        <f>IF(OR(AH335="",AI335="",AJ335=""),"",IFERROR(IF(COUNTIF(AH335:AJ335,Hoja2!$J$2)&gt;=2,3,IF(COUNTIF(AH335:AJ335,Hoja2!$J$3)=3,1,2)),1))</f>
        <v>1</v>
      </c>
      <c r="AL335" s="39" t="s">
        <v>917</v>
      </c>
      <c r="AM335" s="39" t="s">
        <v>142</v>
      </c>
      <c r="AN335" s="31" t="s">
        <v>55</v>
      </c>
      <c r="AO335" s="31" t="s">
        <v>916</v>
      </c>
      <c r="AP335" s="31" t="s">
        <v>58</v>
      </c>
      <c r="AQ335" s="31" t="s">
        <v>60</v>
      </c>
      <c r="AR335" s="31" t="s">
        <v>141</v>
      </c>
    </row>
    <row r="336" spans="2:44" ht="278.25" customHeight="1" x14ac:dyDescent="0.2">
      <c r="B336" s="31">
        <v>322</v>
      </c>
      <c r="C336" s="31" t="s">
        <v>142</v>
      </c>
      <c r="D336" s="32" t="s">
        <v>947</v>
      </c>
      <c r="E336" s="32" t="s">
        <v>157</v>
      </c>
      <c r="F336" s="33" t="s">
        <v>141</v>
      </c>
      <c r="G336" s="32" t="s">
        <v>426</v>
      </c>
      <c r="H336" s="32" t="s">
        <v>427</v>
      </c>
      <c r="I336" s="35" t="s">
        <v>17</v>
      </c>
      <c r="J336" s="35" t="s">
        <v>20</v>
      </c>
      <c r="K336" s="35" t="s">
        <v>22</v>
      </c>
      <c r="L336" s="35" t="s">
        <v>24</v>
      </c>
      <c r="M336" s="36" t="s">
        <v>26</v>
      </c>
      <c r="N336" s="36"/>
      <c r="O336" s="36" t="s">
        <v>26</v>
      </c>
      <c r="P336" s="36" t="s">
        <v>26</v>
      </c>
      <c r="Q336" s="35" t="s">
        <v>99</v>
      </c>
      <c r="R336" s="32" t="s">
        <v>141</v>
      </c>
      <c r="S336" s="35" t="s">
        <v>26</v>
      </c>
      <c r="T336" s="35"/>
      <c r="U336" s="32" t="s">
        <v>183</v>
      </c>
      <c r="V336" s="35" t="s">
        <v>766</v>
      </c>
      <c r="W336" s="37" t="s">
        <v>769</v>
      </c>
      <c r="X336" s="31" t="s">
        <v>26</v>
      </c>
      <c r="Y336" s="37"/>
      <c r="Z336" s="37"/>
      <c r="AA336" s="31" t="s">
        <v>141</v>
      </c>
      <c r="AB336" s="31" t="s">
        <v>141</v>
      </c>
      <c r="AC336" s="31" t="s">
        <v>141</v>
      </c>
      <c r="AD336" s="31" t="s">
        <v>141</v>
      </c>
      <c r="AE336" s="31" t="s">
        <v>141</v>
      </c>
      <c r="AF336" s="31" t="s">
        <v>44</v>
      </c>
      <c r="AG336" s="31" t="s">
        <v>141</v>
      </c>
      <c r="AH336" s="31" t="s">
        <v>48</v>
      </c>
      <c r="AI336" s="31" t="s">
        <v>48</v>
      </c>
      <c r="AJ336" s="31" t="s">
        <v>48</v>
      </c>
      <c r="AK336" s="38">
        <f>IF(OR(AH336="",AI336="",AJ336=""),"",IFERROR(IF(COUNTIF(AH336:AJ336,Hoja2!$J$2)&gt;=2,3,IF(COUNTIF(AH336:AJ336,Hoja2!$J$3)=3,1,2)),1))</f>
        <v>1</v>
      </c>
      <c r="AL336" s="39" t="s">
        <v>917</v>
      </c>
      <c r="AM336" s="39" t="s">
        <v>142</v>
      </c>
      <c r="AN336" s="31" t="s">
        <v>55</v>
      </c>
      <c r="AO336" s="31" t="s">
        <v>916</v>
      </c>
      <c r="AP336" s="31" t="s">
        <v>58</v>
      </c>
      <c r="AQ336" s="31" t="s">
        <v>60</v>
      </c>
      <c r="AR336" s="31" t="s">
        <v>141</v>
      </c>
    </row>
    <row r="337" spans="2:44" ht="278.25" customHeight="1" x14ac:dyDescent="0.2">
      <c r="B337" s="31">
        <v>323</v>
      </c>
      <c r="C337" s="31" t="s">
        <v>142</v>
      </c>
      <c r="D337" s="32" t="s">
        <v>947</v>
      </c>
      <c r="E337" s="32" t="s">
        <v>157</v>
      </c>
      <c r="F337" s="33" t="s">
        <v>141</v>
      </c>
      <c r="G337" s="32" t="s">
        <v>735</v>
      </c>
      <c r="H337" s="32" t="s">
        <v>428</v>
      </c>
      <c r="I337" s="35" t="s">
        <v>17</v>
      </c>
      <c r="J337" s="35" t="s">
        <v>20</v>
      </c>
      <c r="K337" s="35" t="s">
        <v>22</v>
      </c>
      <c r="L337" s="35" t="s">
        <v>24</v>
      </c>
      <c r="M337" s="36" t="s">
        <v>26</v>
      </c>
      <c r="N337" s="36"/>
      <c r="O337" s="36" t="s">
        <v>26</v>
      </c>
      <c r="P337" s="36" t="s">
        <v>26</v>
      </c>
      <c r="Q337" s="35" t="s">
        <v>99</v>
      </c>
      <c r="R337" s="32" t="s">
        <v>141</v>
      </c>
      <c r="S337" s="35" t="s">
        <v>26</v>
      </c>
      <c r="T337" s="35"/>
      <c r="U337" s="32" t="s">
        <v>183</v>
      </c>
      <c r="V337" s="35" t="s">
        <v>766</v>
      </c>
      <c r="W337" s="37" t="s">
        <v>769</v>
      </c>
      <c r="X337" s="31" t="s">
        <v>26</v>
      </c>
      <c r="Y337" s="37"/>
      <c r="Z337" s="37"/>
      <c r="AA337" s="31" t="s">
        <v>141</v>
      </c>
      <c r="AB337" s="31" t="s">
        <v>141</v>
      </c>
      <c r="AC337" s="31" t="s">
        <v>141</v>
      </c>
      <c r="AD337" s="31" t="s">
        <v>141</v>
      </c>
      <c r="AE337" s="31" t="s">
        <v>141</v>
      </c>
      <c r="AF337" s="31" t="s">
        <v>44</v>
      </c>
      <c r="AG337" s="31" t="s">
        <v>141</v>
      </c>
      <c r="AH337" s="31" t="s">
        <v>48</v>
      </c>
      <c r="AI337" s="31" t="s">
        <v>48</v>
      </c>
      <c r="AJ337" s="31" t="s">
        <v>48</v>
      </c>
      <c r="AK337" s="38">
        <f>IF(OR(AH337="",AI337="",AJ337=""),"",IFERROR(IF(COUNTIF(AH337:AJ337,Hoja2!$J$2)&gt;=2,3,IF(COUNTIF(AH337:AJ337,Hoja2!$J$3)=3,1,2)),1))</f>
        <v>1</v>
      </c>
      <c r="AL337" s="39" t="s">
        <v>917</v>
      </c>
      <c r="AM337" s="39" t="s">
        <v>142</v>
      </c>
      <c r="AN337" s="31" t="s">
        <v>55</v>
      </c>
      <c r="AO337" s="31" t="s">
        <v>916</v>
      </c>
      <c r="AP337" s="31" t="s">
        <v>58</v>
      </c>
      <c r="AQ337" s="31" t="s">
        <v>60</v>
      </c>
      <c r="AR337" s="31" t="s">
        <v>141</v>
      </c>
    </row>
    <row r="338" spans="2:44" ht="278.25" customHeight="1" x14ac:dyDescent="0.2">
      <c r="B338" s="31">
        <v>324</v>
      </c>
      <c r="C338" s="31" t="s">
        <v>142</v>
      </c>
      <c r="D338" s="32" t="s">
        <v>947</v>
      </c>
      <c r="E338" s="32" t="s">
        <v>157</v>
      </c>
      <c r="F338" s="32" t="s">
        <v>685</v>
      </c>
      <c r="G338" s="32" t="s">
        <v>736</v>
      </c>
      <c r="H338" s="32" t="s">
        <v>429</v>
      </c>
      <c r="I338" s="35" t="s">
        <v>17</v>
      </c>
      <c r="J338" s="35" t="s">
        <v>20</v>
      </c>
      <c r="K338" s="35" t="s">
        <v>22</v>
      </c>
      <c r="L338" s="35" t="s">
        <v>24</v>
      </c>
      <c r="M338" s="36" t="s">
        <v>26</v>
      </c>
      <c r="N338" s="36"/>
      <c r="O338" s="36" t="s">
        <v>26</v>
      </c>
      <c r="P338" s="36" t="s">
        <v>26</v>
      </c>
      <c r="Q338" s="35" t="s">
        <v>99</v>
      </c>
      <c r="R338" s="32" t="s">
        <v>141</v>
      </c>
      <c r="S338" s="35" t="s">
        <v>26</v>
      </c>
      <c r="T338" s="35"/>
      <c r="U338" s="32" t="s">
        <v>183</v>
      </c>
      <c r="V338" s="35" t="s">
        <v>766</v>
      </c>
      <c r="W338" s="37" t="s">
        <v>769</v>
      </c>
      <c r="X338" s="31" t="s">
        <v>26</v>
      </c>
      <c r="Y338" s="37"/>
      <c r="Z338" s="37"/>
      <c r="AA338" s="31" t="s">
        <v>141</v>
      </c>
      <c r="AB338" s="31" t="s">
        <v>141</v>
      </c>
      <c r="AC338" s="31" t="s">
        <v>141</v>
      </c>
      <c r="AD338" s="31" t="s">
        <v>141</v>
      </c>
      <c r="AE338" s="31" t="s">
        <v>141</v>
      </c>
      <c r="AF338" s="31" t="s">
        <v>44</v>
      </c>
      <c r="AG338" s="31" t="s">
        <v>141</v>
      </c>
      <c r="AH338" s="31" t="s">
        <v>48</v>
      </c>
      <c r="AI338" s="31" t="s">
        <v>48</v>
      </c>
      <c r="AJ338" s="31" t="s">
        <v>48</v>
      </c>
      <c r="AK338" s="38">
        <f>IF(OR(AH338="",AI338="",AJ338=""),"",IFERROR(IF(COUNTIF(AH338:AJ338,Hoja2!$J$2)&gt;=2,3,IF(COUNTIF(AH338:AJ338,Hoja2!$J$3)=3,1,2)),1))</f>
        <v>1</v>
      </c>
      <c r="AL338" s="39" t="s">
        <v>917</v>
      </c>
      <c r="AM338" s="39" t="s">
        <v>142</v>
      </c>
      <c r="AN338" s="31" t="s">
        <v>55</v>
      </c>
      <c r="AO338" s="31" t="s">
        <v>916</v>
      </c>
      <c r="AP338" s="31" t="s">
        <v>58</v>
      </c>
      <c r="AQ338" s="31" t="s">
        <v>60</v>
      </c>
      <c r="AR338" s="31" t="s">
        <v>141</v>
      </c>
    </row>
    <row r="339" spans="2:44" ht="278.25" customHeight="1" x14ac:dyDescent="0.2">
      <c r="B339" s="31">
        <v>325</v>
      </c>
      <c r="C339" s="31" t="s">
        <v>142</v>
      </c>
      <c r="D339" s="32" t="s">
        <v>947</v>
      </c>
      <c r="E339" s="32" t="s">
        <v>157</v>
      </c>
      <c r="F339" s="32" t="s">
        <v>686</v>
      </c>
      <c r="G339" s="32" t="s">
        <v>737</v>
      </c>
      <c r="H339" s="32" t="s">
        <v>430</v>
      </c>
      <c r="I339" s="35" t="s">
        <v>17</v>
      </c>
      <c r="J339" s="35" t="s">
        <v>20</v>
      </c>
      <c r="K339" s="35" t="s">
        <v>22</v>
      </c>
      <c r="L339" s="35" t="s">
        <v>24</v>
      </c>
      <c r="M339" s="36" t="s">
        <v>26</v>
      </c>
      <c r="N339" s="36"/>
      <c r="O339" s="36" t="s">
        <v>26</v>
      </c>
      <c r="P339" s="36" t="s">
        <v>26</v>
      </c>
      <c r="Q339" s="35" t="s">
        <v>99</v>
      </c>
      <c r="R339" s="32" t="s">
        <v>141</v>
      </c>
      <c r="S339" s="35" t="s">
        <v>26</v>
      </c>
      <c r="T339" s="35"/>
      <c r="U339" s="32" t="s">
        <v>183</v>
      </c>
      <c r="V339" s="35" t="s">
        <v>766</v>
      </c>
      <c r="W339" s="37" t="s">
        <v>769</v>
      </c>
      <c r="X339" s="31" t="s">
        <v>26</v>
      </c>
      <c r="Y339" s="37"/>
      <c r="Z339" s="37"/>
      <c r="AA339" s="31" t="s">
        <v>141</v>
      </c>
      <c r="AB339" s="31" t="s">
        <v>141</v>
      </c>
      <c r="AC339" s="31" t="s">
        <v>141</v>
      </c>
      <c r="AD339" s="31" t="s">
        <v>141</v>
      </c>
      <c r="AE339" s="31" t="s">
        <v>141</v>
      </c>
      <c r="AF339" s="31" t="s">
        <v>44</v>
      </c>
      <c r="AG339" s="31" t="s">
        <v>141</v>
      </c>
      <c r="AH339" s="31" t="s">
        <v>48</v>
      </c>
      <c r="AI339" s="31" t="s">
        <v>48</v>
      </c>
      <c r="AJ339" s="31" t="s">
        <v>48</v>
      </c>
      <c r="AK339" s="38">
        <f>IF(OR(AH339="",AI339="",AJ339=""),"",IFERROR(IF(COUNTIF(AH339:AJ339,Hoja2!$J$2)&gt;=2,3,IF(COUNTIF(AH339:AJ339,Hoja2!$J$3)=3,1,2)),1))</f>
        <v>1</v>
      </c>
      <c r="AL339" s="39" t="s">
        <v>917</v>
      </c>
      <c r="AM339" s="39" t="s">
        <v>142</v>
      </c>
      <c r="AN339" s="31" t="s">
        <v>55</v>
      </c>
      <c r="AO339" s="31" t="s">
        <v>916</v>
      </c>
      <c r="AP339" s="31" t="s">
        <v>58</v>
      </c>
      <c r="AQ339" s="31" t="s">
        <v>60</v>
      </c>
      <c r="AR339" s="31" t="s">
        <v>141</v>
      </c>
    </row>
    <row r="340" spans="2:44" ht="278.25" customHeight="1" x14ac:dyDescent="0.2">
      <c r="B340" s="31">
        <v>326</v>
      </c>
      <c r="C340" s="31" t="s">
        <v>142</v>
      </c>
      <c r="D340" s="32" t="s">
        <v>947</v>
      </c>
      <c r="E340" s="32" t="s">
        <v>157</v>
      </c>
      <c r="F340" s="32" t="s">
        <v>687</v>
      </c>
      <c r="G340" s="32" t="s">
        <v>738</v>
      </c>
      <c r="H340" s="32" t="s">
        <v>431</v>
      </c>
      <c r="I340" s="35" t="s">
        <v>17</v>
      </c>
      <c r="J340" s="35" t="s">
        <v>20</v>
      </c>
      <c r="K340" s="35" t="s">
        <v>22</v>
      </c>
      <c r="L340" s="35" t="s">
        <v>24</v>
      </c>
      <c r="M340" s="36" t="s">
        <v>26</v>
      </c>
      <c r="N340" s="36"/>
      <c r="O340" s="36" t="s">
        <v>26</v>
      </c>
      <c r="P340" s="36" t="s">
        <v>26</v>
      </c>
      <c r="Q340" s="35" t="s">
        <v>99</v>
      </c>
      <c r="R340" s="32" t="s">
        <v>141</v>
      </c>
      <c r="S340" s="35" t="s">
        <v>26</v>
      </c>
      <c r="T340" s="35"/>
      <c r="U340" s="32" t="s">
        <v>183</v>
      </c>
      <c r="V340" s="35" t="s">
        <v>766</v>
      </c>
      <c r="W340" s="37" t="s">
        <v>769</v>
      </c>
      <c r="X340" s="31" t="s">
        <v>26</v>
      </c>
      <c r="Y340" s="37"/>
      <c r="Z340" s="37"/>
      <c r="AA340" s="31" t="s">
        <v>141</v>
      </c>
      <c r="AB340" s="31" t="s">
        <v>141</v>
      </c>
      <c r="AC340" s="31" t="s">
        <v>141</v>
      </c>
      <c r="AD340" s="31" t="s">
        <v>141</v>
      </c>
      <c r="AE340" s="31" t="s">
        <v>141</v>
      </c>
      <c r="AF340" s="31" t="s">
        <v>44</v>
      </c>
      <c r="AG340" s="31" t="s">
        <v>141</v>
      </c>
      <c r="AH340" s="31" t="s">
        <v>48</v>
      </c>
      <c r="AI340" s="31" t="s">
        <v>48</v>
      </c>
      <c r="AJ340" s="31" t="s">
        <v>48</v>
      </c>
      <c r="AK340" s="38">
        <f>IF(OR(AH340="",AI340="",AJ340=""),"",IFERROR(IF(COUNTIF(AH340:AJ340,Hoja2!$J$2)&gt;=2,3,IF(COUNTIF(AH340:AJ340,Hoja2!$J$3)=3,1,2)),1))</f>
        <v>1</v>
      </c>
      <c r="AL340" s="39" t="s">
        <v>917</v>
      </c>
      <c r="AM340" s="39" t="s">
        <v>142</v>
      </c>
      <c r="AN340" s="31" t="s">
        <v>55</v>
      </c>
      <c r="AO340" s="31" t="s">
        <v>916</v>
      </c>
      <c r="AP340" s="31" t="s">
        <v>58</v>
      </c>
      <c r="AQ340" s="31" t="s">
        <v>60</v>
      </c>
      <c r="AR340" s="31" t="s">
        <v>141</v>
      </c>
    </row>
    <row r="341" spans="2:44" ht="278.25" customHeight="1" x14ac:dyDescent="0.2">
      <c r="B341" s="31">
        <v>327</v>
      </c>
      <c r="C341" s="31" t="s">
        <v>142</v>
      </c>
      <c r="D341" s="32" t="s">
        <v>947</v>
      </c>
      <c r="E341" s="32" t="s">
        <v>157</v>
      </c>
      <c r="F341" s="33" t="s">
        <v>141</v>
      </c>
      <c r="G341" s="32" t="s">
        <v>739</v>
      </c>
      <c r="H341" s="32" t="s">
        <v>432</v>
      </c>
      <c r="I341" s="35" t="s">
        <v>17</v>
      </c>
      <c r="J341" s="35" t="s">
        <v>20</v>
      </c>
      <c r="K341" s="35" t="s">
        <v>22</v>
      </c>
      <c r="L341" s="35" t="s">
        <v>24</v>
      </c>
      <c r="M341" s="36" t="s">
        <v>26</v>
      </c>
      <c r="N341" s="36"/>
      <c r="O341" s="36" t="s">
        <v>26</v>
      </c>
      <c r="P341" s="36" t="s">
        <v>26</v>
      </c>
      <c r="Q341" s="35" t="s">
        <v>99</v>
      </c>
      <c r="R341" s="32" t="s">
        <v>141</v>
      </c>
      <c r="S341" s="35" t="s">
        <v>26</v>
      </c>
      <c r="T341" s="35"/>
      <c r="U341" s="32" t="s">
        <v>183</v>
      </c>
      <c r="V341" s="35" t="s">
        <v>766</v>
      </c>
      <c r="W341" s="37" t="s">
        <v>769</v>
      </c>
      <c r="X341" s="31" t="s">
        <v>26</v>
      </c>
      <c r="Y341" s="37"/>
      <c r="Z341" s="37"/>
      <c r="AA341" s="31" t="s">
        <v>141</v>
      </c>
      <c r="AB341" s="31" t="s">
        <v>141</v>
      </c>
      <c r="AC341" s="31" t="s">
        <v>141</v>
      </c>
      <c r="AD341" s="31" t="s">
        <v>141</v>
      </c>
      <c r="AE341" s="31" t="s">
        <v>141</v>
      </c>
      <c r="AF341" s="31" t="s">
        <v>44</v>
      </c>
      <c r="AG341" s="31" t="s">
        <v>141</v>
      </c>
      <c r="AH341" s="31" t="s">
        <v>48</v>
      </c>
      <c r="AI341" s="31" t="s">
        <v>48</v>
      </c>
      <c r="AJ341" s="31" t="s">
        <v>48</v>
      </c>
      <c r="AK341" s="38">
        <f>IF(OR(AH341="",AI341="",AJ341=""),"",IFERROR(IF(COUNTIF(AH341:AJ341,Hoja2!$J$2)&gt;=2,3,IF(COUNTIF(AH341:AJ341,Hoja2!$J$3)=3,1,2)),1))</f>
        <v>1</v>
      </c>
      <c r="AL341" s="39" t="s">
        <v>917</v>
      </c>
      <c r="AM341" s="39" t="s">
        <v>142</v>
      </c>
      <c r="AN341" s="31" t="s">
        <v>55</v>
      </c>
      <c r="AO341" s="31" t="s">
        <v>916</v>
      </c>
      <c r="AP341" s="31" t="s">
        <v>58</v>
      </c>
      <c r="AQ341" s="31" t="s">
        <v>60</v>
      </c>
      <c r="AR341" s="31" t="s">
        <v>141</v>
      </c>
    </row>
    <row r="342" spans="2:44" ht="278.25" customHeight="1" x14ac:dyDescent="0.2">
      <c r="B342" s="31">
        <v>328</v>
      </c>
      <c r="C342" s="31" t="s">
        <v>142</v>
      </c>
      <c r="D342" s="32" t="s">
        <v>947</v>
      </c>
      <c r="E342" s="32" t="s">
        <v>157</v>
      </c>
      <c r="F342" s="32" t="s">
        <v>688</v>
      </c>
      <c r="G342" s="32" t="s">
        <v>740</v>
      </c>
      <c r="H342" s="32" t="s">
        <v>433</v>
      </c>
      <c r="I342" s="35" t="s">
        <v>17</v>
      </c>
      <c r="J342" s="35" t="s">
        <v>20</v>
      </c>
      <c r="K342" s="35" t="s">
        <v>22</v>
      </c>
      <c r="L342" s="35" t="s">
        <v>24</v>
      </c>
      <c r="M342" s="36" t="s">
        <v>26</v>
      </c>
      <c r="N342" s="36"/>
      <c r="O342" s="36" t="s">
        <v>26</v>
      </c>
      <c r="P342" s="36" t="s">
        <v>26</v>
      </c>
      <c r="Q342" s="35" t="s">
        <v>99</v>
      </c>
      <c r="R342" s="32" t="s">
        <v>141</v>
      </c>
      <c r="S342" s="35" t="s">
        <v>26</v>
      </c>
      <c r="T342" s="35"/>
      <c r="U342" s="32" t="s">
        <v>183</v>
      </c>
      <c r="V342" s="35" t="s">
        <v>766</v>
      </c>
      <c r="W342" s="37" t="s">
        <v>769</v>
      </c>
      <c r="X342" s="31" t="s">
        <v>26</v>
      </c>
      <c r="Y342" s="37"/>
      <c r="Z342" s="37"/>
      <c r="AA342" s="31" t="s">
        <v>141</v>
      </c>
      <c r="AB342" s="31" t="s">
        <v>141</v>
      </c>
      <c r="AC342" s="31" t="s">
        <v>141</v>
      </c>
      <c r="AD342" s="31" t="s">
        <v>141</v>
      </c>
      <c r="AE342" s="31" t="s">
        <v>141</v>
      </c>
      <c r="AF342" s="31" t="s">
        <v>44</v>
      </c>
      <c r="AG342" s="31" t="s">
        <v>141</v>
      </c>
      <c r="AH342" s="31" t="s">
        <v>48</v>
      </c>
      <c r="AI342" s="31" t="s">
        <v>48</v>
      </c>
      <c r="AJ342" s="31" t="s">
        <v>48</v>
      </c>
      <c r="AK342" s="38">
        <f>IF(OR(AH342="",AI342="",AJ342=""),"",IFERROR(IF(COUNTIF(AH342:AJ342,Hoja2!$J$2)&gt;=2,3,IF(COUNTIF(AH342:AJ342,Hoja2!$J$3)=3,1,2)),1))</f>
        <v>1</v>
      </c>
      <c r="AL342" s="39" t="s">
        <v>917</v>
      </c>
      <c r="AM342" s="39" t="s">
        <v>142</v>
      </c>
      <c r="AN342" s="31" t="s">
        <v>55</v>
      </c>
      <c r="AO342" s="31" t="s">
        <v>916</v>
      </c>
      <c r="AP342" s="31" t="s">
        <v>58</v>
      </c>
      <c r="AQ342" s="31" t="s">
        <v>60</v>
      </c>
      <c r="AR342" s="31" t="s">
        <v>141</v>
      </c>
    </row>
    <row r="343" spans="2:44" ht="278.25" customHeight="1" x14ac:dyDescent="0.2">
      <c r="B343" s="31">
        <v>329</v>
      </c>
      <c r="C343" s="31" t="s">
        <v>142</v>
      </c>
      <c r="D343" s="32" t="s">
        <v>947</v>
      </c>
      <c r="E343" s="32" t="s">
        <v>157</v>
      </c>
      <c r="F343" s="32" t="s">
        <v>689</v>
      </c>
      <c r="G343" s="32" t="s">
        <v>741</v>
      </c>
      <c r="H343" s="32" t="s">
        <v>434</v>
      </c>
      <c r="I343" s="35" t="s">
        <v>17</v>
      </c>
      <c r="J343" s="35" t="s">
        <v>20</v>
      </c>
      <c r="K343" s="35" t="s">
        <v>22</v>
      </c>
      <c r="L343" s="35" t="s">
        <v>24</v>
      </c>
      <c r="M343" s="36" t="s">
        <v>26</v>
      </c>
      <c r="N343" s="36"/>
      <c r="O343" s="36" t="s">
        <v>26</v>
      </c>
      <c r="P343" s="36" t="s">
        <v>26</v>
      </c>
      <c r="Q343" s="35" t="s">
        <v>99</v>
      </c>
      <c r="R343" s="32" t="s">
        <v>141</v>
      </c>
      <c r="S343" s="35" t="s">
        <v>26</v>
      </c>
      <c r="T343" s="35"/>
      <c r="U343" s="32" t="s">
        <v>183</v>
      </c>
      <c r="V343" s="35" t="s">
        <v>766</v>
      </c>
      <c r="W343" s="37" t="s">
        <v>769</v>
      </c>
      <c r="X343" s="31" t="s">
        <v>26</v>
      </c>
      <c r="Y343" s="37"/>
      <c r="Z343" s="37"/>
      <c r="AA343" s="31" t="s">
        <v>141</v>
      </c>
      <c r="AB343" s="31" t="s">
        <v>141</v>
      </c>
      <c r="AC343" s="31" t="s">
        <v>141</v>
      </c>
      <c r="AD343" s="31" t="s">
        <v>141</v>
      </c>
      <c r="AE343" s="31" t="s">
        <v>141</v>
      </c>
      <c r="AF343" s="31" t="s">
        <v>44</v>
      </c>
      <c r="AG343" s="31" t="s">
        <v>141</v>
      </c>
      <c r="AH343" s="31" t="s">
        <v>48</v>
      </c>
      <c r="AI343" s="31" t="s">
        <v>48</v>
      </c>
      <c r="AJ343" s="31" t="s">
        <v>48</v>
      </c>
      <c r="AK343" s="38">
        <f>IF(OR(AH343="",AI343="",AJ343=""),"",IFERROR(IF(COUNTIF(AH343:AJ343,Hoja2!$J$2)&gt;=2,3,IF(COUNTIF(AH343:AJ343,Hoja2!$J$3)=3,1,2)),1))</f>
        <v>1</v>
      </c>
      <c r="AL343" s="39" t="s">
        <v>917</v>
      </c>
      <c r="AM343" s="39" t="s">
        <v>142</v>
      </c>
      <c r="AN343" s="31" t="s">
        <v>55</v>
      </c>
      <c r="AO343" s="31" t="s">
        <v>916</v>
      </c>
      <c r="AP343" s="31" t="s">
        <v>58</v>
      </c>
      <c r="AQ343" s="31" t="s">
        <v>60</v>
      </c>
      <c r="AR343" s="31" t="s">
        <v>141</v>
      </c>
    </row>
    <row r="344" spans="2:44" ht="278.25" customHeight="1" x14ac:dyDescent="0.2">
      <c r="B344" s="31">
        <v>330</v>
      </c>
      <c r="C344" s="31" t="s">
        <v>142</v>
      </c>
      <c r="D344" s="32" t="s">
        <v>947</v>
      </c>
      <c r="E344" s="32" t="s">
        <v>157</v>
      </c>
      <c r="F344" s="32" t="s">
        <v>690</v>
      </c>
      <c r="G344" s="32" t="s">
        <v>435</v>
      </c>
      <c r="H344" s="32" t="s">
        <v>436</v>
      </c>
      <c r="I344" s="35" t="s">
        <v>17</v>
      </c>
      <c r="J344" s="35" t="s">
        <v>20</v>
      </c>
      <c r="K344" s="35" t="s">
        <v>22</v>
      </c>
      <c r="L344" s="35" t="s">
        <v>24</v>
      </c>
      <c r="M344" s="36" t="s">
        <v>26</v>
      </c>
      <c r="N344" s="36"/>
      <c r="O344" s="36" t="s">
        <v>26</v>
      </c>
      <c r="P344" s="36" t="s">
        <v>26</v>
      </c>
      <c r="Q344" s="35" t="s">
        <v>99</v>
      </c>
      <c r="R344" s="32" t="s">
        <v>141</v>
      </c>
      <c r="S344" s="35" t="s">
        <v>26</v>
      </c>
      <c r="T344" s="35"/>
      <c r="U344" s="32" t="s">
        <v>183</v>
      </c>
      <c r="V344" s="35" t="s">
        <v>766</v>
      </c>
      <c r="W344" s="37" t="s">
        <v>769</v>
      </c>
      <c r="X344" s="31" t="s">
        <v>26</v>
      </c>
      <c r="Y344" s="37"/>
      <c r="Z344" s="37"/>
      <c r="AA344" s="31" t="s">
        <v>141</v>
      </c>
      <c r="AB344" s="31" t="s">
        <v>141</v>
      </c>
      <c r="AC344" s="31" t="s">
        <v>141</v>
      </c>
      <c r="AD344" s="31" t="s">
        <v>141</v>
      </c>
      <c r="AE344" s="31" t="s">
        <v>141</v>
      </c>
      <c r="AF344" s="31" t="s">
        <v>44</v>
      </c>
      <c r="AG344" s="31" t="s">
        <v>141</v>
      </c>
      <c r="AH344" s="31" t="s">
        <v>48</v>
      </c>
      <c r="AI344" s="31" t="s">
        <v>48</v>
      </c>
      <c r="AJ344" s="31" t="s">
        <v>48</v>
      </c>
      <c r="AK344" s="38">
        <f>IF(OR(AH344="",AI344="",AJ344=""),"",IFERROR(IF(COUNTIF(AH344:AJ344,Hoja2!$J$2)&gt;=2,3,IF(COUNTIF(AH344:AJ344,Hoja2!$J$3)=3,1,2)),1))</f>
        <v>1</v>
      </c>
      <c r="AL344" s="39" t="s">
        <v>917</v>
      </c>
      <c r="AM344" s="39" t="s">
        <v>142</v>
      </c>
      <c r="AN344" s="31" t="s">
        <v>55</v>
      </c>
      <c r="AO344" s="31" t="s">
        <v>916</v>
      </c>
      <c r="AP344" s="31" t="s">
        <v>58</v>
      </c>
      <c r="AQ344" s="31" t="s">
        <v>60</v>
      </c>
      <c r="AR344" s="31" t="s">
        <v>141</v>
      </c>
    </row>
    <row r="345" spans="2:44" ht="278.25" customHeight="1" x14ac:dyDescent="0.2">
      <c r="B345" s="31">
        <v>331</v>
      </c>
      <c r="C345" s="31" t="s">
        <v>142</v>
      </c>
      <c r="D345" s="32" t="s">
        <v>947</v>
      </c>
      <c r="E345" s="32" t="s">
        <v>157</v>
      </c>
      <c r="F345" s="33" t="s">
        <v>141</v>
      </c>
      <c r="G345" s="32" t="s">
        <v>437</v>
      </c>
      <c r="H345" s="32" t="s">
        <v>366</v>
      </c>
      <c r="I345" s="35" t="s">
        <v>17</v>
      </c>
      <c r="J345" s="35" t="s">
        <v>20</v>
      </c>
      <c r="K345" s="35" t="s">
        <v>22</v>
      </c>
      <c r="L345" s="35" t="s">
        <v>24</v>
      </c>
      <c r="M345" s="36" t="s">
        <v>26</v>
      </c>
      <c r="N345" s="36"/>
      <c r="O345" s="36" t="s">
        <v>26</v>
      </c>
      <c r="P345" s="36" t="s">
        <v>26</v>
      </c>
      <c r="Q345" s="35" t="s">
        <v>99</v>
      </c>
      <c r="R345" s="32" t="s">
        <v>141</v>
      </c>
      <c r="S345" s="35" t="s">
        <v>26</v>
      </c>
      <c r="T345" s="35"/>
      <c r="U345" s="32" t="s">
        <v>183</v>
      </c>
      <c r="V345" s="35" t="s">
        <v>766</v>
      </c>
      <c r="W345" s="37" t="s">
        <v>769</v>
      </c>
      <c r="X345" s="31" t="s">
        <v>26</v>
      </c>
      <c r="Y345" s="37"/>
      <c r="Z345" s="37"/>
      <c r="AA345" s="31" t="s">
        <v>141</v>
      </c>
      <c r="AB345" s="31" t="s">
        <v>141</v>
      </c>
      <c r="AC345" s="31" t="s">
        <v>141</v>
      </c>
      <c r="AD345" s="31" t="s">
        <v>141</v>
      </c>
      <c r="AE345" s="31" t="s">
        <v>141</v>
      </c>
      <c r="AF345" s="31" t="s">
        <v>44</v>
      </c>
      <c r="AG345" s="31" t="s">
        <v>141</v>
      </c>
      <c r="AH345" s="31" t="s">
        <v>48</v>
      </c>
      <c r="AI345" s="31" t="s">
        <v>48</v>
      </c>
      <c r="AJ345" s="31" t="s">
        <v>48</v>
      </c>
      <c r="AK345" s="38">
        <f>IF(OR(AH345="",AI345="",AJ345=""),"",IFERROR(IF(COUNTIF(AH345:AJ345,Hoja2!$J$2)&gt;=2,3,IF(COUNTIF(AH345:AJ345,Hoja2!$J$3)=3,1,2)),1))</f>
        <v>1</v>
      </c>
      <c r="AL345" s="39" t="s">
        <v>917</v>
      </c>
      <c r="AM345" s="39" t="s">
        <v>142</v>
      </c>
      <c r="AN345" s="31" t="s">
        <v>55</v>
      </c>
      <c r="AO345" s="31" t="s">
        <v>916</v>
      </c>
      <c r="AP345" s="31" t="s">
        <v>58</v>
      </c>
      <c r="AQ345" s="31" t="s">
        <v>60</v>
      </c>
      <c r="AR345" s="31" t="s">
        <v>141</v>
      </c>
    </row>
    <row r="346" spans="2:44" ht="278.25" customHeight="1" x14ac:dyDescent="0.2">
      <c r="B346" s="31">
        <v>332</v>
      </c>
      <c r="C346" s="31" t="s">
        <v>142</v>
      </c>
      <c r="D346" s="32" t="s">
        <v>947</v>
      </c>
      <c r="E346" s="32" t="s">
        <v>157</v>
      </c>
      <c r="F346" s="33" t="s">
        <v>141</v>
      </c>
      <c r="G346" s="32" t="s">
        <v>438</v>
      </c>
      <c r="H346" s="32" t="s">
        <v>439</v>
      </c>
      <c r="I346" s="35" t="s">
        <v>17</v>
      </c>
      <c r="J346" s="35" t="s">
        <v>20</v>
      </c>
      <c r="K346" s="35" t="s">
        <v>22</v>
      </c>
      <c r="L346" s="35" t="s">
        <v>24</v>
      </c>
      <c r="M346" s="36" t="s">
        <v>26</v>
      </c>
      <c r="N346" s="36"/>
      <c r="O346" s="36" t="s">
        <v>26</v>
      </c>
      <c r="P346" s="36" t="s">
        <v>26</v>
      </c>
      <c r="Q346" s="35" t="s">
        <v>99</v>
      </c>
      <c r="R346" s="32" t="s">
        <v>141</v>
      </c>
      <c r="S346" s="35" t="s">
        <v>26</v>
      </c>
      <c r="T346" s="35"/>
      <c r="U346" s="32" t="s">
        <v>183</v>
      </c>
      <c r="V346" s="35" t="s">
        <v>766</v>
      </c>
      <c r="W346" s="37" t="s">
        <v>769</v>
      </c>
      <c r="X346" s="31" t="s">
        <v>26</v>
      </c>
      <c r="Y346" s="37"/>
      <c r="Z346" s="37"/>
      <c r="AA346" s="31" t="s">
        <v>141</v>
      </c>
      <c r="AB346" s="31" t="s">
        <v>141</v>
      </c>
      <c r="AC346" s="31" t="s">
        <v>141</v>
      </c>
      <c r="AD346" s="31" t="s">
        <v>141</v>
      </c>
      <c r="AE346" s="31" t="s">
        <v>141</v>
      </c>
      <c r="AF346" s="31" t="s">
        <v>44</v>
      </c>
      <c r="AG346" s="31" t="s">
        <v>141</v>
      </c>
      <c r="AH346" s="31" t="s">
        <v>48</v>
      </c>
      <c r="AI346" s="31" t="s">
        <v>48</v>
      </c>
      <c r="AJ346" s="31" t="s">
        <v>48</v>
      </c>
      <c r="AK346" s="38">
        <f>IF(OR(AH346="",AI346="",AJ346=""),"",IFERROR(IF(COUNTIF(AH346:AJ346,Hoja2!$J$2)&gt;=2,3,IF(COUNTIF(AH346:AJ346,Hoja2!$J$3)=3,1,2)),1))</f>
        <v>1</v>
      </c>
      <c r="AL346" s="39" t="s">
        <v>917</v>
      </c>
      <c r="AM346" s="39" t="s">
        <v>142</v>
      </c>
      <c r="AN346" s="31" t="s">
        <v>55</v>
      </c>
      <c r="AO346" s="31" t="s">
        <v>916</v>
      </c>
      <c r="AP346" s="31" t="s">
        <v>58</v>
      </c>
      <c r="AQ346" s="31" t="s">
        <v>60</v>
      </c>
      <c r="AR346" s="31" t="s">
        <v>141</v>
      </c>
    </row>
    <row r="347" spans="2:44" ht="278.25" customHeight="1" x14ac:dyDescent="0.2">
      <c r="B347" s="31">
        <v>333</v>
      </c>
      <c r="C347" s="31" t="s">
        <v>142</v>
      </c>
      <c r="D347" s="32" t="s">
        <v>947</v>
      </c>
      <c r="E347" s="32" t="s">
        <v>157</v>
      </c>
      <c r="F347" s="33" t="s">
        <v>141</v>
      </c>
      <c r="G347" s="32" t="s">
        <v>440</v>
      </c>
      <c r="H347" s="32" t="s">
        <v>441</v>
      </c>
      <c r="I347" s="35" t="s">
        <v>17</v>
      </c>
      <c r="J347" s="35" t="s">
        <v>20</v>
      </c>
      <c r="K347" s="35" t="s">
        <v>22</v>
      </c>
      <c r="L347" s="35" t="s">
        <v>24</v>
      </c>
      <c r="M347" s="36" t="s">
        <v>26</v>
      </c>
      <c r="N347" s="36"/>
      <c r="O347" s="36" t="s">
        <v>26</v>
      </c>
      <c r="P347" s="36" t="s">
        <v>26</v>
      </c>
      <c r="Q347" s="35" t="s">
        <v>99</v>
      </c>
      <c r="R347" s="32" t="s">
        <v>141</v>
      </c>
      <c r="S347" s="35" t="s">
        <v>26</v>
      </c>
      <c r="T347" s="35"/>
      <c r="U347" s="32" t="s">
        <v>183</v>
      </c>
      <c r="V347" s="35" t="s">
        <v>766</v>
      </c>
      <c r="W347" s="37" t="s">
        <v>769</v>
      </c>
      <c r="X347" s="31" t="s">
        <v>26</v>
      </c>
      <c r="Y347" s="37"/>
      <c r="Z347" s="37"/>
      <c r="AA347" s="31" t="s">
        <v>141</v>
      </c>
      <c r="AB347" s="31" t="s">
        <v>141</v>
      </c>
      <c r="AC347" s="31" t="s">
        <v>141</v>
      </c>
      <c r="AD347" s="31" t="s">
        <v>141</v>
      </c>
      <c r="AE347" s="31" t="s">
        <v>141</v>
      </c>
      <c r="AF347" s="31" t="s">
        <v>44</v>
      </c>
      <c r="AG347" s="31" t="s">
        <v>141</v>
      </c>
      <c r="AH347" s="31" t="s">
        <v>48</v>
      </c>
      <c r="AI347" s="31" t="s">
        <v>48</v>
      </c>
      <c r="AJ347" s="31" t="s">
        <v>48</v>
      </c>
      <c r="AK347" s="38">
        <f>IF(OR(AH347="",AI347="",AJ347=""),"",IFERROR(IF(COUNTIF(AH347:AJ347,Hoja2!$J$2)&gt;=2,3,IF(COUNTIF(AH347:AJ347,Hoja2!$J$3)=3,1,2)),1))</f>
        <v>1</v>
      </c>
      <c r="AL347" s="39" t="s">
        <v>917</v>
      </c>
      <c r="AM347" s="39" t="s">
        <v>142</v>
      </c>
      <c r="AN347" s="31" t="s">
        <v>55</v>
      </c>
      <c r="AO347" s="31" t="s">
        <v>916</v>
      </c>
      <c r="AP347" s="31" t="s">
        <v>58</v>
      </c>
      <c r="AQ347" s="31" t="s">
        <v>60</v>
      </c>
      <c r="AR347" s="31" t="s">
        <v>141</v>
      </c>
    </row>
    <row r="348" spans="2:44" ht="278.25" customHeight="1" x14ac:dyDescent="0.2">
      <c r="B348" s="31">
        <v>334</v>
      </c>
      <c r="C348" s="31" t="s">
        <v>142</v>
      </c>
      <c r="D348" s="32" t="s">
        <v>947</v>
      </c>
      <c r="E348" s="32" t="s">
        <v>157</v>
      </c>
      <c r="F348" s="33" t="s">
        <v>141</v>
      </c>
      <c r="G348" s="32" t="s">
        <v>442</v>
      </c>
      <c r="H348" s="32" t="s">
        <v>443</v>
      </c>
      <c r="I348" s="35" t="s">
        <v>17</v>
      </c>
      <c r="J348" s="35" t="s">
        <v>20</v>
      </c>
      <c r="K348" s="35" t="s">
        <v>22</v>
      </c>
      <c r="L348" s="35" t="s">
        <v>24</v>
      </c>
      <c r="M348" s="36" t="s">
        <v>26</v>
      </c>
      <c r="N348" s="36"/>
      <c r="O348" s="36" t="s">
        <v>26</v>
      </c>
      <c r="P348" s="36" t="s">
        <v>26</v>
      </c>
      <c r="Q348" s="35" t="s">
        <v>99</v>
      </c>
      <c r="R348" s="32" t="s">
        <v>141</v>
      </c>
      <c r="S348" s="35" t="s">
        <v>26</v>
      </c>
      <c r="T348" s="35"/>
      <c r="U348" s="32" t="s">
        <v>183</v>
      </c>
      <c r="V348" s="35" t="s">
        <v>766</v>
      </c>
      <c r="W348" s="37" t="s">
        <v>769</v>
      </c>
      <c r="X348" s="31" t="s">
        <v>26</v>
      </c>
      <c r="Y348" s="37"/>
      <c r="Z348" s="37"/>
      <c r="AA348" s="31" t="s">
        <v>141</v>
      </c>
      <c r="AB348" s="31" t="s">
        <v>141</v>
      </c>
      <c r="AC348" s="31" t="s">
        <v>141</v>
      </c>
      <c r="AD348" s="31" t="s">
        <v>141</v>
      </c>
      <c r="AE348" s="31" t="s">
        <v>141</v>
      </c>
      <c r="AF348" s="31" t="s">
        <v>44</v>
      </c>
      <c r="AG348" s="31" t="s">
        <v>141</v>
      </c>
      <c r="AH348" s="31" t="s">
        <v>48</v>
      </c>
      <c r="AI348" s="31" t="s">
        <v>48</v>
      </c>
      <c r="AJ348" s="31" t="s">
        <v>48</v>
      </c>
      <c r="AK348" s="38">
        <f>IF(OR(AH348="",AI348="",AJ348=""),"",IFERROR(IF(COUNTIF(AH348:AJ348,Hoja2!$J$2)&gt;=2,3,IF(COUNTIF(AH348:AJ348,Hoja2!$J$3)=3,1,2)),1))</f>
        <v>1</v>
      </c>
      <c r="AL348" s="39" t="s">
        <v>917</v>
      </c>
      <c r="AM348" s="39" t="s">
        <v>142</v>
      </c>
      <c r="AN348" s="31" t="s">
        <v>55</v>
      </c>
      <c r="AO348" s="31" t="s">
        <v>916</v>
      </c>
      <c r="AP348" s="31" t="s">
        <v>58</v>
      </c>
      <c r="AQ348" s="31" t="s">
        <v>60</v>
      </c>
      <c r="AR348" s="31" t="s">
        <v>141</v>
      </c>
    </row>
    <row r="349" spans="2:44" ht="278.25" customHeight="1" x14ac:dyDescent="0.2">
      <c r="B349" s="31">
        <v>335</v>
      </c>
      <c r="C349" s="31" t="s">
        <v>142</v>
      </c>
      <c r="D349" s="32" t="s">
        <v>947</v>
      </c>
      <c r="E349" s="32" t="s">
        <v>157</v>
      </c>
      <c r="F349" s="33" t="s">
        <v>141</v>
      </c>
      <c r="G349" s="32" t="s">
        <v>742</v>
      </c>
      <c r="H349" s="32" t="s">
        <v>444</v>
      </c>
      <c r="I349" s="35" t="s">
        <v>17</v>
      </c>
      <c r="J349" s="35" t="s">
        <v>20</v>
      </c>
      <c r="K349" s="35" t="s">
        <v>22</v>
      </c>
      <c r="L349" s="35" t="s">
        <v>24</v>
      </c>
      <c r="M349" s="36" t="s">
        <v>26</v>
      </c>
      <c r="N349" s="36"/>
      <c r="O349" s="36" t="s">
        <v>26</v>
      </c>
      <c r="P349" s="36" t="s">
        <v>26</v>
      </c>
      <c r="Q349" s="35" t="s">
        <v>99</v>
      </c>
      <c r="R349" s="32" t="s">
        <v>141</v>
      </c>
      <c r="S349" s="35" t="s">
        <v>26</v>
      </c>
      <c r="T349" s="35"/>
      <c r="U349" s="32" t="s">
        <v>183</v>
      </c>
      <c r="V349" s="35" t="s">
        <v>766</v>
      </c>
      <c r="W349" s="37" t="s">
        <v>769</v>
      </c>
      <c r="X349" s="31" t="s">
        <v>26</v>
      </c>
      <c r="Y349" s="37"/>
      <c r="Z349" s="37"/>
      <c r="AA349" s="31" t="s">
        <v>141</v>
      </c>
      <c r="AB349" s="31" t="s">
        <v>141</v>
      </c>
      <c r="AC349" s="31" t="s">
        <v>141</v>
      </c>
      <c r="AD349" s="31" t="s">
        <v>141</v>
      </c>
      <c r="AE349" s="31" t="s">
        <v>141</v>
      </c>
      <c r="AF349" s="31" t="s">
        <v>44</v>
      </c>
      <c r="AG349" s="31" t="s">
        <v>141</v>
      </c>
      <c r="AH349" s="31" t="s">
        <v>48</v>
      </c>
      <c r="AI349" s="31" t="s">
        <v>48</v>
      </c>
      <c r="AJ349" s="31" t="s">
        <v>48</v>
      </c>
      <c r="AK349" s="38">
        <f>IF(OR(AH349="",AI349="",AJ349=""),"",IFERROR(IF(COUNTIF(AH349:AJ349,Hoja2!$J$2)&gt;=2,3,IF(COUNTIF(AH349:AJ349,Hoja2!$J$3)=3,1,2)),1))</f>
        <v>1</v>
      </c>
      <c r="AL349" s="39" t="s">
        <v>917</v>
      </c>
      <c r="AM349" s="39" t="s">
        <v>142</v>
      </c>
      <c r="AN349" s="31" t="s">
        <v>55</v>
      </c>
      <c r="AO349" s="31" t="s">
        <v>916</v>
      </c>
      <c r="AP349" s="31" t="s">
        <v>58</v>
      </c>
      <c r="AQ349" s="31" t="s">
        <v>60</v>
      </c>
      <c r="AR349" s="31" t="s">
        <v>141</v>
      </c>
    </row>
    <row r="350" spans="2:44" ht="278.25" customHeight="1" x14ac:dyDescent="0.2">
      <c r="B350" s="31">
        <v>336</v>
      </c>
      <c r="C350" s="31" t="s">
        <v>142</v>
      </c>
      <c r="D350" s="32" t="s">
        <v>947</v>
      </c>
      <c r="E350" s="32" t="s">
        <v>891</v>
      </c>
      <c r="F350" s="33" t="s">
        <v>141</v>
      </c>
      <c r="G350" s="33" t="s">
        <v>455</v>
      </c>
      <c r="H350" s="34" t="s">
        <v>892</v>
      </c>
      <c r="I350" s="35" t="s">
        <v>17</v>
      </c>
      <c r="J350" s="35" t="s">
        <v>20</v>
      </c>
      <c r="K350" s="35" t="s">
        <v>22</v>
      </c>
      <c r="L350" s="35" t="s">
        <v>24</v>
      </c>
      <c r="M350" s="36" t="s">
        <v>26</v>
      </c>
      <c r="N350" s="36"/>
      <c r="O350" s="36" t="s">
        <v>26</v>
      </c>
      <c r="P350" s="36" t="s">
        <v>26</v>
      </c>
      <c r="Q350" s="35" t="s">
        <v>99</v>
      </c>
      <c r="R350" s="32" t="s">
        <v>141</v>
      </c>
      <c r="S350" s="35"/>
      <c r="T350" s="35" t="s">
        <v>26</v>
      </c>
      <c r="U350" s="35" t="s">
        <v>183</v>
      </c>
      <c r="V350" s="32" t="s">
        <v>186</v>
      </c>
      <c r="W350" s="37" t="s">
        <v>893</v>
      </c>
      <c r="X350" s="31" t="s">
        <v>26</v>
      </c>
      <c r="Y350" s="37"/>
      <c r="Z350" s="37"/>
      <c r="AA350" s="31" t="s">
        <v>141</v>
      </c>
      <c r="AB350" s="31" t="s">
        <v>141</v>
      </c>
      <c r="AC350" s="31" t="s">
        <v>141</v>
      </c>
      <c r="AD350" s="31" t="s">
        <v>141</v>
      </c>
      <c r="AE350" s="31" t="s">
        <v>141</v>
      </c>
      <c r="AF350" s="31" t="s">
        <v>44</v>
      </c>
      <c r="AG350" s="31" t="s">
        <v>73</v>
      </c>
      <c r="AH350" s="31" t="s">
        <v>48</v>
      </c>
      <c r="AI350" s="31" t="s">
        <v>48</v>
      </c>
      <c r="AJ350" s="31" t="s">
        <v>48</v>
      </c>
      <c r="AK350" s="38">
        <f>IF(OR(AH350="",AI350="",AJ350=""),"",IFERROR(IF(COUNTIF(AH350:AJ350,[1]Hoja2!$J$2)&gt;=2,3,IF(COUNTIF(AH350:AJ350,[1]Hoja2!$J$3)=3,1,2)),1))</f>
        <v>1</v>
      </c>
      <c r="AL350" s="39" t="s">
        <v>920</v>
      </c>
      <c r="AM350" s="39" t="s">
        <v>142</v>
      </c>
      <c r="AN350" s="31" t="s">
        <v>55</v>
      </c>
      <c r="AO350" s="31" t="s">
        <v>916</v>
      </c>
      <c r="AP350" s="31" t="s">
        <v>58</v>
      </c>
      <c r="AQ350" s="31" t="s">
        <v>60</v>
      </c>
      <c r="AR350" s="31" t="s">
        <v>141</v>
      </c>
    </row>
    <row r="351" spans="2:44" ht="278.25" customHeight="1" x14ac:dyDescent="0.2">
      <c r="B351" s="31">
        <v>337</v>
      </c>
      <c r="C351" s="31" t="s">
        <v>142</v>
      </c>
      <c r="D351" s="32" t="s">
        <v>947</v>
      </c>
      <c r="E351" s="32" t="s">
        <v>891</v>
      </c>
      <c r="F351" s="33" t="s">
        <v>141</v>
      </c>
      <c r="G351" s="33" t="s">
        <v>456</v>
      </c>
      <c r="H351" s="34" t="s">
        <v>985</v>
      </c>
      <c r="I351" s="35" t="s">
        <v>17</v>
      </c>
      <c r="J351" s="35" t="s">
        <v>20</v>
      </c>
      <c r="K351" s="35" t="s">
        <v>22</v>
      </c>
      <c r="L351" s="35" t="s">
        <v>24</v>
      </c>
      <c r="M351" s="36" t="s">
        <v>26</v>
      </c>
      <c r="N351" s="36"/>
      <c r="O351" s="36" t="s">
        <v>26</v>
      </c>
      <c r="P351" s="36" t="s">
        <v>26</v>
      </c>
      <c r="Q351" s="35" t="s">
        <v>99</v>
      </c>
      <c r="R351" s="32" t="s">
        <v>141</v>
      </c>
      <c r="S351" s="35" t="s">
        <v>26</v>
      </c>
      <c r="T351" s="35"/>
      <c r="U351" s="35" t="s">
        <v>183</v>
      </c>
      <c r="V351" s="32" t="s">
        <v>186</v>
      </c>
      <c r="W351" s="37" t="s">
        <v>893</v>
      </c>
      <c r="X351" s="31" t="s">
        <v>26</v>
      </c>
      <c r="Y351" s="37"/>
      <c r="Z351" s="37"/>
      <c r="AA351" s="31" t="s">
        <v>141</v>
      </c>
      <c r="AB351" s="31" t="s">
        <v>141</v>
      </c>
      <c r="AC351" s="31" t="s">
        <v>141</v>
      </c>
      <c r="AD351" s="31" t="s">
        <v>141</v>
      </c>
      <c r="AE351" s="31" t="s">
        <v>141</v>
      </c>
      <c r="AF351" s="31" t="s">
        <v>44</v>
      </c>
      <c r="AG351" s="31" t="s">
        <v>73</v>
      </c>
      <c r="AH351" s="31" t="s">
        <v>48</v>
      </c>
      <c r="AI351" s="31" t="s">
        <v>48</v>
      </c>
      <c r="AJ351" s="31" t="s">
        <v>48</v>
      </c>
      <c r="AK351" s="38">
        <f>IF(OR(AH351="",AI351="",AJ351=""),"",IFERROR(IF(COUNTIF(AH351:AJ351,[1]Hoja2!$J$2)&gt;=2,3,IF(COUNTIF(AH351:AJ351,[1]Hoja2!$J$3)=3,1,2)),1))</f>
        <v>1</v>
      </c>
      <c r="AL351" s="39" t="s">
        <v>920</v>
      </c>
      <c r="AM351" s="39" t="s">
        <v>142</v>
      </c>
      <c r="AN351" s="31" t="s">
        <v>55</v>
      </c>
      <c r="AO351" s="31" t="s">
        <v>916</v>
      </c>
      <c r="AP351" s="31" t="s">
        <v>58</v>
      </c>
      <c r="AQ351" s="31" t="s">
        <v>60</v>
      </c>
      <c r="AR351" s="31" t="s">
        <v>141</v>
      </c>
    </row>
    <row r="352" spans="2:44" ht="278.25" customHeight="1" x14ac:dyDescent="0.2">
      <c r="B352" s="31">
        <v>338</v>
      </c>
      <c r="C352" s="31" t="s">
        <v>142</v>
      </c>
      <c r="D352" s="32" t="s">
        <v>947</v>
      </c>
      <c r="E352" s="32" t="s">
        <v>891</v>
      </c>
      <c r="F352" s="32" t="s">
        <v>894</v>
      </c>
      <c r="G352" s="33" t="s">
        <v>457</v>
      </c>
      <c r="H352" s="37" t="s">
        <v>986</v>
      </c>
      <c r="I352" s="35" t="s">
        <v>17</v>
      </c>
      <c r="J352" s="35" t="s">
        <v>20</v>
      </c>
      <c r="K352" s="35" t="s">
        <v>22</v>
      </c>
      <c r="L352" s="35" t="s">
        <v>24</v>
      </c>
      <c r="M352" s="36" t="s">
        <v>26</v>
      </c>
      <c r="N352" s="36"/>
      <c r="O352" s="36" t="s">
        <v>26</v>
      </c>
      <c r="P352" s="36" t="s">
        <v>26</v>
      </c>
      <c r="Q352" s="35" t="s">
        <v>99</v>
      </c>
      <c r="R352" s="32" t="s">
        <v>141</v>
      </c>
      <c r="S352" s="35" t="s">
        <v>26</v>
      </c>
      <c r="T352" s="35"/>
      <c r="U352" s="35" t="s">
        <v>183</v>
      </c>
      <c r="V352" s="32" t="s">
        <v>186</v>
      </c>
      <c r="W352" s="37" t="s">
        <v>893</v>
      </c>
      <c r="X352" s="31" t="s">
        <v>26</v>
      </c>
      <c r="Y352" s="37"/>
      <c r="Z352" s="37"/>
      <c r="AA352" s="31" t="s">
        <v>141</v>
      </c>
      <c r="AB352" s="31" t="s">
        <v>141</v>
      </c>
      <c r="AC352" s="31" t="s">
        <v>141</v>
      </c>
      <c r="AD352" s="31" t="s">
        <v>141</v>
      </c>
      <c r="AE352" s="31" t="s">
        <v>141</v>
      </c>
      <c r="AF352" s="31" t="s">
        <v>44</v>
      </c>
      <c r="AG352" s="31" t="s">
        <v>73</v>
      </c>
      <c r="AH352" s="31" t="s">
        <v>48</v>
      </c>
      <c r="AI352" s="31" t="s">
        <v>48</v>
      </c>
      <c r="AJ352" s="31" t="s">
        <v>48</v>
      </c>
      <c r="AK352" s="38">
        <f>IF(OR(AH352="",AI352="",AJ352=""),"",IFERROR(IF(COUNTIF(AH352:AJ352,[1]Hoja2!$J$2)&gt;=2,3,IF(COUNTIF(AH352:AJ352,[1]Hoja2!$J$3)=3,1,2)),1))</f>
        <v>1</v>
      </c>
      <c r="AL352" s="39" t="s">
        <v>920</v>
      </c>
      <c r="AM352" s="39" t="s">
        <v>142</v>
      </c>
      <c r="AN352" s="31" t="s">
        <v>55</v>
      </c>
      <c r="AO352" s="31" t="s">
        <v>916</v>
      </c>
      <c r="AP352" s="31" t="s">
        <v>58</v>
      </c>
      <c r="AQ352" s="31" t="s">
        <v>60</v>
      </c>
      <c r="AR352" s="31" t="s">
        <v>141</v>
      </c>
    </row>
    <row r="353" spans="2:44" ht="278.25" customHeight="1" x14ac:dyDescent="0.2">
      <c r="B353" s="31">
        <v>339</v>
      </c>
      <c r="C353" s="31" t="s">
        <v>142</v>
      </c>
      <c r="D353" s="32" t="s">
        <v>947</v>
      </c>
      <c r="E353" s="32" t="s">
        <v>891</v>
      </c>
      <c r="F353" s="32" t="s">
        <v>895</v>
      </c>
      <c r="G353" s="33" t="s">
        <v>458</v>
      </c>
      <c r="H353" s="37" t="s">
        <v>987</v>
      </c>
      <c r="I353" s="35" t="s">
        <v>17</v>
      </c>
      <c r="J353" s="35" t="s">
        <v>20</v>
      </c>
      <c r="K353" s="35" t="s">
        <v>22</v>
      </c>
      <c r="L353" s="35" t="s">
        <v>24</v>
      </c>
      <c r="M353" s="36" t="s">
        <v>26</v>
      </c>
      <c r="N353" s="36"/>
      <c r="O353" s="36" t="s">
        <v>26</v>
      </c>
      <c r="P353" s="36" t="s">
        <v>26</v>
      </c>
      <c r="Q353" s="35" t="s">
        <v>99</v>
      </c>
      <c r="R353" s="32" t="s">
        <v>141</v>
      </c>
      <c r="S353" s="35" t="s">
        <v>26</v>
      </c>
      <c r="T353" s="35"/>
      <c r="U353" s="35" t="s">
        <v>183</v>
      </c>
      <c r="V353" s="32" t="s">
        <v>186</v>
      </c>
      <c r="W353" s="37" t="s">
        <v>893</v>
      </c>
      <c r="X353" s="31" t="s">
        <v>26</v>
      </c>
      <c r="Y353" s="37"/>
      <c r="Z353" s="37"/>
      <c r="AA353" s="31" t="s">
        <v>141</v>
      </c>
      <c r="AB353" s="31" t="s">
        <v>141</v>
      </c>
      <c r="AC353" s="31" t="s">
        <v>141</v>
      </c>
      <c r="AD353" s="31" t="s">
        <v>141</v>
      </c>
      <c r="AE353" s="31" t="s">
        <v>141</v>
      </c>
      <c r="AF353" s="31" t="s">
        <v>44</v>
      </c>
      <c r="AG353" s="31" t="s">
        <v>73</v>
      </c>
      <c r="AH353" s="31" t="s">
        <v>48</v>
      </c>
      <c r="AI353" s="31" t="s">
        <v>48</v>
      </c>
      <c r="AJ353" s="31" t="s">
        <v>48</v>
      </c>
      <c r="AK353" s="38">
        <f>IF(OR(AH353="",AI353="",AJ353=""),"",IFERROR(IF(COUNTIF(AH353:AJ353,[1]Hoja2!$J$2)&gt;=2,3,IF(COUNTIF(AH353:AJ353,[1]Hoja2!$J$3)=3,1,2)),1))</f>
        <v>1</v>
      </c>
      <c r="AL353" s="39" t="s">
        <v>920</v>
      </c>
      <c r="AM353" s="39" t="s">
        <v>142</v>
      </c>
      <c r="AN353" s="31" t="s">
        <v>55</v>
      </c>
      <c r="AO353" s="31" t="s">
        <v>916</v>
      </c>
      <c r="AP353" s="31" t="s">
        <v>58</v>
      </c>
      <c r="AQ353" s="31" t="s">
        <v>60</v>
      </c>
      <c r="AR353" s="31" t="s">
        <v>141</v>
      </c>
    </row>
    <row r="354" spans="2:44" ht="278.25" customHeight="1" x14ac:dyDescent="0.2">
      <c r="B354" s="31">
        <v>340</v>
      </c>
      <c r="C354" s="31" t="s">
        <v>142</v>
      </c>
      <c r="D354" s="32" t="s">
        <v>947</v>
      </c>
      <c r="E354" s="32" t="s">
        <v>891</v>
      </c>
      <c r="F354" s="32" t="s">
        <v>895</v>
      </c>
      <c r="G354" s="33" t="s">
        <v>459</v>
      </c>
      <c r="H354" s="37" t="s">
        <v>896</v>
      </c>
      <c r="I354" s="35" t="s">
        <v>17</v>
      </c>
      <c r="J354" s="35" t="s">
        <v>20</v>
      </c>
      <c r="K354" s="35" t="s">
        <v>22</v>
      </c>
      <c r="L354" s="35" t="s">
        <v>24</v>
      </c>
      <c r="M354" s="36" t="s">
        <v>26</v>
      </c>
      <c r="N354" s="36"/>
      <c r="O354" s="36" t="s">
        <v>26</v>
      </c>
      <c r="P354" s="36" t="s">
        <v>26</v>
      </c>
      <c r="Q354" s="35" t="s">
        <v>99</v>
      </c>
      <c r="R354" s="32" t="s">
        <v>141</v>
      </c>
      <c r="S354" s="35" t="s">
        <v>26</v>
      </c>
      <c r="T354" s="35"/>
      <c r="U354" s="35" t="s">
        <v>183</v>
      </c>
      <c r="V354" s="32" t="s">
        <v>186</v>
      </c>
      <c r="W354" s="37" t="s">
        <v>893</v>
      </c>
      <c r="X354" s="31" t="s">
        <v>26</v>
      </c>
      <c r="Y354" s="37"/>
      <c r="Z354" s="37"/>
      <c r="AA354" s="31" t="s">
        <v>141</v>
      </c>
      <c r="AB354" s="31" t="s">
        <v>141</v>
      </c>
      <c r="AC354" s="31" t="s">
        <v>141</v>
      </c>
      <c r="AD354" s="31" t="s">
        <v>141</v>
      </c>
      <c r="AE354" s="31" t="s">
        <v>141</v>
      </c>
      <c r="AF354" s="31" t="s">
        <v>44</v>
      </c>
      <c r="AG354" s="31" t="s">
        <v>73</v>
      </c>
      <c r="AH354" s="31" t="s">
        <v>48</v>
      </c>
      <c r="AI354" s="31" t="s">
        <v>48</v>
      </c>
      <c r="AJ354" s="31" t="s">
        <v>48</v>
      </c>
      <c r="AK354" s="38">
        <f>IF(OR(AH354="",AI354="",AJ354=""),"",IFERROR(IF(COUNTIF(AH354:AJ354,[1]Hoja2!$J$2)&gt;=2,3,IF(COUNTIF(AH354:AJ354,[1]Hoja2!$J$3)=3,1,2)),1))</f>
        <v>1</v>
      </c>
      <c r="AL354" s="39" t="s">
        <v>920</v>
      </c>
      <c r="AM354" s="39" t="s">
        <v>142</v>
      </c>
      <c r="AN354" s="31" t="s">
        <v>55</v>
      </c>
      <c r="AO354" s="31" t="s">
        <v>916</v>
      </c>
      <c r="AP354" s="31" t="s">
        <v>58</v>
      </c>
      <c r="AQ354" s="31" t="s">
        <v>60</v>
      </c>
      <c r="AR354" s="31" t="s">
        <v>141</v>
      </c>
    </row>
    <row r="355" spans="2:44" ht="278.25" customHeight="1" x14ac:dyDescent="0.2">
      <c r="B355" s="31">
        <v>341</v>
      </c>
      <c r="C355" s="31" t="s">
        <v>142</v>
      </c>
      <c r="D355" s="32" t="s">
        <v>947</v>
      </c>
      <c r="E355" s="32" t="s">
        <v>157</v>
      </c>
      <c r="F355" s="33" t="s">
        <v>141</v>
      </c>
      <c r="G355" s="33" t="s">
        <v>460</v>
      </c>
      <c r="H355" s="34" t="s">
        <v>897</v>
      </c>
      <c r="I355" s="35" t="s">
        <v>17</v>
      </c>
      <c r="J355" s="35" t="s">
        <v>20</v>
      </c>
      <c r="K355" s="35" t="s">
        <v>22</v>
      </c>
      <c r="L355" s="35" t="s">
        <v>24</v>
      </c>
      <c r="M355" s="36" t="s">
        <v>26</v>
      </c>
      <c r="N355" s="36"/>
      <c r="O355" s="36" t="s">
        <v>26</v>
      </c>
      <c r="P355" s="36" t="s">
        <v>26</v>
      </c>
      <c r="Q355" s="35" t="s">
        <v>99</v>
      </c>
      <c r="R355" s="32" t="s">
        <v>141</v>
      </c>
      <c r="S355" s="35" t="s">
        <v>26</v>
      </c>
      <c r="T355" s="35"/>
      <c r="U355" s="35" t="s">
        <v>183</v>
      </c>
      <c r="V355" s="32" t="s">
        <v>186</v>
      </c>
      <c r="W355" s="37" t="s">
        <v>893</v>
      </c>
      <c r="X355" s="31" t="s">
        <v>26</v>
      </c>
      <c r="Y355" s="37"/>
      <c r="Z355" s="37"/>
      <c r="AA355" s="31" t="s">
        <v>141</v>
      </c>
      <c r="AB355" s="31" t="s">
        <v>141</v>
      </c>
      <c r="AC355" s="31" t="s">
        <v>141</v>
      </c>
      <c r="AD355" s="31" t="s">
        <v>141</v>
      </c>
      <c r="AE355" s="31" t="s">
        <v>141</v>
      </c>
      <c r="AF355" s="31" t="s">
        <v>44</v>
      </c>
      <c r="AG355" s="31" t="s">
        <v>73</v>
      </c>
      <c r="AH355" s="31" t="s">
        <v>48</v>
      </c>
      <c r="AI355" s="31" t="s">
        <v>48</v>
      </c>
      <c r="AJ355" s="31" t="s">
        <v>48</v>
      </c>
      <c r="AK355" s="38">
        <f>IF(OR(AH355="",AI355="",AJ355=""),"",IFERROR(IF(COUNTIF(AH355:AJ355,[1]Hoja2!$J$2)&gt;=2,3,IF(COUNTIF(AH355:AJ355,[1]Hoja2!$J$3)=3,1,2)),1))</f>
        <v>1</v>
      </c>
      <c r="AL355" s="39" t="s">
        <v>920</v>
      </c>
      <c r="AM355" s="39" t="s">
        <v>142</v>
      </c>
      <c r="AN355" s="31" t="s">
        <v>55</v>
      </c>
      <c r="AO355" s="31" t="s">
        <v>916</v>
      </c>
      <c r="AP355" s="31" t="s">
        <v>58</v>
      </c>
      <c r="AQ355" s="31" t="s">
        <v>60</v>
      </c>
      <c r="AR355" s="31" t="s">
        <v>141</v>
      </c>
    </row>
    <row r="356" spans="2:44" ht="278.25" customHeight="1" x14ac:dyDescent="0.2">
      <c r="B356" s="31">
        <v>342</v>
      </c>
      <c r="C356" s="31" t="s">
        <v>142</v>
      </c>
      <c r="D356" s="32" t="s">
        <v>947</v>
      </c>
      <c r="E356" s="32"/>
      <c r="F356" s="32" t="s">
        <v>691</v>
      </c>
      <c r="G356" s="33" t="s">
        <v>447</v>
      </c>
      <c r="H356" s="34" t="s">
        <v>988</v>
      </c>
      <c r="I356" s="35" t="s">
        <v>17</v>
      </c>
      <c r="J356" s="35" t="s">
        <v>20</v>
      </c>
      <c r="K356" s="35" t="s">
        <v>22</v>
      </c>
      <c r="L356" s="35" t="s">
        <v>24</v>
      </c>
      <c r="M356" s="36" t="s">
        <v>26</v>
      </c>
      <c r="N356" s="36"/>
      <c r="O356" s="36" t="s">
        <v>26</v>
      </c>
      <c r="P356" s="36" t="s">
        <v>26</v>
      </c>
      <c r="Q356" s="35" t="s">
        <v>99</v>
      </c>
      <c r="R356" s="32" t="s">
        <v>141</v>
      </c>
      <c r="S356" s="35" t="s">
        <v>26</v>
      </c>
      <c r="T356" s="35" t="s">
        <v>26</v>
      </c>
      <c r="U356" s="35" t="s">
        <v>183</v>
      </c>
      <c r="V356" s="32" t="s">
        <v>186</v>
      </c>
      <c r="W356" s="37" t="s">
        <v>893</v>
      </c>
      <c r="X356" s="31" t="s">
        <v>26</v>
      </c>
      <c r="Y356" s="37"/>
      <c r="Z356" s="37"/>
      <c r="AA356" s="31" t="s">
        <v>141</v>
      </c>
      <c r="AB356" s="31" t="s">
        <v>141</v>
      </c>
      <c r="AC356" s="31" t="s">
        <v>141</v>
      </c>
      <c r="AD356" s="31" t="s">
        <v>141</v>
      </c>
      <c r="AE356" s="31" t="s">
        <v>141</v>
      </c>
      <c r="AF356" s="31" t="s">
        <v>44</v>
      </c>
      <c r="AG356" s="31" t="s">
        <v>73</v>
      </c>
      <c r="AH356" s="31" t="s">
        <v>48</v>
      </c>
      <c r="AI356" s="31" t="s">
        <v>48</v>
      </c>
      <c r="AJ356" s="31" t="s">
        <v>48</v>
      </c>
      <c r="AK356" s="38">
        <f>IF(OR(AH356="",AI356="",AJ356=""),"",IFERROR(IF(COUNTIF(AH356:AJ356,[1]Hoja2!$J$2)&gt;=2,3,IF(COUNTIF(AH356:AJ356,[1]Hoja2!$J$3)=3,1,2)),1))</f>
        <v>1</v>
      </c>
      <c r="AL356" s="39" t="s">
        <v>920</v>
      </c>
      <c r="AM356" s="39" t="s">
        <v>142</v>
      </c>
      <c r="AN356" s="31" t="s">
        <v>55</v>
      </c>
      <c r="AO356" s="31" t="s">
        <v>916</v>
      </c>
      <c r="AP356" s="31" t="s">
        <v>58</v>
      </c>
      <c r="AQ356" s="31" t="s">
        <v>60</v>
      </c>
      <c r="AR356" s="31" t="s">
        <v>141</v>
      </c>
    </row>
    <row r="357" spans="2:44" ht="278.25" customHeight="1" x14ac:dyDescent="0.2">
      <c r="B357" s="31">
        <v>343</v>
      </c>
      <c r="C357" s="31" t="s">
        <v>142</v>
      </c>
      <c r="D357" s="32" t="s">
        <v>947</v>
      </c>
      <c r="E357" s="32" t="s">
        <v>155</v>
      </c>
      <c r="F357" s="32" t="s">
        <v>692</v>
      </c>
      <c r="G357" s="32" t="s">
        <v>461</v>
      </c>
      <c r="H357" s="32" t="s">
        <v>462</v>
      </c>
      <c r="I357" s="35" t="s">
        <v>17</v>
      </c>
      <c r="J357" s="35" t="s">
        <v>20</v>
      </c>
      <c r="K357" s="35" t="s">
        <v>22</v>
      </c>
      <c r="L357" s="35" t="s">
        <v>24</v>
      </c>
      <c r="M357" s="36" t="s">
        <v>26</v>
      </c>
      <c r="N357" s="36"/>
      <c r="O357" s="36" t="s">
        <v>26</v>
      </c>
      <c r="P357" s="36" t="s">
        <v>26</v>
      </c>
      <c r="Q357" s="35" t="s">
        <v>99</v>
      </c>
      <c r="R357" s="32" t="s">
        <v>141</v>
      </c>
      <c r="S357" s="35" t="s">
        <v>26</v>
      </c>
      <c r="T357" s="35"/>
      <c r="U357" s="32" t="s">
        <v>183</v>
      </c>
      <c r="V357" s="32" t="s">
        <v>187</v>
      </c>
      <c r="W357" s="37" t="s">
        <v>770</v>
      </c>
      <c r="X357" s="31" t="s">
        <v>26</v>
      </c>
      <c r="Y357" s="37"/>
      <c r="Z357" s="37"/>
      <c r="AA357" s="31" t="s">
        <v>141</v>
      </c>
      <c r="AB357" s="31" t="s">
        <v>141</v>
      </c>
      <c r="AC357" s="31" t="s">
        <v>141</v>
      </c>
      <c r="AD357" s="31" t="s">
        <v>141</v>
      </c>
      <c r="AE357" s="31" t="s">
        <v>141</v>
      </c>
      <c r="AF357" s="31" t="s">
        <v>44</v>
      </c>
      <c r="AG357" s="31" t="s">
        <v>141</v>
      </c>
      <c r="AH357" s="31" t="s">
        <v>48</v>
      </c>
      <c r="AI357" s="31" t="s">
        <v>48</v>
      </c>
      <c r="AJ357" s="31" t="s">
        <v>48</v>
      </c>
      <c r="AK357" s="38">
        <f>IF(OR(AH357="",AI357="",AJ357=""),"",IFERROR(IF(COUNTIF(AH357:AJ357,Hoja2!$J$2)&gt;=2,3,IF(COUNTIF(AH357:AJ357,Hoja2!$J$3)=3,1,2)),1))</f>
        <v>1</v>
      </c>
      <c r="AL357" s="39" t="s">
        <v>917</v>
      </c>
      <c r="AM357" s="39" t="s">
        <v>142</v>
      </c>
      <c r="AN357" s="31" t="s">
        <v>55</v>
      </c>
      <c r="AO357" s="31" t="s">
        <v>916</v>
      </c>
      <c r="AP357" s="31" t="s">
        <v>58</v>
      </c>
      <c r="AQ357" s="31" t="s">
        <v>60</v>
      </c>
      <c r="AR357" s="31" t="s">
        <v>141</v>
      </c>
    </row>
    <row r="358" spans="2:44" ht="278.25" customHeight="1" x14ac:dyDescent="0.2">
      <c r="B358" s="31">
        <v>344</v>
      </c>
      <c r="C358" s="31" t="s">
        <v>142</v>
      </c>
      <c r="D358" s="32" t="s">
        <v>947</v>
      </c>
      <c r="E358" s="32" t="s">
        <v>157</v>
      </c>
      <c r="F358" s="32" t="s">
        <v>693</v>
      </c>
      <c r="G358" s="32" t="s">
        <v>463</v>
      </c>
      <c r="H358" s="32" t="s">
        <v>464</v>
      </c>
      <c r="I358" s="35" t="s">
        <v>17</v>
      </c>
      <c r="J358" s="35" t="s">
        <v>20</v>
      </c>
      <c r="K358" s="35" t="s">
        <v>22</v>
      </c>
      <c r="L358" s="35" t="s">
        <v>24</v>
      </c>
      <c r="M358" s="36" t="s">
        <v>26</v>
      </c>
      <c r="N358" s="36"/>
      <c r="O358" s="36" t="s">
        <v>26</v>
      </c>
      <c r="P358" s="36" t="s">
        <v>26</v>
      </c>
      <c r="Q358" s="35" t="s">
        <v>99</v>
      </c>
      <c r="R358" s="32" t="s">
        <v>141</v>
      </c>
      <c r="S358" s="35" t="s">
        <v>26</v>
      </c>
      <c r="T358" s="35"/>
      <c r="U358" s="32" t="s">
        <v>183</v>
      </c>
      <c r="V358" s="32" t="s">
        <v>187</v>
      </c>
      <c r="W358" s="37" t="s">
        <v>770</v>
      </c>
      <c r="X358" s="31" t="s">
        <v>26</v>
      </c>
      <c r="Y358" s="37"/>
      <c r="Z358" s="37"/>
      <c r="AA358" s="31" t="s">
        <v>141</v>
      </c>
      <c r="AB358" s="31" t="s">
        <v>141</v>
      </c>
      <c r="AC358" s="31" t="s">
        <v>141</v>
      </c>
      <c r="AD358" s="31" t="s">
        <v>141</v>
      </c>
      <c r="AE358" s="31" t="s">
        <v>141</v>
      </c>
      <c r="AF358" s="31" t="s">
        <v>44</v>
      </c>
      <c r="AG358" s="31" t="s">
        <v>141</v>
      </c>
      <c r="AH358" s="31" t="s">
        <v>48</v>
      </c>
      <c r="AI358" s="31" t="s">
        <v>48</v>
      </c>
      <c r="AJ358" s="31" t="s">
        <v>48</v>
      </c>
      <c r="AK358" s="38">
        <f>IF(OR(AH358="",AI358="",AJ358=""),"",IFERROR(IF(COUNTIF(AH358:AJ358,Hoja2!$J$2)&gt;=2,3,IF(COUNTIF(AH358:AJ358,Hoja2!$J$3)=3,1,2)),1))</f>
        <v>1</v>
      </c>
      <c r="AL358" s="39" t="s">
        <v>917</v>
      </c>
      <c r="AM358" s="39" t="s">
        <v>142</v>
      </c>
      <c r="AN358" s="31" t="s">
        <v>55</v>
      </c>
      <c r="AO358" s="31" t="s">
        <v>916</v>
      </c>
      <c r="AP358" s="31" t="s">
        <v>58</v>
      </c>
      <c r="AQ358" s="31" t="s">
        <v>60</v>
      </c>
      <c r="AR358" s="31" t="s">
        <v>141</v>
      </c>
    </row>
    <row r="359" spans="2:44" ht="278.25" customHeight="1" x14ac:dyDescent="0.2">
      <c r="B359" s="31">
        <v>345</v>
      </c>
      <c r="C359" s="31" t="s">
        <v>142</v>
      </c>
      <c r="D359" s="32" t="s">
        <v>947</v>
      </c>
      <c r="E359" s="32" t="s">
        <v>157</v>
      </c>
      <c r="F359" s="33" t="s">
        <v>141</v>
      </c>
      <c r="G359" s="32" t="s">
        <v>743</v>
      </c>
      <c r="H359" s="32" t="s">
        <v>465</v>
      </c>
      <c r="I359" s="35" t="s">
        <v>17</v>
      </c>
      <c r="J359" s="35" t="s">
        <v>20</v>
      </c>
      <c r="K359" s="35" t="s">
        <v>22</v>
      </c>
      <c r="L359" s="35" t="s">
        <v>24</v>
      </c>
      <c r="M359" s="36" t="s">
        <v>26</v>
      </c>
      <c r="N359" s="36"/>
      <c r="O359" s="36" t="s">
        <v>26</v>
      </c>
      <c r="P359" s="36" t="s">
        <v>26</v>
      </c>
      <c r="Q359" s="35" t="s">
        <v>99</v>
      </c>
      <c r="R359" s="32" t="s">
        <v>141</v>
      </c>
      <c r="S359" s="35" t="s">
        <v>26</v>
      </c>
      <c r="T359" s="35"/>
      <c r="U359" s="32" t="s">
        <v>183</v>
      </c>
      <c r="V359" s="32" t="s">
        <v>187</v>
      </c>
      <c r="W359" s="37" t="s">
        <v>770</v>
      </c>
      <c r="X359" s="31" t="s">
        <v>26</v>
      </c>
      <c r="Y359" s="37"/>
      <c r="Z359" s="37"/>
      <c r="AA359" s="31" t="s">
        <v>141</v>
      </c>
      <c r="AB359" s="31" t="s">
        <v>141</v>
      </c>
      <c r="AC359" s="31" t="s">
        <v>141</v>
      </c>
      <c r="AD359" s="31" t="s">
        <v>141</v>
      </c>
      <c r="AE359" s="31" t="s">
        <v>141</v>
      </c>
      <c r="AF359" s="31" t="s">
        <v>44</v>
      </c>
      <c r="AG359" s="31" t="s">
        <v>141</v>
      </c>
      <c r="AH359" s="31" t="s">
        <v>48</v>
      </c>
      <c r="AI359" s="31" t="s">
        <v>48</v>
      </c>
      <c r="AJ359" s="31" t="s">
        <v>48</v>
      </c>
      <c r="AK359" s="38">
        <f>IF(OR(AH359="",AI359="",AJ359=""),"",IFERROR(IF(COUNTIF(AH359:AJ359,Hoja2!$J$2)&gt;=2,3,IF(COUNTIF(AH359:AJ359,Hoja2!$J$3)=3,1,2)),1))</f>
        <v>1</v>
      </c>
      <c r="AL359" s="39" t="s">
        <v>917</v>
      </c>
      <c r="AM359" s="39" t="s">
        <v>142</v>
      </c>
      <c r="AN359" s="31" t="s">
        <v>55</v>
      </c>
      <c r="AO359" s="31" t="s">
        <v>916</v>
      </c>
      <c r="AP359" s="31" t="s">
        <v>58</v>
      </c>
      <c r="AQ359" s="31" t="s">
        <v>60</v>
      </c>
      <c r="AR359" s="31" t="s">
        <v>141</v>
      </c>
    </row>
    <row r="360" spans="2:44" ht="278.25" customHeight="1" x14ac:dyDescent="0.2">
      <c r="B360" s="31">
        <v>346</v>
      </c>
      <c r="C360" s="31" t="s">
        <v>142</v>
      </c>
      <c r="D360" s="32" t="s">
        <v>947</v>
      </c>
      <c r="E360" s="32" t="s">
        <v>157</v>
      </c>
      <c r="F360" s="33" t="s">
        <v>141</v>
      </c>
      <c r="G360" s="32" t="s">
        <v>471</v>
      </c>
      <c r="H360" s="32" t="s">
        <v>472</v>
      </c>
      <c r="I360" s="35" t="s">
        <v>17</v>
      </c>
      <c r="J360" s="35" t="s">
        <v>20</v>
      </c>
      <c r="K360" s="35" t="s">
        <v>22</v>
      </c>
      <c r="L360" s="35" t="s">
        <v>24</v>
      </c>
      <c r="M360" s="36" t="s">
        <v>26</v>
      </c>
      <c r="N360" s="36"/>
      <c r="O360" s="36" t="s">
        <v>26</v>
      </c>
      <c r="P360" s="36" t="s">
        <v>26</v>
      </c>
      <c r="Q360" s="35" t="s">
        <v>99</v>
      </c>
      <c r="R360" s="32" t="s">
        <v>141</v>
      </c>
      <c r="S360" s="35" t="s">
        <v>26</v>
      </c>
      <c r="T360" s="35"/>
      <c r="U360" s="32" t="s">
        <v>183</v>
      </c>
      <c r="V360" s="32" t="s">
        <v>188</v>
      </c>
      <c r="W360" s="37" t="s">
        <v>771</v>
      </c>
      <c r="X360" s="31" t="s">
        <v>26</v>
      </c>
      <c r="Y360" s="37"/>
      <c r="Z360" s="37"/>
      <c r="AA360" s="31" t="s">
        <v>141</v>
      </c>
      <c r="AB360" s="31" t="s">
        <v>141</v>
      </c>
      <c r="AC360" s="31" t="s">
        <v>141</v>
      </c>
      <c r="AD360" s="31" t="s">
        <v>141</v>
      </c>
      <c r="AE360" s="31" t="s">
        <v>141</v>
      </c>
      <c r="AF360" s="31" t="s">
        <v>44</v>
      </c>
      <c r="AG360" s="31" t="s">
        <v>141</v>
      </c>
      <c r="AH360" s="31" t="s">
        <v>48</v>
      </c>
      <c r="AI360" s="31" t="s">
        <v>48</v>
      </c>
      <c r="AJ360" s="31" t="s">
        <v>48</v>
      </c>
      <c r="AK360" s="38">
        <f>IF(OR(AH360="",AI360="",AJ360=""),"",IFERROR(IF(COUNTIF(AH360:AJ360,Hoja2!$J$2)&gt;=2,3,IF(COUNTIF(AH360:AJ360,Hoja2!$J$3)=3,1,2)),1))</f>
        <v>1</v>
      </c>
      <c r="AL360" s="39" t="s">
        <v>917</v>
      </c>
      <c r="AM360" s="39" t="s">
        <v>142</v>
      </c>
      <c r="AN360" s="31" t="s">
        <v>55</v>
      </c>
      <c r="AO360" s="31" t="s">
        <v>916</v>
      </c>
      <c r="AP360" s="31" t="s">
        <v>58</v>
      </c>
      <c r="AQ360" s="31" t="s">
        <v>60</v>
      </c>
      <c r="AR360" s="31" t="s">
        <v>141</v>
      </c>
    </row>
    <row r="361" spans="2:44" ht="278.25" customHeight="1" x14ac:dyDescent="0.2">
      <c r="B361" s="31">
        <v>347</v>
      </c>
      <c r="C361" s="31" t="s">
        <v>142</v>
      </c>
      <c r="D361" s="32" t="s">
        <v>947</v>
      </c>
      <c r="E361" s="32" t="s">
        <v>157</v>
      </c>
      <c r="F361" s="33" t="s">
        <v>141</v>
      </c>
      <c r="G361" s="32" t="s">
        <v>473</v>
      </c>
      <c r="H361" s="32" t="s">
        <v>474</v>
      </c>
      <c r="I361" s="35" t="s">
        <v>17</v>
      </c>
      <c r="J361" s="35" t="s">
        <v>20</v>
      </c>
      <c r="K361" s="35" t="s">
        <v>22</v>
      </c>
      <c r="L361" s="35" t="s">
        <v>24</v>
      </c>
      <c r="M361" s="36" t="s">
        <v>26</v>
      </c>
      <c r="N361" s="36"/>
      <c r="O361" s="36" t="s">
        <v>26</v>
      </c>
      <c r="P361" s="36" t="s">
        <v>26</v>
      </c>
      <c r="Q361" s="35" t="s">
        <v>99</v>
      </c>
      <c r="R361" s="32" t="s">
        <v>141</v>
      </c>
      <c r="S361" s="35" t="s">
        <v>26</v>
      </c>
      <c r="T361" s="35"/>
      <c r="U361" s="32" t="s">
        <v>183</v>
      </c>
      <c r="V361" s="32" t="s">
        <v>188</v>
      </c>
      <c r="W361" s="37" t="s">
        <v>771</v>
      </c>
      <c r="X361" s="31" t="s">
        <v>26</v>
      </c>
      <c r="Y361" s="37"/>
      <c r="Z361" s="37"/>
      <c r="AA361" s="31" t="s">
        <v>141</v>
      </c>
      <c r="AB361" s="31" t="s">
        <v>141</v>
      </c>
      <c r="AC361" s="31" t="s">
        <v>141</v>
      </c>
      <c r="AD361" s="31" t="s">
        <v>141</v>
      </c>
      <c r="AE361" s="31" t="s">
        <v>141</v>
      </c>
      <c r="AF361" s="31" t="s">
        <v>44</v>
      </c>
      <c r="AG361" s="31" t="s">
        <v>141</v>
      </c>
      <c r="AH361" s="31" t="s">
        <v>48</v>
      </c>
      <c r="AI361" s="31" t="s">
        <v>48</v>
      </c>
      <c r="AJ361" s="31" t="s">
        <v>48</v>
      </c>
      <c r="AK361" s="38">
        <f>IF(OR(AH361="",AI361="",AJ361=""),"",IFERROR(IF(COUNTIF(AH361:AJ361,Hoja2!$J$2)&gt;=2,3,IF(COUNTIF(AH361:AJ361,Hoja2!$J$3)=3,1,2)),1))</f>
        <v>1</v>
      </c>
      <c r="AL361" s="39" t="s">
        <v>917</v>
      </c>
      <c r="AM361" s="39" t="s">
        <v>142</v>
      </c>
      <c r="AN361" s="31" t="s">
        <v>55</v>
      </c>
      <c r="AO361" s="31" t="s">
        <v>916</v>
      </c>
      <c r="AP361" s="31" t="s">
        <v>58</v>
      </c>
      <c r="AQ361" s="31" t="s">
        <v>60</v>
      </c>
      <c r="AR361" s="31" t="s">
        <v>141</v>
      </c>
    </row>
    <row r="362" spans="2:44" ht="278.25" customHeight="1" x14ac:dyDescent="0.2">
      <c r="B362" s="31">
        <v>348</v>
      </c>
      <c r="C362" s="31" t="s">
        <v>142</v>
      </c>
      <c r="D362" s="32" t="s">
        <v>947</v>
      </c>
      <c r="E362" s="32" t="s">
        <v>157</v>
      </c>
      <c r="F362" s="33" t="s">
        <v>141</v>
      </c>
      <c r="G362" s="32" t="s">
        <v>744</v>
      </c>
      <c r="H362" s="32" t="s">
        <v>475</v>
      </c>
      <c r="I362" s="35" t="s">
        <v>17</v>
      </c>
      <c r="J362" s="35" t="s">
        <v>20</v>
      </c>
      <c r="K362" s="35" t="s">
        <v>22</v>
      </c>
      <c r="L362" s="35" t="s">
        <v>24</v>
      </c>
      <c r="M362" s="36" t="s">
        <v>26</v>
      </c>
      <c r="N362" s="36"/>
      <c r="O362" s="36" t="s">
        <v>26</v>
      </c>
      <c r="P362" s="36" t="s">
        <v>26</v>
      </c>
      <c r="Q362" s="35" t="s">
        <v>99</v>
      </c>
      <c r="R362" s="32" t="s">
        <v>141</v>
      </c>
      <c r="S362" s="35" t="s">
        <v>26</v>
      </c>
      <c r="T362" s="35"/>
      <c r="U362" s="32" t="s">
        <v>183</v>
      </c>
      <c r="V362" s="32" t="s">
        <v>188</v>
      </c>
      <c r="W362" s="37" t="s">
        <v>771</v>
      </c>
      <c r="X362" s="31" t="s">
        <v>26</v>
      </c>
      <c r="Y362" s="37"/>
      <c r="Z362" s="37"/>
      <c r="AA362" s="31" t="s">
        <v>141</v>
      </c>
      <c r="AB362" s="31" t="s">
        <v>141</v>
      </c>
      <c r="AC362" s="31" t="s">
        <v>141</v>
      </c>
      <c r="AD362" s="31" t="s">
        <v>141</v>
      </c>
      <c r="AE362" s="31" t="s">
        <v>141</v>
      </c>
      <c r="AF362" s="31" t="s">
        <v>44</v>
      </c>
      <c r="AG362" s="31" t="s">
        <v>141</v>
      </c>
      <c r="AH362" s="31" t="s">
        <v>48</v>
      </c>
      <c r="AI362" s="31" t="s">
        <v>48</v>
      </c>
      <c r="AJ362" s="31" t="s">
        <v>48</v>
      </c>
      <c r="AK362" s="38">
        <f>IF(OR(AH362="",AI362="",AJ362=""),"",IFERROR(IF(COUNTIF(AH362:AJ362,Hoja2!$J$2)&gt;=2,3,IF(COUNTIF(AH362:AJ362,Hoja2!$J$3)=3,1,2)),1))</f>
        <v>1</v>
      </c>
      <c r="AL362" s="39" t="s">
        <v>917</v>
      </c>
      <c r="AM362" s="39" t="s">
        <v>142</v>
      </c>
      <c r="AN362" s="31" t="s">
        <v>55</v>
      </c>
      <c r="AO362" s="31" t="s">
        <v>916</v>
      </c>
      <c r="AP362" s="31" t="s">
        <v>58</v>
      </c>
      <c r="AQ362" s="31" t="s">
        <v>60</v>
      </c>
      <c r="AR362" s="31" t="s">
        <v>141</v>
      </c>
    </row>
    <row r="363" spans="2:44" ht="278.25" customHeight="1" x14ac:dyDescent="0.2">
      <c r="B363" s="31">
        <v>349</v>
      </c>
      <c r="C363" s="31" t="s">
        <v>142</v>
      </c>
      <c r="D363" s="32" t="s">
        <v>947</v>
      </c>
      <c r="E363" s="32" t="s">
        <v>157</v>
      </c>
      <c r="F363" s="33" t="s">
        <v>141</v>
      </c>
      <c r="G363" s="35" t="s">
        <v>476</v>
      </c>
      <c r="H363" s="45" t="s">
        <v>477</v>
      </c>
      <c r="I363" s="35" t="s">
        <v>17</v>
      </c>
      <c r="J363" s="35" t="s">
        <v>20</v>
      </c>
      <c r="K363" s="35" t="s">
        <v>22</v>
      </c>
      <c r="L363" s="35" t="s">
        <v>24</v>
      </c>
      <c r="M363" s="36" t="s">
        <v>26</v>
      </c>
      <c r="N363" s="36"/>
      <c r="O363" s="36" t="s">
        <v>26</v>
      </c>
      <c r="P363" s="36" t="s">
        <v>26</v>
      </c>
      <c r="Q363" s="35" t="s">
        <v>99</v>
      </c>
      <c r="R363" s="32" t="s">
        <v>141</v>
      </c>
      <c r="S363" s="35" t="s">
        <v>26</v>
      </c>
      <c r="T363" s="35"/>
      <c r="U363" s="35" t="s">
        <v>189</v>
      </c>
      <c r="V363" s="32" t="s">
        <v>190</v>
      </c>
      <c r="W363" s="37" t="s">
        <v>758</v>
      </c>
      <c r="X363" s="31" t="s">
        <v>26</v>
      </c>
      <c r="Y363" s="37"/>
      <c r="Z363" s="37"/>
      <c r="AA363" s="31" t="s">
        <v>141</v>
      </c>
      <c r="AB363" s="31" t="s">
        <v>141</v>
      </c>
      <c r="AC363" s="31" t="s">
        <v>141</v>
      </c>
      <c r="AD363" s="31" t="s">
        <v>141</v>
      </c>
      <c r="AE363" s="31" t="s">
        <v>141</v>
      </c>
      <c r="AF363" s="31" t="s">
        <v>44</v>
      </c>
      <c r="AG363" s="31" t="s">
        <v>141</v>
      </c>
      <c r="AH363" s="31" t="s">
        <v>48</v>
      </c>
      <c r="AI363" s="31" t="s">
        <v>48</v>
      </c>
      <c r="AJ363" s="31" t="s">
        <v>48</v>
      </c>
      <c r="AK363" s="38">
        <f>IF(OR(AH363="",AI363="",AJ363=""),"",IFERROR(IF(COUNTIF(AH363:AJ363,Hoja2!$J$2)&gt;=2,3,IF(COUNTIF(AH363:AJ363,Hoja2!$J$3)=3,1,2)),1))</f>
        <v>1</v>
      </c>
      <c r="AL363" s="39" t="s">
        <v>917</v>
      </c>
      <c r="AM363" s="39" t="s">
        <v>142</v>
      </c>
      <c r="AN363" s="31" t="s">
        <v>55</v>
      </c>
      <c r="AO363" s="31" t="s">
        <v>916</v>
      </c>
      <c r="AP363" s="31" t="s">
        <v>58</v>
      </c>
      <c r="AQ363" s="31" t="s">
        <v>60</v>
      </c>
      <c r="AR363" s="31" t="s">
        <v>141</v>
      </c>
    </row>
    <row r="364" spans="2:44" ht="278.25" customHeight="1" x14ac:dyDescent="0.2">
      <c r="B364" s="31">
        <v>350</v>
      </c>
      <c r="C364" s="31" t="s">
        <v>142</v>
      </c>
      <c r="D364" s="32" t="s">
        <v>947</v>
      </c>
      <c r="E364" s="32" t="s">
        <v>157</v>
      </c>
      <c r="F364" s="32" t="s">
        <v>694</v>
      </c>
      <c r="G364" s="35" t="s">
        <v>478</v>
      </c>
      <c r="H364" s="45" t="s">
        <v>479</v>
      </c>
      <c r="I364" s="35" t="s">
        <v>17</v>
      </c>
      <c r="J364" s="35" t="s">
        <v>20</v>
      </c>
      <c r="K364" s="35" t="s">
        <v>22</v>
      </c>
      <c r="L364" s="35" t="s">
        <v>24</v>
      </c>
      <c r="M364" s="36" t="s">
        <v>26</v>
      </c>
      <c r="N364" s="36"/>
      <c r="O364" s="36" t="s">
        <v>26</v>
      </c>
      <c r="P364" s="36" t="s">
        <v>26</v>
      </c>
      <c r="Q364" s="35" t="s">
        <v>99</v>
      </c>
      <c r="R364" s="32" t="s">
        <v>141</v>
      </c>
      <c r="S364" s="35" t="s">
        <v>26</v>
      </c>
      <c r="T364" s="35"/>
      <c r="U364" s="35" t="s">
        <v>189</v>
      </c>
      <c r="V364" s="32" t="s">
        <v>191</v>
      </c>
      <c r="W364" s="37" t="s">
        <v>759</v>
      </c>
      <c r="X364" s="31" t="s">
        <v>26</v>
      </c>
      <c r="Y364" s="37"/>
      <c r="Z364" s="37"/>
      <c r="AA364" s="31" t="s">
        <v>141</v>
      </c>
      <c r="AB364" s="31" t="s">
        <v>141</v>
      </c>
      <c r="AC364" s="31" t="s">
        <v>141</v>
      </c>
      <c r="AD364" s="31" t="s">
        <v>141</v>
      </c>
      <c r="AE364" s="31" t="s">
        <v>141</v>
      </c>
      <c r="AF364" s="31" t="s">
        <v>44</v>
      </c>
      <c r="AG364" s="31" t="s">
        <v>141</v>
      </c>
      <c r="AH364" s="31" t="s">
        <v>48</v>
      </c>
      <c r="AI364" s="31" t="s">
        <v>48</v>
      </c>
      <c r="AJ364" s="31" t="s">
        <v>48</v>
      </c>
      <c r="AK364" s="38">
        <f>IF(OR(AH364="",AI364="",AJ364=""),"",IFERROR(IF(COUNTIF(AH364:AJ364,Hoja2!$J$2)&gt;=2,3,IF(COUNTIF(AH364:AJ364,Hoja2!$J$3)=3,1,2)),1))</f>
        <v>1</v>
      </c>
      <c r="AL364" s="39" t="s">
        <v>917</v>
      </c>
      <c r="AM364" s="39" t="s">
        <v>142</v>
      </c>
      <c r="AN364" s="31" t="s">
        <v>55</v>
      </c>
      <c r="AO364" s="31" t="s">
        <v>916</v>
      </c>
      <c r="AP364" s="31" t="s">
        <v>58</v>
      </c>
      <c r="AQ364" s="31" t="s">
        <v>60</v>
      </c>
      <c r="AR364" s="31" t="s">
        <v>141</v>
      </c>
    </row>
    <row r="365" spans="2:44" ht="278.25" customHeight="1" x14ac:dyDescent="0.2">
      <c r="B365" s="31">
        <v>351</v>
      </c>
      <c r="C365" s="31" t="s">
        <v>142</v>
      </c>
      <c r="D365" s="32" t="s">
        <v>947</v>
      </c>
      <c r="E365" s="32" t="s">
        <v>146</v>
      </c>
      <c r="F365" s="33" t="s">
        <v>141</v>
      </c>
      <c r="G365" s="35" t="s">
        <v>478</v>
      </c>
      <c r="H365" s="45" t="s">
        <v>480</v>
      </c>
      <c r="I365" s="35" t="s">
        <v>17</v>
      </c>
      <c r="J365" s="35" t="s">
        <v>20</v>
      </c>
      <c r="K365" s="35" t="s">
        <v>22</v>
      </c>
      <c r="L365" s="35" t="s">
        <v>24</v>
      </c>
      <c r="M365" s="36" t="s">
        <v>26</v>
      </c>
      <c r="N365" s="36"/>
      <c r="O365" s="36" t="s">
        <v>26</v>
      </c>
      <c r="P365" s="36" t="s">
        <v>26</v>
      </c>
      <c r="Q365" s="35" t="s">
        <v>99</v>
      </c>
      <c r="R365" s="32" t="s">
        <v>141</v>
      </c>
      <c r="S365" s="35" t="s">
        <v>26</v>
      </c>
      <c r="T365" s="35"/>
      <c r="U365" s="35" t="s">
        <v>189</v>
      </c>
      <c r="V365" s="32" t="s">
        <v>848</v>
      </c>
      <c r="W365" s="37" t="s">
        <v>760</v>
      </c>
      <c r="X365" s="31" t="s">
        <v>26</v>
      </c>
      <c r="Y365" s="37"/>
      <c r="Z365" s="37"/>
      <c r="AA365" s="31" t="s">
        <v>141</v>
      </c>
      <c r="AB365" s="31" t="s">
        <v>141</v>
      </c>
      <c r="AC365" s="31" t="s">
        <v>141</v>
      </c>
      <c r="AD365" s="31" t="s">
        <v>141</v>
      </c>
      <c r="AE365" s="31" t="s">
        <v>141</v>
      </c>
      <c r="AF365" s="31" t="s">
        <v>44</v>
      </c>
      <c r="AG365" s="31" t="s">
        <v>141</v>
      </c>
      <c r="AH365" s="31" t="s">
        <v>48</v>
      </c>
      <c r="AI365" s="31" t="s">
        <v>48</v>
      </c>
      <c r="AJ365" s="31" t="s">
        <v>48</v>
      </c>
      <c r="AK365" s="38">
        <f>IF(OR(AH365="",AI365="",AJ365=""),"",IFERROR(IF(COUNTIF(AH365:AJ365,Hoja2!$J$2)&gt;=2,3,IF(COUNTIF(AH365:AJ365,Hoja2!$J$3)=3,1,2)),1))</f>
        <v>1</v>
      </c>
      <c r="AL365" s="39" t="s">
        <v>917</v>
      </c>
      <c r="AM365" s="39" t="s">
        <v>142</v>
      </c>
      <c r="AN365" s="31" t="s">
        <v>55</v>
      </c>
      <c r="AO365" s="31" t="s">
        <v>916</v>
      </c>
      <c r="AP365" s="31" t="s">
        <v>58</v>
      </c>
      <c r="AQ365" s="31" t="s">
        <v>60</v>
      </c>
      <c r="AR365" s="31" t="s">
        <v>141</v>
      </c>
    </row>
    <row r="367" spans="2:44" x14ac:dyDescent="0.2">
      <c r="B367" s="65" t="s">
        <v>2</v>
      </c>
      <c r="C367" s="65"/>
      <c r="D367" s="58" t="s">
        <v>903</v>
      </c>
      <c r="E367" s="59"/>
      <c r="F367" s="59"/>
      <c r="G367" s="59"/>
      <c r="H367" s="59"/>
      <c r="I367" s="59"/>
      <c r="J367" s="59"/>
      <c r="K367" s="59"/>
      <c r="L367" s="59"/>
      <c r="M367" s="59"/>
      <c r="N367" s="59"/>
      <c r="O367" s="59"/>
      <c r="P367" s="59"/>
      <c r="Q367" s="59"/>
      <c r="R367" s="60"/>
    </row>
    <row r="368" spans="2:44" x14ac:dyDescent="0.2">
      <c r="B368" s="68" t="s">
        <v>3</v>
      </c>
      <c r="C368" s="68"/>
      <c r="D368" s="58" t="s">
        <v>907</v>
      </c>
      <c r="E368" s="59"/>
      <c r="F368" s="59"/>
      <c r="G368" s="59"/>
      <c r="H368" s="59"/>
      <c r="I368" s="59"/>
      <c r="J368" s="59"/>
      <c r="K368" s="59"/>
      <c r="L368" s="59"/>
      <c r="M368" s="59"/>
      <c r="N368" s="59"/>
      <c r="O368" s="59"/>
      <c r="P368" s="59"/>
      <c r="Q368" s="59"/>
      <c r="R368" s="60"/>
    </row>
    <row r="369" spans="2:26" x14ac:dyDescent="0.2">
      <c r="B369" s="65" t="s">
        <v>4</v>
      </c>
      <c r="C369" s="65"/>
      <c r="D369" s="58" t="s">
        <v>908</v>
      </c>
      <c r="E369" s="59"/>
      <c r="F369" s="59"/>
      <c r="G369" s="59"/>
      <c r="H369" s="59"/>
      <c r="I369" s="59"/>
      <c r="J369" s="59"/>
      <c r="K369" s="59"/>
      <c r="L369" s="59"/>
      <c r="M369" s="59"/>
      <c r="N369" s="59"/>
      <c r="O369" s="59"/>
      <c r="P369" s="59"/>
      <c r="Q369" s="59"/>
      <c r="R369" s="60"/>
    </row>
    <row r="370" spans="2:26" x14ac:dyDescent="0.2">
      <c r="B370" s="65" t="s">
        <v>904</v>
      </c>
      <c r="C370" s="65"/>
      <c r="D370" s="58" t="s">
        <v>991</v>
      </c>
      <c r="E370" s="59"/>
      <c r="F370" s="59"/>
      <c r="G370" s="59"/>
      <c r="H370" s="59"/>
      <c r="I370" s="59"/>
      <c r="J370" s="59"/>
      <c r="K370" s="59"/>
      <c r="L370" s="59"/>
      <c r="M370" s="59"/>
      <c r="N370" s="59"/>
      <c r="O370" s="59"/>
      <c r="P370" s="59"/>
      <c r="Q370" s="59"/>
      <c r="R370" s="60"/>
    </row>
    <row r="371" spans="2:26" x14ac:dyDescent="0.2">
      <c r="B371" s="65" t="s">
        <v>5</v>
      </c>
      <c r="C371" s="65"/>
      <c r="D371" s="58" t="s">
        <v>909</v>
      </c>
      <c r="E371" s="59"/>
      <c r="F371" s="59"/>
      <c r="G371" s="59"/>
      <c r="H371" s="59"/>
      <c r="I371" s="59"/>
      <c r="J371" s="59"/>
      <c r="K371" s="59"/>
      <c r="L371" s="59"/>
      <c r="M371" s="59"/>
      <c r="N371" s="59"/>
      <c r="O371" s="59"/>
      <c r="P371" s="59"/>
      <c r="Q371" s="59"/>
      <c r="R371" s="60"/>
    </row>
    <row r="372" spans="2:26" ht="15" customHeight="1" x14ac:dyDescent="0.2">
      <c r="B372" s="61" t="s">
        <v>992</v>
      </c>
      <c r="C372" s="61"/>
      <c r="D372" s="62" t="s">
        <v>993</v>
      </c>
      <c r="E372" s="63"/>
      <c r="F372" s="63"/>
      <c r="G372" s="63"/>
      <c r="H372" s="63"/>
      <c r="I372" s="63"/>
      <c r="J372" s="63"/>
      <c r="K372" s="63"/>
      <c r="L372" s="63"/>
      <c r="M372" s="63"/>
      <c r="N372" s="63"/>
      <c r="O372" s="63"/>
      <c r="P372" s="63"/>
      <c r="Q372" s="63"/>
      <c r="R372" s="64"/>
      <c r="X372" s="28"/>
      <c r="Y372" s="46"/>
      <c r="Z372" s="46"/>
    </row>
    <row r="373" spans="2:26" x14ac:dyDescent="0.2">
      <c r="B373" s="48" t="s">
        <v>6</v>
      </c>
      <c r="C373" s="48"/>
      <c r="D373" s="49" t="s">
        <v>910</v>
      </c>
      <c r="E373" s="50"/>
      <c r="F373" s="50"/>
      <c r="G373" s="50"/>
      <c r="H373" s="50"/>
      <c r="I373" s="50"/>
      <c r="J373" s="50"/>
      <c r="K373" s="50"/>
      <c r="L373" s="50"/>
      <c r="M373" s="50"/>
      <c r="N373" s="50"/>
      <c r="O373" s="50"/>
      <c r="P373" s="50"/>
      <c r="Q373" s="50"/>
      <c r="R373" s="51"/>
    </row>
    <row r="374" spans="2:26" x14ac:dyDescent="0.2">
      <c r="B374" s="48"/>
      <c r="C374" s="48"/>
      <c r="D374" s="52"/>
      <c r="E374" s="53"/>
      <c r="F374" s="53"/>
      <c r="G374" s="53"/>
      <c r="H374" s="53"/>
      <c r="I374" s="53"/>
      <c r="J374" s="53"/>
      <c r="K374" s="53"/>
      <c r="L374" s="53"/>
      <c r="M374" s="53"/>
      <c r="N374" s="53"/>
      <c r="O374" s="53"/>
      <c r="P374" s="53"/>
      <c r="Q374" s="53"/>
      <c r="R374" s="54"/>
    </row>
    <row r="375" spans="2:26" ht="82.5" customHeight="1" x14ac:dyDescent="0.2">
      <c r="B375" s="48"/>
      <c r="C375" s="48"/>
      <c r="D375" s="55"/>
      <c r="E375" s="56"/>
      <c r="F375" s="56"/>
      <c r="G375" s="56"/>
      <c r="H375" s="56"/>
      <c r="I375" s="56"/>
      <c r="J375" s="56"/>
      <c r="K375" s="56"/>
      <c r="L375" s="56"/>
      <c r="M375" s="56"/>
      <c r="N375" s="56"/>
      <c r="O375" s="56"/>
      <c r="P375" s="56"/>
      <c r="Q375" s="56"/>
      <c r="R375" s="57"/>
    </row>
  </sheetData>
  <mergeCells count="52">
    <mergeCell ref="AO11:AO14"/>
    <mergeCell ref="C12:C14"/>
    <mergeCell ref="D12:D14"/>
    <mergeCell ref="E12:E14"/>
    <mergeCell ref="F12:F14"/>
    <mergeCell ref="B11:AE11"/>
    <mergeCell ref="AF11:AG12"/>
    <mergeCell ref="AH11:AK13"/>
    <mergeCell ref="AL11:AL14"/>
    <mergeCell ref="AM11:AM14"/>
    <mergeCell ref="G12:I13"/>
    <mergeCell ref="J12:L13"/>
    <mergeCell ref="S12:T13"/>
    <mergeCell ref="M12:R13"/>
    <mergeCell ref="AP11:AP14"/>
    <mergeCell ref="AQ11:AQ14"/>
    <mergeCell ref="AR11:AR14"/>
    <mergeCell ref="B12:B14"/>
    <mergeCell ref="B371:C371"/>
    <mergeCell ref="AF13:AF14"/>
    <mergeCell ref="AG13:AG14"/>
    <mergeCell ref="U12:W13"/>
    <mergeCell ref="X12:AE12"/>
    <mergeCell ref="X13:Z13"/>
    <mergeCell ref="AA13:AA14"/>
    <mergeCell ref="AB13:AB14"/>
    <mergeCell ref="AC13:AC14"/>
    <mergeCell ref="AD13:AD14"/>
    <mergeCell ref="AE13:AE14"/>
    <mergeCell ref="AN11:AN14"/>
    <mergeCell ref="B2:C5"/>
    <mergeCell ref="D2:P5"/>
    <mergeCell ref="Q2:R2"/>
    <mergeCell ref="Q3:R3"/>
    <mergeCell ref="Q4:R4"/>
    <mergeCell ref="Q5:R5"/>
    <mergeCell ref="B7:R7"/>
    <mergeCell ref="B8:R8"/>
    <mergeCell ref="B9:R9"/>
    <mergeCell ref="D367:R367"/>
    <mergeCell ref="D368:R368"/>
    <mergeCell ref="B367:C367"/>
    <mergeCell ref="B368:C368"/>
    <mergeCell ref="B373:C375"/>
    <mergeCell ref="D373:R375"/>
    <mergeCell ref="D369:R369"/>
    <mergeCell ref="D370:R370"/>
    <mergeCell ref="D371:R371"/>
    <mergeCell ref="B372:C372"/>
    <mergeCell ref="D372:R372"/>
    <mergeCell ref="B369:C369"/>
    <mergeCell ref="B370:C370"/>
  </mergeCells>
  <conditionalFormatting sqref="AK15:AK16 AK19:AK94 AK108:AK109 AK123:AK133 AK145:AK173 AK187:AK223 AK232:AK349 AK357:AK365">
    <cfRule type="colorScale" priority="17">
      <colorScale>
        <cfvo type="num" val="1"/>
        <cfvo type="num" val="2"/>
        <cfvo type="num" val="3"/>
        <color rgb="FF92D050"/>
        <color rgb="FFFFFF00"/>
        <color rgb="FFFF0000"/>
      </colorScale>
    </cfRule>
  </conditionalFormatting>
  <conditionalFormatting sqref="AK15:AK16 AK19:AK94 AK108:AK109 AK123:AK133 AK145:AK173 AK187:AK223 AK232:AK349 AK357:AK365">
    <cfRule type="colorScale" priority="19">
      <colorScale>
        <cfvo type="num" val="1"/>
        <cfvo type="percentile" val="50"/>
        <cfvo type="num" val="3"/>
        <color rgb="FF1DB34B"/>
        <color rgb="FFFFFF00"/>
        <color rgb="FFFF0000"/>
      </colorScale>
    </cfRule>
  </conditionalFormatting>
  <conditionalFormatting sqref="AK17:AK18">
    <cfRule type="colorScale" priority="13">
      <colorScale>
        <cfvo type="num" val="1"/>
        <cfvo type="num" val="2"/>
        <cfvo type="num" val="3"/>
        <color rgb="FF92D050"/>
        <color rgb="FFFFFF00"/>
        <color rgb="FFFF0000"/>
      </colorScale>
    </cfRule>
  </conditionalFormatting>
  <conditionalFormatting sqref="AK17:AK18">
    <cfRule type="colorScale" priority="14">
      <colorScale>
        <cfvo type="num" val="1"/>
        <cfvo type="percentile" val="50"/>
        <cfvo type="num" val="3"/>
        <color rgb="FF1DB34B"/>
        <color rgb="FFFFFF00"/>
        <color rgb="FFFF0000"/>
      </colorScale>
    </cfRule>
  </conditionalFormatting>
  <conditionalFormatting sqref="AK95:AK107">
    <cfRule type="colorScale" priority="11">
      <colorScale>
        <cfvo type="num" val="1"/>
        <cfvo type="num" val="2"/>
        <cfvo type="num" val="3"/>
        <color rgb="FF92D050"/>
        <color rgb="FFFFFF00"/>
        <color rgb="FFFF0000"/>
      </colorScale>
    </cfRule>
  </conditionalFormatting>
  <conditionalFormatting sqref="AK95:AK107">
    <cfRule type="colorScale" priority="12">
      <colorScale>
        <cfvo type="num" val="1"/>
        <cfvo type="percentile" val="50"/>
        <cfvo type="num" val="3"/>
        <color rgb="FF1DB34B"/>
        <color rgb="FFFFFF00"/>
        <color rgb="FFFF0000"/>
      </colorScale>
    </cfRule>
  </conditionalFormatting>
  <conditionalFormatting sqref="AK110:AK122">
    <cfRule type="colorScale" priority="9">
      <colorScale>
        <cfvo type="num" val="1"/>
        <cfvo type="num" val="2"/>
        <cfvo type="num" val="3"/>
        <color rgb="FF92D050"/>
        <color rgb="FFFFFF00"/>
        <color rgb="FFFF0000"/>
      </colorScale>
    </cfRule>
  </conditionalFormatting>
  <conditionalFormatting sqref="AK110:AK122">
    <cfRule type="colorScale" priority="10">
      <colorScale>
        <cfvo type="num" val="1"/>
        <cfvo type="percentile" val="50"/>
        <cfvo type="num" val="3"/>
        <color rgb="FF1DB34B"/>
        <color rgb="FFFFFF00"/>
        <color rgb="FFFF0000"/>
      </colorScale>
    </cfRule>
  </conditionalFormatting>
  <conditionalFormatting sqref="AK134:AK144">
    <cfRule type="colorScale" priority="7">
      <colorScale>
        <cfvo type="num" val="1"/>
        <cfvo type="num" val="2"/>
        <cfvo type="num" val="3"/>
        <color rgb="FF92D050"/>
        <color rgb="FFFFFF00"/>
        <color rgb="FFFF0000"/>
      </colorScale>
    </cfRule>
  </conditionalFormatting>
  <conditionalFormatting sqref="AK134:AK144">
    <cfRule type="colorScale" priority="8">
      <colorScale>
        <cfvo type="num" val="1"/>
        <cfvo type="percentile" val="50"/>
        <cfvo type="num" val="3"/>
        <color rgb="FF1DB34B"/>
        <color rgb="FFFFFF00"/>
        <color rgb="FFFF0000"/>
      </colorScale>
    </cfRule>
  </conditionalFormatting>
  <conditionalFormatting sqref="AK174:AK186">
    <cfRule type="colorScale" priority="5">
      <colorScale>
        <cfvo type="num" val="1"/>
        <cfvo type="num" val="2"/>
        <cfvo type="num" val="3"/>
        <color rgb="FF92D050"/>
        <color rgb="FFFFFF00"/>
        <color rgb="FFFF0000"/>
      </colorScale>
    </cfRule>
  </conditionalFormatting>
  <conditionalFormatting sqref="AK174:AK186">
    <cfRule type="colorScale" priority="6">
      <colorScale>
        <cfvo type="num" val="1"/>
        <cfvo type="percentile" val="50"/>
        <cfvo type="num" val="3"/>
        <color rgb="FF1DB34B"/>
        <color rgb="FFFFFF00"/>
        <color rgb="FFFF0000"/>
      </colorScale>
    </cfRule>
  </conditionalFormatting>
  <conditionalFormatting sqref="AK224:AK231">
    <cfRule type="colorScale" priority="3">
      <colorScale>
        <cfvo type="num" val="1"/>
        <cfvo type="num" val="2"/>
        <cfvo type="num" val="3"/>
        <color rgb="FF92D050"/>
        <color rgb="FFFFFF00"/>
        <color rgb="FFFF0000"/>
      </colorScale>
    </cfRule>
  </conditionalFormatting>
  <conditionalFormatting sqref="AK224:AK231">
    <cfRule type="colorScale" priority="4">
      <colorScale>
        <cfvo type="num" val="1"/>
        <cfvo type="percentile" val="50"/>
        <cfvo type="num" val="3"/>
        <color rgb="FF1DB34B"/>
        <color rgb="FFFFFF00"/>
        <color rgb="FFFF0000"/>
      </colorScale>
    </cfRule>
  </conditionalFormatting>
  <conditionalFormatting sqref="AK350:AK356">
    <cfRule type="colorScale" priority="1">
      <colorScale>
        <cfvo type="num" val="1"/>
        <cfvo type="num" val="2"/>
        <cfvo type="num" val="3"/>
        <color rgb="FF92D050"/>
        <color rgb="FFFFFF00"/>
        <color rgb="FFFF0000"/>
      </colorScale>
    </cfRule>
  </conditionalFormatting>
  <conditionalFormatting sqref="AK350:AK356">
    <cfRule type="colorScale" priority="2">
      <colorScale>
        <cfvo type="num" val="1"/>
        <cfvo type="percentile" val="50"/>
        <cfvo type="num" val="3"/>
        <color rgb="FF1DB34B"/>
        <color rgb="FFFFFF00"/>
        <color rgb="FFFF0000"/>
      </colorScale>
    </cfRule>
  </conditionalFormatting>
  <hyperlinks>
    <hyperlink ref="AR264" r:id="rId1"/>
    <hyperlink ref="AR265" r:id="rId2"/>
    <hyperlink ref="AR266" r:id="rId3"/>
  </hyperlinks>
  <pageMargins left="0.7" right="0.7" top="0.75" bottom="0.75" header="0.3" footer="0.3"/>
  <pageSetup paperSize="258" orientation="portrait" horizontalDpi="203" verticalDpi="203" r:id="rId4"/>
  <drawing r:id="rId5"/>
  <legacyDrawing r:id="rId6"/>
  <extLst>
    <ext xmlns:x14="http://schemas.microsoft.com/office/spreadsheetml/2009/9/main" uri="{CCE6A557-97BC-4b89-ADB6-D9C93CAAB3DF}">
      <x14:dataValidations xmlns:xm="http://schemas.microsoft.com/office/excel/2006/main" count="23">
        <x14:dataValidation type="list" allowBlank="1" showInputMessage="1" showErrorMessage="1">
          <x14:formula1>
            <xm:f>Hoja2!$D$2:$D$6</xm:f>
          </x14:formula1>
          <xm:sqref>K15:K16 K19:K94 K108:K109 K123:K133 K145:K173 K187:K223 K232:K349 K357:K365</xm:sqref>
        </x14:dataValidation>
        <x14:dataValidation type="list" allowBlank="1" showInputMessage="1" showErrorMessage="1">
          <x14:formula1>
            <xm:f>Hoja2!$E$2:$E$4</xm:f>
          </x14:formula1>
          <xm:sqref>L15:L16 L19:L94 L108:L109 L123:L133 L145:L173 L187:L223 L232:L349 L357:L365</xm:sqref>
        </x14:dataValidation>
        <x14:dataValidation type="list" allowBlank="1" showInputMessage="1" showErrorMessage="1">
          <x14:formula1>
            <xm:f>Hoja2!$F$2:$F$9</xm:f>
          </x14:formula1>
          <xm:sqref>Q15:Q16 Q19:Q94 Q108:Q109 Q123:Q133 Q145:Q173 Q187:Q223 Q232:Q349 Q357:Q365</xm:sqref>
        </x14:dataValidation>
        <x14:dataValidation type="list" allowBlank="1" showInputMessage="1" showErrorMessage="1">
          <x14:formula1>
            <xm:f>'C:\Users\vsanchezu\Desktop\ARCHIVOS\Deyanira\Transparencia\Transparencia 2019\Activos 2019\Activos\[10020_Activos de Información_Oficina Asesora de Comunicaciones.xlsx]Hoja2'!#REF!</xm:f>
          </x14:formula1>
          <xm:sqref>AP15:AP181 AN15:AN365 AP185:AP365</xm:sqref>
        </x14:dataValidation>
        <x14:dataValidation type="list" allowBlank="1" showInputMessage="1" showErrorMessage="1">
          <x14:formula1>
            <xm:f>Hoja2!$A$2:$A$29</xm:f>
          </x14:formula1>
          <xm:sqref>C15:C16 C19:C94 C108:C109 C123:C133 C145:C173 C187:C223 C232:C349 C357:C365</xm:sqref>
        </x14:dataValidation>
        <x14:dataValidation type="list" allowBlank="1" showInputMessage="1" showErrorMessage="1">
          <x14:formula1>
            <xm:f>Hoja2!$B$2:$B$4</xm:f>
          </x14:formula1>
          <xm:sqref>I15:I16 I19:I94 I108:I109 I123:I133 I145:I173 I187:I223 I232:I349 I357:I365</xm:sqref>
        </x14:dataValidation>
        <x14:dataValidation type="list" allowBlank="1" showInputMessage="1" showErrorMessage="1">
          <x14:formula1>
            <xm:f>Hoja2!$C$2:$C$8</xm:f>
          </x14:formula1>
          <xm:sqref>J15:J16 J19:J94 J108:J109 J123:J133 J145:J173 J187:J223 J232:J349 J357:J365</xm:sqref>
        </x14:dataValidation>
        <x14:dataValidation type="list" allowBlank="1" showInputMessage="1" showErrorMessage="1">
          <x14:formula1>
            <xm:f>Hoja2!$G$2:$G$11</xm:f>
          </x14:formula1>
          <xm:sqref>R15:R16 R19:R94 R108:R109 R123:R133 R145:R173 R187:R223 R232:R349 R357:R365</xm:sqref>
        </x14:dataValidation>
        <x14:dataValidation type="list" allowBlank="1" showInputMessage="1" showErrorMessage="1">
          <x14:formula1>
            <xm:f>Hoja2!$H$2:$H$3</xm:f>
          </x14:formula1>
          <xm:sqref>AF15:AF16 AF19:AF94 AF108:AF109 AF123:AF133 AF145:AF173 AF187:AF223 AF232:AF349 AF357:AF365</xm:sqref>
        </x14:dataValidation>
        <x14:dataValidation type="list" allowBlank="1" showInputMessage="1" showErrorMessage="1">
          <x14:formula1>
            <xm:f>Hoja2!$I$2:$I$5</xm:f>
          </x14:formula1>
          <xm:sqref>AG15:AG16 AG19:AG94 AG108:AG109 AG123:AG133 AG145:AG173 AG187:AG223 AG232:AG349 AG357:AG365</xm:sqref>
        </x14:dataValidation>
        <x14:dataValidation type="list" allowBlank="1" showInputMessage="1" showErrorMessage="1">
          <x14:formula1>
            <xm:f>Hoja2!$J$2:$J$4</xm:f>
          </x14:formula1>
          <xm:sqref>AH15:AJ16 AH19:AJ94 AH108:AJ109 AH123:AJ133 AH145:AJ173 AH187:AJ223 AH232:AJ349 AH357:AJ365</xm:sqref>
        </x14:dataValidation>
        <x14:dataValidation type="list" allowBlank="1" showInputMessage="1" showErrorMessage="1">
          <x14:formula1>
            <xm:f>Hoja2!$N$2:$N$4</xm:f>
          </x14:formula1>
          <xm:sqref>AE15:AE16 AE19:AE94 AE108:AE109 AE123:AE133 AE145:AE173 AE187:AE223 AE232:AE349 AE357:AE365</xm:sqref>
        </x14:dataValidation>
        <x14:dataValidation type="list" allowBlank="1" showInputMessage="1" showErrorMessage="1">
          <x14:formula1>
            <xm:f>'C:\Users\vsanchezu\Downloads\[12120_Activos de Información_Subdirección Administrativa y Financiera (1) (1).xlsx]Hoja2'!#REF!</xm:f>
          </x14:formula1>
          <xm:sqref>AE17:AE18 AE95:AE107 AE110:AE122 AE134:AE144 AE174:AE186 AE224:AE231 AE350:AE356</xm:sqref>
        </x14:dataValidation>
        <x14:dataValidation type="list" allowBlank="1" showInputMessage="1" showErrorMessage="1">
          <x14:formula1>
            <xm:f>'C:\Users\vsanchezu\Downloads\[12120_Activos de Información_Subdirección Administrativa y Financiera (1) (1).xlsx]Hoja2'!#REF!</xm:f>
          </x14:formula1>
          <xm:sqref>AH17:AJ18 AH95:AJ107 AH110:AJ122 AH134:AJ144 AH174:AJ186 AH224:AJ231 AH350:AJ356</xm:sqref>
        </x14:dataValidation>
        <x14:dataValidation type="list" allowBlank="1" showInputMessage="1" showErrorMessage="1">
          <x14:formula1>
            <xm:f>'C:\Users\vsanchezu\Downloads\[12120_Activos de Información_Subdirección Administrativa y Financiera (1) (1).xlsx]Hoja2'!#REF!</xm:f>
          </x14:formula1>
          <xm:sqref>AG17:AG18 AG95:AG107 AG110:AG122 AG134:AG144 AG174:AG186 AG224:AG231 AG350:AG356</xm:sqref>
        </x14:dataValidation>
        <x14:dataValidation type="list" allowBlank="1" showInputMessage="1" showErrorMessage="1">
          <x14:formula1>
            <xm:f>'C:\Users\vsanchezu\Downloads\[12120_Activos de Información_Subdirección Administrativa y Financiera (1) (1).xlsx]Hoja2'!#REF!</xm:f>
          </x14:formula1>
          <xm:sqref>AF17:AF18 AF95:AF107 AF110:AF122 AF134:AF144 AF174:AF186 AF224:AF231 AF350:AF356</xm:sqref>
        </x14:dataValidation>
        <x14:dataValidation type="list" allowBlank="1" showInputMessage="1" showErrorMessage="1">
          <x14:formula1>
            <xm:f>'C:\Users\vsanchezu\Downloads\[12120_Activos de Información_Subdirección Administrativa y Financiera (1) (1).xlsx]Hoja2'!#REF!</xm:f>
          </x14:formula1>
          <xm:sqref>R17:R18 R95:R107 R110:R122 R134:R144 R174:R186 R224:R231 R350:R356</xm:sqref>
        </x14:dataValidation>
        <x14:dataValidation type="list" allowBlank="1" showInputMessage="1" showErrorMessage="1">
          <x14:formula1>
            <xm:f>'C:\Users\vsanchezu\Downloads\[12120_Activos de Información_Subdirección Administrativa y Financiera (1) (1).xlsx]Hoja2'!#REF!</xm:f>
          </x14:formula1>
          <xm:sqref>J17:J18 J95:J107 J110:J122 J134:J144 J174:J186 J224:J231 J350:J356</xm:sqref>
        </x14:dataValidation>
        <x14:dataValidation type="list" allowBlank="1" showInputMessage="1" showErrorMessage="1">
          <x14:formula1>
            <xm:f>'C:\Users\vsanchezu\Downloads\[12120_Activos de Información_Subdirección Administrativa y Financiera (1) (1).xlsx]Hoja2'!#REF!</xm:f>
          </x14:formula1>
          <xm:sqref>I17:I18 I95:I107 I110:I122 I134:I144 I174:I186 I224:I231 I350:I356</xm:sqref>
        </x14:dataValidation>
        <x14:dataValidation type="list" allowBlank="1" showInputMessage="1" showErrorMessage="1">
          <x14:formula1>
            <xm:f>'C:\Users\vsanchezu\Downloads\[12120_Activos de Información_Subdirección Administrativa y Financiera (1) (1).xlsx]Hoja2'!#REF!</xm:f>
          </x14:formula1>
          <xm:sqref>C17:C18 C95:C107 C110:C122 C134:C144 C174:C186 C224:C231 C350:C356</xm:sqref>
        </x14:dataValidation>
        <x14:dataValidation type="list" allowBlank="1" showInputMessage="1" showErrorMessage="1">
          <x14:formula1>
            <xm:f>'C:\Users\vsanchezu\Downloads\[12120_Activos de Información_Subdirección Administrativa y Financiera (1) (1).xlsx]Hoja2'!#REF!</xm:f>
          </x14:formula1>
          <xm:sqref>Q17:Q18 Q95:Q107 Q110:Q122 Q134:Q144 Q174:Q186 Q224:Q231 Q350:Q356</xm:sqref>
        </x14:dataValidation>
        <x14:dataValidation type="list" allowBlank="1" showInputMessage="1" showErrorMessage="1">
          <x14:formula1>
            <xm:f>'C:\Users\vsanchezu\Downloads\[12120_Activos de Información_Subdirección Administrativa y Financiera (1) (1).xlsx]Hoja2'!#REF!</xm:f>
          </x14:formula1>
          <xm:sqref>L17:L18 L95:L107 L110:L122 L134:L144 L174:L186 L224:L231 L350:L356</xm:sqref>
        </x14:dataValidation>
        <x14:dataValidation type="list" allowBlank="1" showInputMessage="1" showErrorMessage="1">
          <x14:formula1>
            <xm:f>'C:\Users\vsanchezu\Downloads\[12120_Activos de Información_Subdirección Administrativa y Financiera (1) (1).xlsx]Hoja2'!#REF!</xm:f>
          </x14:formula1>
          <xm:sqref>K17:K18 K95:K107 K110:K122 K134:K144 K174:K186 K224:K231 K350:K356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M8" sqref="M8"/>
    </sheetView>
  </sheetViews>
  <sheetFormatPr baseColWidth="10" defaultRowHeight="15" x14ac:dyDescent="0.25"/>
  <cols>
    <col min="1" max="1" width="52.28515625" customWidth="1"/>
    <col min="6" max="6" width="43.5703125" customWidth="1"/>
  </cols>
  <sheetData>
    <row r="1" spans="1:14" ht="75.75" thickBot="1" x14ac:dyDescent="0.3">
      <c r="A1" s="1" t="s">
        <v>101</v>
      </c>
      <c r="B1" s="1" t="s">
        <v>102</v>
      </c>
      <c r="C1" s="2" t="s">
        <v>103</v>
      </c>
      <c r="D1" s="1" t="s">
        <v>104</v>
      </c>
      <c r="E1" s="1" t="s">
        <v>62</v>
      </c>
      <c r="F1" s="1" t="s">
        <v>63</v>
      </c>
      <c r="G1" s="2" t="s">
        <v>64</v>
      </c>
      <c r="H1" s="2" t="s">
        <v>65</v>
      </c>
      <c r="I1" s="1" t="s">
        <v>66</v>
      </c>
      <c r="J1" s="1" t="s">
        <v>67</v>
      </c>
      <c r="K1" s="1" t="s">
        <v>68</v>
      </c>
      <c r="L1" s="1" t="s">
        <v>69</v>
      </c>
      <c r="N1" s="1" t="s">
        <v>70</v>
      </c>
    </row>
    <row r="2" spans="1:14" ht="19.5" thickBot="1" x14ac:dyDescent="0.3">
      <c r="A2" s="6" t="s">
        <v>105</v>
      </c>
      <c r="B2" t="s">
        <v>17</v>
      </c>
      <c r="C2" t="s">
        <v>106</v>
      </c>
      <c r="D2" t="s">
        <v>107</v>
      </c>
      <c r="E2" t="s">
        <v>24</v>
      </c>
      <c r="F2" s="3" t="s">
        <v>27</v>
      </c>
      <c r="G2" t="s">
        <v>71</v>
      </c>
      <c r="H2" t="s">
        <v>72</v>
      </c>
      <c r="I2" t="s">
        <v>73</v>
      </c>
      <c r="J2" s="8" t="s">
        <v>88</v>
      </c>
      <c r="K2" t="s">
        <v>74</v>
      </c>
      <c r="L2" t="s">
        <v>58</v>
      </c>
      <c r="N2" t="s">
        <v>75</v>
      </c>
    </row>
    <row r="3" spans="1:14" ht="19.5" thickBot="1" x14ac:dyDescent="0.3">
      <c r="A3" s="7" t="s">
        <v>108</v>
      </c>
      <c r="B3" t="s">
        <v>109</v>
      </c>
      <c r="C3" t="s">
        <v>110</v>
      </c>
      <c r="D3" t="s">
        <v>22</v>
      </c>
      <c r="E3" t="s">
        <v>76</v>
      </c>
      <c r="F3" t="s">
        <v>77</v>
      </c>
      <c r="G3" t="s">
        <v>78</v>
      </c>
      <c r="H3" t="s">
        <v>44</v>
      </c>
      <c r="I3" t="s">
        <v>79</v>
      </c>
      <c r="J3" s="8" t="s">
        <v>48</v>
      </c>
      <c r="K3" t="s">
        <v>81</v>
      </c>
      <c r="L3" t="s">
        <v>82</v>
      </c>
      <c r="N3" t="s">
        <v>83</v>
      </c>
    </row>
    <row r="4" spans="1:14" ht="19.5" thickBot="1" x14ac:dyDescent="0.35">
      <c r="A4" s="7" t="s">
        <v>8</v>
      </c>
      <c r="B4" t="s">
        <v>99</v>
      </c>
      <c r="C4" t="s">
        <v>111</v>
      </c>
      <c r="D4" t="s">
        <v>112</v>
      </c>
      <c r="E4" s="4" t="s">
        <v>84</v>
      </c>
      <c r="F4" t="s">
        <v>85</v>
      </c>
      <c r="G4" t="s">
        <v>86</v>
      </c>
      <c r="I4" t="s">
        <v>87</v>
      </c>
      <c r="J4" s="9" t="s">
        <v>80</v>
      </c>
      <c r="K4" t="s">
        <v>55</v>
      </c>
      <c r="L4" t="s">
        <v>89</v>
      </c>
      <c r="N4" t="s">
        <v>141</v>
      </c>
    </row>
    <row r="5" spans="1:14" ht="15.75" thickBot="1" x14ac:dyDescent="0.3">
      <c r="A5" s="7" t="s">
        <v>113</v>
      </c>
      <c r="C5" t="s">
        <v>20</v>
      </c>
      <c r="D5" t="s">
        <v>114</v>
      </c>
      <c r="F5" t="s">
        <v>90</v>
      </c>
      <c r="G5" t="s">
        <v>91</v>
      </c>
      <c r="I5" t="s">
        <v>12</v>
      </c>
      <c r="L5" t="s">
        <v>92</v>
      </c>
    </row>
    <row r="6" spans="1:14" ht="15.75" thickBot="1" x14ac:dyDescent="0.3">
      <c r="A6" s="7" t="s">
        <v>115</v>
      </c>
      <c r="C6" t="s">
        <v>116</v>
      </c>
      <c r="D6" t="s">
        <v>99</v>
      </c>
      <c r="F6" t="s">
        <v>93</v>
      </c>
      <c r="G6" t="s">
        <v>94</v>
      </c>
    </row>
    <row r="7" spans="1:14" ht="15.75" thickBot="1" x14ac:dyDescent="0.3">
      <c r="A7" s="7" t="s">
        <v>117</v>
      </c>
      <c r="C7" t="s">
        <v>118</v>
      </c>
      <c r="F7" t="s">
        <v>95</v>
      </c>
      <c r="G7" t="s">
        <v>96</v>
      </c>
    </row>
    <row r="8" spans="1:14" ht="72" thickBot="1" x14ac:dyDescent="0.3">
      <c r="A8" s="7" t="s">
        <v>119</v>
      </c>
      <c r="C8" t="s">
        <v>120</v>
      </c>
      <c r="F8" s="5" t="s">
        <v>100</v>
      </c>
      <c r="G8" t="s">
        <v>97</v>
      </c>
    </row>
    <row r="9" spans="1:14" ht="15.75" thickBot="1" x14ac:dyDescent="0.3">
      <c r="A9" s="7" t="s">
        <v>121</v>
      </c>
      <c r="F9" t="s">
        <v>99</v>
      </c>
      <c r="G9" t="s">
        <v>98</v>
      </c>
    </row>
    <row r="10" spans="1:14" ht="15.75" thickBot="1" x14ac:dyDescent="0.3">
      <c r="A10" s="7" t="s">
        <v>142</v>
      </c>
      <c r="G10" t="s">
        <v>99</v>
      </c>
    </row>
    <row r="11" spans="1:14" ht="15.75" thickBot="1" x14ac:dyDescent="0.3">
      <c r="A11" s="7" t="s">
        <v>122</v>
      </c>
      <c r="G11" t="s">
        <v>12</v>
      </c>
    </row>
    <row r="12" spans="1:14" ht="29.25" thickBot="1" x14ac:dyDescent="0.3">
      <c r="A12" s="7" t="s">
        <v>123</v>
      </c>
    </row>
    <row r="13" spans="1:14" ht="15.75" thickBot="1" x14ac:dyDescent="0.3">
      <c r="A13" s="7" t="s">
        <v>124</v>
      </c>
    </row>
    <row r="14" spans="1:14" ht="29.25" thickBot="1" x14ac:dyDescent="0.3">
      <c r="A14" s="7" t="s">
        <v>125</v>
      </c>
    </row>
    <row r="15" spans="1:14" ht="15.75" thickBot="1" x14ac:dyDescent="0.3">
      <c r="A15" s="7" t="s">
        <v>126</v>
      </c>
    </row>
    <row r="16" spans="1:14" ht="15.75" thickBot="1" x14ac:dyDescent="0.3">
      <c r="A16" s="7" t="s">
        <v>127</v>
      </c>
    </row>
    <row r="17" spans="1:1" ht="15.75" thickBot="1" x14ac:dyDescent="0.3">
      <c r="A17" s="7" t="s">
        <v>128</v>
      </c>
    </row>
    <row r="18" spans="1:1" ht="29.25" thickBot="1" x14ac:dyDescent="0.3">
      <c r="A18" s="7" t="s">
        <v>129</v>
      </c>
    </row>
    <row r="19" spans="1:1" ht="15.75" thickBot="1" x14ac:dyDescent="0.3">
      <c r="A19" s="7" t="s">
        <v>130</v>
      </c>
    </row>
    <row r="20" spans="1:1" ht="15.75" thickBot="1" x14ac:dyDescent="0.3">
      <c r="A20" s="7" t="s">
        <v>131</v>
      </c>
    </row>
    <row r="21" spans="1:1" ht="15.75" thickBot="1" x14ac:dyDescent="0.3">
      <c r="A21" s="7" t="s">
        <v>132</v>
      </c>
    </row>
    <row r="22" spans="1:1" ht="15.75" thickBot="1" x14ac:dyDescent="0.3">
      <c r="A22" s="7" t="s">
        <v>133</v>
      </c>
    </row>
    <row r="23" spans="1:1" ht="15.75" thickBot="1" x14ac:dyDescent="0.3">
      <c r="A23" s="7" t="s">
        <v>134</v>
      </c>
    </row>
    <row r="24" spans="1:1" ht="15.75" thickBot="1" x14ac:dyDescent="0.3">
      <c r="A24" s="7" t="s">
        <v>135</v>
      </c>
    </row>
    <row r="25" spans="1:1" ht="15.75" thickBot="1" x14ac:dyDescent="0.3">
      <c r="A25" s="7" t="s">
        <v>136</v>
      </c>
    </row>
    <row r="26" spans="1:1" ht="15.75" thickBot="1" x14ac:dyDescent="0.3">
      <c r="A26" s="7" t="s">
        <v>137</v>
      </c>
    </row>
    <row r="27" spans="1:1" ht="15.75" thickBot="1" x14ac:dyDescent="0.3">
      <c r="A27" s="7" t="s">
        <v>138</v>
      </c>
    </row>
    <row r="28" spans="1:1" ht="15.75" thickBot="1" x14ac:dyDescent="0.3">
      <c r="A28" s="7" t="s">
        <v>139</v>
      </c>
    </row>
    <row r="29" spans="1:1" ht="15.75" thickBot="1" x14ac:dyDescent="0.3">
      <c r="A29" s="7" t="s">
        <v>140</v>
      </c>
    </row>
  </sheetData>
  <dataValidations count="1">
    <dataValidation allowBlank="1" showInputMessage="1" showErrorMessage="1" promptTitle="Dependencias" sqref="A2:A29"/>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Administrativa y Financiera</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Deyanira Sanchez Ulloa</dc:creator>
  <cp:lastModifiedBy>user</cp:lastModifiedBy>
  <dcterms:created xsi:type="dcterms:W3CDTF">2019-08-13T17:34:27Z</dcterms:created>
  <dcterms:modified xsi:type="dcterms:W3CDTF">2020-04-30T01:24:32Z</dcterms:modified>
</cp:coreProperties>
</file>