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12. SDIS 2020 VD\Registro de Activos de Información\"/>
    </mc:Choice>
  </mc:AlternateContent>
  <bookViews>
    <workbookView xWindow="0" yWindow="0" windowWidth="20490" windowHeight="7650"/>
  </bookViews>
  <sheets>
    <sheet name="Vejez" sheetId="1" r:id="rId1"/>
    <sheet name="Hoja2" sheetId="2" state="hidden" r:id="rId2"/>
  </sheets>
  <externalReferences>
    <externalReference r:id="rId3"/>
    <externalReference r:id="rId4"/>
  </externalReferences>
  <definedNames>
    <definedName name="_xlnm._FilterDatabase" localSheetId="0" hidden="1">Vejez!$A$14:$AR$97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16" i="1" l="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15" i="1"/>
</calcChain>
</file>

<file path=xl/comments1.xml><?xml version="1.0" encoding="utf-8"?>
<comments xmlns="http://schemas.openxmlformats.org/spreadsheetml/2006/main">
  <authors>
    <author>Vilma Deyanira Sanchez Ulloa</author>
    <author>jmartinezc</author>
  </authors>
  <commentList>
    <comment ref="AH11" authorId="0" shapeId="0">
      <text>
        <r>
          <rPr>
            <sz val="9"/>
            <color indexed="81"/>
            <rFont val="Tahoma"/>
            <family val="2"/>
          </rPr>
          <t xml:space="preserve">Seleccionar uno de los siguientes criterios: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económica, retrasar sus funciones, o generar pérdida de imagen moderado de la SDIS.
</t>
        </r>
        <r>
          <rPr>
            <b/>
            <sz val="9"/>
            <color indexed="81"/>
            <rFont val="Tahoma"/>
            <family val="2"/>
          </rPr>
          <t xml:space="preserve">Baja: </t>
        </r>
        <r>
          <rPr>
            <sz val="9"/>
            <color indexed="81"/>
            <rFont val="Tahoma"/>
            <family val="2"/>
          </rPr>
          <t>La no disponibilidad de la información puede afectar la operación normal de la SDIS o entes externos, pero no conlleva implicaciones legales, económicas o de pérdida de imagen.</t>
        </r>
      </text>
    </comment>
    <comment ref="AL11" authorId="0" shapeId="0">
      <text>
        <r>
          <rPr>
            <sz val="9"/>
            <color indexed="81"/>
            <rFont val="Tahoma"/>
            <family val="2"/>
          </rPr>
          <t>Indicar la dependencia y el cargo del custodio de la información. En caso de que el custodio sea un tercero, indicar la empresa y cargo del mismo.</t>
        </r>
      </text>
    </comment>
    <comment ref="AM11" authorId="0" shapeId="0">
      <text>
        <r>
          <rPr>
            <sz val="9"/>
            <color indexed="81"/>
            <rFont val="Tahoma"/>
            <family val="2"/>
          </rPr>
          <t xml:space="preserve">Área o dependencia que produce la información
</t>
        </r>
      </text>
    </comment>
    <comment ref="AN11" authorId="0" shapeId="0">
      <text>
        <r>
          <rPr>
            <sz val="9"/>
            <color indexed="81"/>
            <rFont val="Tahoma"/>
            <family val="2"/>
          </rPr>
          <t>Los usuarios de la información se pueden clasificar como internos y externos; llámese internos a los funcionarios y contratistas de la SDIS y externos personas naturales o jurídicas que necesitan información de la entidad.</t>
        </r>
      </text>
    </comment>
    <comment ref="AO11" authorId="0" shapeId="0">
      <text>
        <r>
          <rPr>
            <sz val="9"/>
            <color indexed="81"/>
            <rFont val="Tahoma"/>
            <family val="2"/>
          </rPr>
          <t xml:space="preserve">Se cocola el cargo del responsable de la información (jefe de cada dependencia
</t>
        </r>
      </text>
    </comment>
    <comment ref="AP11" authorId="0" shapeId="0">
      <text>
        <r>
          <rPr>
            <sz val="9"/>
            <color indexed="81"/>
            <rFont val="Tahoma"/>
            <family val="2"/>
          </rPr>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t>
        </r>
      </text>
    </comment>
    <comment ref="AQ11" authorId="0" shapeId="0">
      <text>
        <r>
          <rPr>
            <sz val="9"/>
            <color indexed="81"/>
            <rFont val="Tahoma"/>
            <family val="2"/>
          </rPr>
          <t>Indica si la información está publicada o disponible para ser solicitada, señalando dónde está publicada y/o dónde se puede consultar o solicitar.</t>
        </r>
      </text>
    </comment>
    <comment ref="AR11" authorId="0" shapeId="0">
      <text>
        <r>
          <rPr>
            <sz val="9"/>
            <color indexed="81"/>
            <rFont val="Tahoma"/>
            <family val="2"/>
          </rPr>
          <t>Incluir el link de consulta del documento de archivo (registro) en el caso en que se encuentre en línea, es decir, a través de la página web u otro medio habilitado para tal fin. De lo contrario escriba “No aplica</t>
        </r>
      </text>
    </comment>
    <comment ref="B12" authorId="0" shapeId="0">
      <text>
        <r>
          <rPr>
            <sz val="9"/>
            <color indexed="81"/>
            <rFont val="Tahoma"/>
            <family val="2"/>
          </rPr>
          <t>Número consecutivo de activos de información registrados</t>
        </r>
      </text>
    </comment>
    <comment ref="C12" authorId="0" shapeId="0">
      <text>
        <r>
          <rPr>
            <sz val="9"/>
            <color indexed="81"/>
            <rFont val="Tahoma"/>
            <family val="2"/>
          </rPr>
          <t>Es el nombre de la dependencia responsable de la producción del documento de archivo (registro) en virtud al cumplimiento de sus funciones, procesos y procedimientos</t>
        </r>
        <r>
          <rPr>
            <sz val="9"/>
            <color indexed="81"/>
            <rFont val="Tahoma"/>
            <family val="2"/>
          </rPr>
          <t xml:space="preserve">
</t>
        </r>
      </text>
    </comment>
    <comment ref="D12" authorId="0" shapeId="0">
      <text>
        <r>
          <rPr>
            <sz val="9"/>
            <color indexed="81"/>
            <rFont val="Tahoma"/>
            <family val="2"/>
          </rPr>
          <t>Registrar el nombre del proceso definido en el S.I.G., al cual pertenece el documento de archivo (registro); en caso de no existir un proceso definido, relacione la norma y el (los) artículo(s) o función que permite la producción del documento de archivo (registro).</t>
        </r>
      </text>
    </comment>
    <comment ref="E12" authorId="0" shapeId="0">
      <text>
        <r>
          <rPr>
            <sz val="9"/>
            <color indexed="81"/>
            <rFont val="Tahoma"/>
            <family val="2"/>
          </rPr>
          <t>Registrar el código del procedimiento en el que se encuentra referenciado el documento de archivo o registro y su versión. Si se identifica una norma o función, en este campo se incluye “No Aplica (NA)”.</t>
        </r>
      </text>
    </comment>
    <comment ref="F12" authorId="0" shapeId="0">
      <text>
        <r>
          <rPr>
            <sz val="9"/>
            <color indexed="81"/>
            <rFont val="Tahoma"/>
            <family val="2"/>
          </rPr>
          <t xml:space="preserve">Registrar el código asignado al formato dentro del Sistema Integrado de Gestión, del cual se genera el documento de archivo o registro. En caso que el formato se encuentre en proceso de adopción o sea un documento externo, registre el nombre de éste. Sí no se cuenta con un formato preestablecido para la generación del documento de archivo (registro), en este campo se incluye “No Aplica (NA)”
</t>
        </r>
      </text>
    </comment>
    <comment ref="G12" authorId="0" shapeId="0">
      <text>
        <r>
          <rPr>
            <sz val="9"/>
            <color indexed="81"/>
            <rFont val="Tahoma"/>
            <family val="2"/>
          </rPr>
          <t xml:space="preserve">Identificar los documentos de archivo (registros) que se generan de la ejecución de las diferentes actividades. </t>
        </r>
      </text>
    </comment>
    <comment ref="J12" authorId="0" shapeId="0">
      <text>
        <r>
          <rPr>
            <sz val="9"/>
            <color indexed="81"/>
            <rFont val="Tahoma"/>
            <family val="2"/>
          </rPr>
          <t>Debe orientarse a identificar el valor generado para ciudadanos, usuarios y grupos de interés</t>
        </r>
      </text>
    </comment>
    <comment ref="M12" authorId="0" shapeId="0">
      <text>
        <r>
          <rPr>
            <sz val="9"/>
            <color indexed="81"/>
            <rFont val="Tahoma"/>
            <family val="2"/>
          </rPr>
          <t>Medios en los cuales se contiene la información, según los materiales empleados. Además de los archivos en papel existen los archivos audiovisuales, fotográficos, fílmicos, informáticos, orales y sonoros (Ley 594 de 2000, Art. 3).</t>
        </r>
      </text>
    </comment>
    <comment ref="S12" authorId="0" shapeId="0">
      <text>
        <r>
          <rPr>
            <sz val="9"/>
            <color indexed="81"/>
            <rFont val="Tahoma"/>
            <family val="2"/>
          </rPr>
          <t>Identificar dónde se genera la información contenida en el documento de archivo (registro), con base en los siguientes criterios</t>
        </r>
      </text>
    </comment>
    <comment ref="X13" authorId="0" shapeId="0">
      <text>
        <r>
          <rPr>
            <sz val="9"/>
            <color indexed="81"/>
            <rFont val="Tahoma"/>
            <family val="2"/>
          </rPr>
          <t xml:space="preserve">Indicar la clasificación del documento de archivo (registro) de conformidad con su nivel de confidencialidad (pública, clasificada o reservada) </t>
        </r>
      </text>
    </comment>
    <comment ref="AB13" authorId="0" shapeId="0">
      <text>
        <r>
          <rPr>
            <sz val="9"/>
            <color indexed="81"/>
            <rFont val="Tahoma"/>
            <family val="2"/>
          </rPr>
          <t>Fundamento que justifica la clasificación o la reserva, señalando expresamente la norma, artículo, inciso o párrafo que la ampara</t>
        </r>
      </text>
    </comment>
    <comment ref="AC13" authorId="0" shapeId="0">
      <text>
        <r>
          <rPr>
            <sz val="9"/>
            <color indexed="81"/>
            <rFont val="Tahoma"/>
            <family val="2"/>
          </rPr>
          <t xml:space="preserve">Se menciona la norma jurídica que sirve como fundamento jurídico para la clasificación o reserva de la información
</t>
        </r>
      </text>
    </comment>
    <comment ref="AD13" authorId="0" shapeId="0">
      <text>
        <r>
          <rPr>
            <sz val="9"/>
            <color indexed="81"/>
            <rFont val="Tahoma"/>
            <family val="2"/>
          </rPr>
          <t>Según sea integral o parcial la calificación, las partes o secciones clasificadas o reservadas</t>
        </r>
      </text>
    </comment>
    <comment ref="AE13" authorId="0" shapeId="0">
      <text>
        <r>
          <rPr>
            <sz val="9"/>
            <color indexed="81"/>
            <rFont val="Tahoma"/>
            <family val="2"/>
          </rPr>
          <t xml:space="preserve">Tiempo que cobija la clasificación o reserva
</t>
        </r>
      </text>
    </comment>
    <comment ref="AF13" authorId="0" shapeId="0">
      <text>
        <r>
          <rPr>
            <sz val="9"/>
            <color indexed="81"/>
            <rFont val="Tahoma"/>
            <family val="2"/>
          </rPr>
          <t>Cualquier información vinculada o que pueda asociarse a una o varias personas naturales determinadas o determinables</t>
        </r>
      </text>
    </comment>
    <comment ref="AG13" authorId="0" shapeId="0">
      <text>
        <r>
          <rPr>
            <sz val="9"/>
            <color indexed="81"/>
            <rFont val="Tahoma"/>
            <family val="2"/>
          </rPr>
          <t>Seleccionar una de las siguientes opciones:
Público: Son públicos, entre otros, los datos contenidos en documentos públicos, sentencias judiciales debidamente ejecutoriadas que no estén sometidos a reserva y los relativos al estado civil de las personas.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Dato privado o sensible: Es el dato que por su naturaleza íntima o reservada sólo es relevante para el titular.</t>
        </r>
      </text>
    </comment>
    <comment ref="G14" authorId="0" shapeId="0">
      <text>
        <r>
          <rPr>
            <sz val="9"/>
            <color indexed="81"/>
            <rFont val="Tahoma"/>
            <family val="2"/>
          </rPr>
          <t>Registrar la denominación asignada al documento de archivo o registro. Es necesario resaltar que este nombre es diferente al nombre asignado al formato.</t>
        </r>
      </text>
    </comment>
    <comment ref="H14" authorId="0" shapeId="0">
      <text>
        <r>
          <rPr>
            <sz val="9"/>
            <color indexed="81"/>
            <rFont val="Tahoma"/>
            <family val="2"/>
          </rPr>
          <t>Realizar la descripción general del documento, especificando la información que contiene.</t>
        </r>
      </text>
    </comment>
    <comment ref="I14" authorId="0" shapeId="0">
      <text>
        <r>
          <rPr>
            <sz val="9"/>
            <color indexed="81"/>
            <rFont val="Tahoma"/>
            <family val="2"/>
          </rPr>
          <t>Establecer el Idioma, lengua o dialecto en que se encuentra la información consignada en el documento de archivo (registro).</t>
        </r>
      </text>
    </comment>
    <comment ref="J14" authorId="0" shapeId="0">
      <text>
        <r>
          <rPr>
            <sz val="9"/>
            <color indexed="81"/>
            <rFont val="Tahoma"/>
            <family val="2"/>
          </rPr>
          <t xml:space="preserve">Seleccionar alguno de los criterios de la lista desplegable.
• </t>
        </r>
        <r>
          <rPr>
            <b/>
            <sz val="9"/>
            <color indexed="81"/>
            <rFont val="Tahoma"/>
            <family val="2"/>
          </rPr>
          <t>Financiero</t>
        </r>
        <r>
          <rPr>
            <sz val="9"/>
            <color indexed="81"/>
            <rFont val="Tahoma"/>
            <family val="2"/>
          </rPr>
          <t xml:space="preserve">: Impacto actual o futuro de ingresos, valor de activos, pasivos o cualquier otro aspecto relacionado con la riqueza y el riesgo. 
• </t>
        </r>
        <r>
          <rPr>
            <b/>
            <sz val="9"/>
            <color indexed="81"/>
            <rFont val="Tahoma"/>
            <family val="2"/>
          </rPr>
          <t>Político</t>
        </r>
        <r>
          <rPr>
            <sz val="9"/>
            <color indexed="81"/>
            <rFont val="Tahoma"/>
            <family val="2"/>
          </rPr>
          <t xml:space="preserve">: Impacto en una persona o un grupo de influencia o partidos políticos como producto de la acción del gobierno o su política. 
• </t>
        </r>
        <r>
          <rPr>
            <b/>
            <sz val="9"/>
            <color indexed="81"/>
            <rFont val="Tahoma"/>
            <family val="2"/>
          </rPr>
          <t>Social</t>
        </r>
        <r>
          <rPr>
            <sz val="9"/>
            <color indexed="81"/>
            <rFont val="Tahoma"/>
            <family val="2"/>
          </rPr>
          <t xml:space="preserve">: Impacto en las relaciones con la comunidad o familias, en la movilidad social, estatus o identidad.
 • </t>
        </r>
        <r>
          <rPr>
            <b/>
            <sz val="9"/>
            <color indexed="81"/>
            <rFont val="Tahoma"/>
            <family val="2"/>
          </rPr>
          <t>Estratégico</t>
        </r>
        <r>
          <rPr>
            <sz val="9"/>
            <color indexed="81"/>
            <rFont val="Tahoma"/>
            <family val="2"/>
          </rPr>
          <t xml:space="preserve">: Impacto en personas o grupos económicos relevantes en sus objetivos y recursos para la innovación o el planeamiento. • Ideológico: Impacto en las creencias, en la moral o en los compromisos éticos en la sociedad. 
• </t>
        </r>
        <r>
          <rPr>
            <b/>
            <sz val="9"/>
            <color indexed="81"/>
            <rFont val="Tahoma"/>
            <family val="2"/>
          </rPr>
          <t>Legitimidad y Respeto</t>
        </r>
        <r>
          <rPr>
            <sz val="9"/>
            <color indexed="81"/>
            <rFont val="Tahoma"/>
            <family val="2"/>
          </rPr>
          <t xml:space="preserve">: Impacto a nivel de la confianza, integridad y legitimidad de entidades públicas y privadas.
</t>
        </r>
      </text>
    </comment>
    <comment ref="K14" authorId="0" shapeId="0">
      <text>
        <r>
          <rPr>
            <sz val="9"/>
            <color indexed="81"/>
            <rFont val="Tahoma"/>
            <family val="2"/>
          </rPr>
          <t>Seleccionar una de las siguientes opciones  si dicha información es de ámbito municipal, distrital o nacional</t>
        </r>
      </text>
    </comment>
    <comment ref="L14" authorId="0" shapeId="0">
      <text>
        <r>
          <rPr>
            <sz val="9"/>
            <color indexed="81"/>
            <rFont val="Tahoma"/>
            <family val="2"/>
          </rPr>
          <t>Indicar el tipo de fuente primaria si la produce directamente la entidad, secundaria si la produce otras entidades de orden distrital o nacional y que involucran directamente a la SDIS.</t>
        </r>
      </text>
    </comment>
    <comment ref="M14" authorId="0" shapeId="0">
      <text>
        <r>
          <rPr>
            <sz val="9"/>
            <color indexed="81"/>
            <rFont val="Tahoma"/>
            <family val="2"/>
          </rPr>
          <t>Marcar con una “X” si el documento se encuentra elaborado en soporte papel y cinta (video, cassette, película, microfilm, entre otros)</t>
        </r>
      </text>
    </comment>
    <comment ref="N14" authorId="0" shapeId="0">
      <text>
        <r>
          <rPr>
            <sz val="9"/>
            <color indexed="81"/>
            <rFont val="Tahoma"/>
            <family val="2"/>
          </rPr>
          <t>Marcar con una “X” si el documento se encuentra elaborado en soporte papel y cinta (video, cassette, película, microfilm, entre otros)</t>
        </r>
      </text>
    </comment>
    <comment ref="O14" authorId="0" shapeId="0">
      <text>
        <r>
          <rPr>
            <sz val="9"/>
            <color indexed="81"/>
            <rFont val="Tahoma"/>
            <family val="2"/>
          </rPr>
          <t xml:space="preserve">marcar con una “X” en caso que el documento (registro) haya sido digitalizado31 o haya sufrido un proceso de conversión de una señal o soporte analógico a una representación digital (Acuerdo 027 de 2006 de Archivo General de la Nación).
</t>
        </r>
      </text>
    </comment>
    <comment ref="P14" authorId="0" shapeId="0">
      <text>
        <r>
          <rPr>
            <sz val="9"/>
            <color indexed="81"/>
            <rFont val="Tahoma"/>
            <family val="2"/>
          </rPr>
          <t xml:space="preserve">Marcar con una “X” si el registro de la información generada, recibida, almacenada, y comunicada se encuentra en medios electrónicos, y permanece en estos medios durante su ciclo vital. (Acuerdo 027 de 2006 de Archivo General de la Nación).
</t>
        </r>
      </text>
    </comment>
    <comment ref="Q14" authorId="0" shapeId="0">
      <text>
        <r>
          <rPr>
            <sz val="9"/>
            <color indexed="81"/>
            <rFont val="Tahoma"/>
            <family val="2"/>
          </rPr>
          <t xml:space="preserve">Se debe Indicar el soporte específico de la información: papel; cintas, películas y casetes (cine, video, audio, microfilm, etc.); discos duros; discos ópticos (CD, DVD, Blu Ray, etc.), entre otros. (Observar Localización del documento o registro).
</t>
        </r>
      </text>
    </comment>
    <comment ref="R14" authorId="0" shapeId="0">
      <text>
        <r>
          <rPr>
            <sz val="9"/>
            <color indexed="81"/>
            <rFont val="Tahoma"/>
            <family val="2"/>
          </rPr>
          <t>identificar la forma, tamaño o modo en la que se presenta la información o se permite su visualización o consulta, tales como: hoja de cálculo, imagen, video, documento de texto, etc. Así mismo, si es necesario, especificar la extensión del archivo en el que se encuentra dicho documento, por ejemplo .jpg, .odt, .xls</t>
        </r>
      </text>
    </comment>
    <comment ref="S14" authorId="0" shapeId="0">
      <text>
        <r>
          <rPr>
            <sz val="9"/>
            <color indexed="81"/>
            <rFont val="Tahoma"/>
            <family val="2"/>
          </rPr>
          <t xml:space="preserve">Marcar con una “X” cuando la información es generada por la entidad u organismo distrital.
</t>
        </r>
      </text>
    </comment>
    <comment ref="T14" authorId="0" shapeId="0">
      <text>
        <r>
          <rPr>
            <sz val="9"/>
            <color indexed="81"/>
            <rFont val="Tahoma"/>
            <family val="2"/>
          </rPr>
          <t>Marcar con una “X” cuando la información es generada por una persona natural o jurídica diferente a la entidad u organismo distrital y hace parte de las actividades de ésta</t>
        </r>
      </text>
    </comment>
    <comment ref="U14" authorId="0" shapeId="0">
      <text>
        <r>
          <rPr>
            <sz val="9"/>
            <color indexed="81"/>
            <rFont val="Tahoma"/>
            <family val="2"/>
          </rPr>
          <t>Registrar el nombre asignado en la tabla de retención documental para la serie</t>
        </r>
      </text>
    </comment>
    <comment ref="V14" authorId="0" shapeId="0">
      <text>
        <r>
          <rPr>
            <sz val="9"/>
            <color indexed="81"/>
            <rFont val="Tahoma"/>
            <family val="2"/>
          </rPr>
          <t xml:space="preserve">Registrar el nombre asignado en la tabla de retención documental para la Subserie, en caso de no tener te campo se incluye “No Aplica (NA)”.
</t>
        </r>
      </text>
    </comment>
    <comment ref="W14" authorId="0" shapeId="0">
      <text>
        <r>
          <rPr>
            <sz val="9"/>
            <color indexed="81"/>
            <rFont val="Tahoma"/>
            <family val="2"/>
          </rPr>
          <t xml:space="preserve">Registrar el nombre asignado en la tabla de retención documental para la  subserie
</t>
        </r>
      </text>
    </comment>
    <comment ref="X14" authorId="0" shapeId="0">
      <text>
        <r>
          <rPr>
            <sz val="9"/>
            <color indexed="81"/>
            <rFont val="Tahoma"/>
            <family val="2"/>
          </rPr>
          <t>Es toda información que un sujeto obligado genere, obtenga, adquiera, o controle en su calidad de tal.</t>
        </r>
      </text>
    </comment>
    <comment ref="Y14" authorId="0" shapeId="0">
      <text>
        <r>
          <rPr>
            <sz val="9"/>
            <color indexed="81"/>
            <rFont val="Tahoma"/>
            <family val="2"/>
          </rPr>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mencionada ley
</t>
        </r>
      </text>
    </comment>
    <comment ref="Z14" authorId="0" shapeId="0">
      <text>
        <r>
          <rPr>
            <sz val="9"/>
            <color indexed="81"/>
            <rFont val="Tahoma"/>
            <family val="2"/>
          </rPr>
          <t xml:space="preserve">Es aquella información que estando en poder o custodia de un sujeto obligado en su calidad de tal, es exceptuada de acceso a la ciudadanía por daño a intereses públicos y bajo cumplimiento de la totalidad de los requisitos consagrados en el artículo 19 de la mencionada ley
</t>
        </r>
      </text>
    </comment>
    <comment ref="AK14" authorId="0" shapeId="0">
      <text>
        <r>
          <rPr>
            <b/>
            <sz val="9"/>
            <color indexed="81"/>
            <rFont val="Tahoma"/>
            <family val="2"/>
          </rPr>
          <t>Alta (3):</t>
        </r>
        <r>
          <rPr>
            <sz val="9"/>
            <color indexed="81"/>
            <rFont val="Tahoma"/>
            <family val="2"/>
          </rPr>
          <t xml:space="preserve"> Activos de información en los cuales la clasificación de la información en dos (2) o más atributos (confidencialidad, integridad, y disponibilidad) es alta.
</t>
        </r>
        <r>
          <rPr>
            <b/>
            <sz val="9"/>
            <color indexed="81"/>
            <rFont val="Tahoma"/>
            <family val="2"/>
          </rPr>
          <t>Media (2)</t>
        </r>
        <r>
          <rPr>
            <sz val="9"/>
            <color indexed="81"/>
            <rFont val="Tahoma"/>
            <family val="2"/>
          </rPr>
          <t xml:space="preserve">: Activos de información en los cuales la clasificación de la información es alta o media en al menos uno (1) de sus atributos. 
</t>
        </r>
        <r>
          <rPr>
            <b/>
            <sz val="9"/>
            <color indexed="81"/>
            <rFont val="Tahoma"/>
            <family val="2"/>
          </rPr>
          <t>Baja (1)</t>
        </r>
        <r>
          <rPr>
            <sz val="9"/>
            <color indexed="81"/>
            <rFont val="Tahoma"/>
            <family val="2"/>
          </rPr>
          <t>: Activos de información en los cuales la clasificación de la información en todos sus atributos es baja.</t>
        </r>
      </text>
    </comment>
    <comment ref="G51" authorId="1" shapeId="0">
      <text>
        <r>
          <rPr>
            <b/>
            <sz val="9"/>
            <color indexed="81"/>
            <rFont val="Tahoma"/>
            <family val="2"/>
          </rPr>
          <t>martines:</t>
        </r>
        <r>
          <rPr>
            <sz val="9"/>
            <color indexed="81"/>
            <rFont val="Tahoma"/>
            <family val="2"/>
          </rPr>
          <t xml:space="preserve">
Validar si queda dentro de la serie bienes inmuebles como tipo documental y anexos o se puede generar una nueva serie.</t>
        </r>
      </text>
    </comment>
    <comment ref="G59" authorId="1" shapeId="0">
      <text>
        <r>
          <rPr>
            <b/>
            <sz val="9"/>
            <color indexed="81"/>
            <rFont val="Tahoma"/>
            <family val="2"/>
          </rPr>
          <t>martines:</t>
        </r>
        <r>
          <rPr>
            <sz val="9"/>
            <color indexed="81"/>
            <rFont val="Tahoma"/>
            <family val="2"/>
          </rPr>
          <t xml:space="preserve">
Validar si queda dentro de la serie bienes inmuebles como tipo documental y anexos o se puede generar una nueva serie.</t>
        </r>
      </text>
    </comment>
  </commentList>
</comments>
</file>

<file path=xl/sharedStrings.xml><?xml version="1.0" encoding="utf-8"?>
<sst xmlns="http://schemas.openxmlformats.org/spreadsheetml/2006/main" count="3229" uniqueCount="361">
  <si>
    <t>CRITERIO CON BASE EN LA LEY 1712 DE 2014</t>
  </si>
  <si>
    <t>2. Item</t>
  </si>
  <si>
    <t>Elaborado por:</t>
  </si>
  <si>
    <t xml:space="preserve">Lugar y Fecha: </t>
  </si>
  <si>
    <t xml:space="preserve">Aprobado por: </t>
  </si>
  <si>
    <t xml:space="preserve">Cargo: </t>
  </si>
  <si>
    <t>Observaciones de la
actualización:</t>
  </si>
  <si>
    <t>3. Dependencia</t>
  </si>
  <si>
    <t>Oficina Asesora de Comunicaciones</t>
  </si>
  <si>
    <t>4. Norma, función o proceso</t>
  </si>
  <si>
    <t>5. Procedimiento</t>
  </si>
  <si>
    <t>6. Código del formato</t>
  </si>
  <si>
    <t>(NA)</t>
  </si>
  <si>
    <t>7. Tipo documental</t>
  </si>
  <si>
    <t>7.1. Nombre del registro o documento de archivo</t>
  </si>
  <si>
    <t>7.2. Definición</t>
  </si>
  <si>
    <t>7.3. Idioma</t>
  </si>
  <si>
    <t>Español</t>
  </si>
  <si>
    <t>8. Datos abiertos</t>
  </si>
  <si>
    <t>8.1. Tipología de la Información</t>
  </si>
  <si>
    <t>Estratégico</t>
  </si>
  <si>
    <t>8.2. Ámbito Geográfico</t>
  </si>
  <si>
    <t>Distrital</t>
  </si>
  <si>
    <t>8.3. Fuente</t>
  </si>
  <si>
    <t>Primaria</t>
  </si>
  <si>
    <t>9. Tipo de Soporte (medio de conservación y/o soporte)</t>
  </si>
  <si>
    <t>X</t>
  </si>
  <si>
    <t>Papel</t>
  </si>
  <si>
    <t>10. Tipo de origen</t>
  </si>
  <si>
    <t>10.1. Interno</t>
  </si>
  <si>
    <t>10.2. Externo</t>
  </si>
  <si>
    <t>11. Clasificación documental categoria de información)</t>
  </si>
  <si>
    <t>11.1. Serie</t>
  </si>
  <si>
    <t>11.2. Subserie</t>
  </si>
  <si>
    <t>11.3. Descripción de la categoria de información</t>
  </si>
  <si>
    <t>12. Estado y custodia de la Información (Disponibilidad)</t>
  </si>
  <si>
    <t>Pública</t>
  </si>
  <si>
    <t>Clasificada</t>
  </si>
  <si>
    <t>Reservada</t>
  </si>
  <si>
    <t>12.2. Objetivo legítimo de la excepción</t>
  </si>
  <si>
    <t>12.3. Fundamento Constitucional o Legal</t>
  </si>
  <si>
    <t>12.4.Fundamento jurídico de la excepción</t>
  </si>
  <si>
    <t>12.5.Excepción total o parcial</t>
  </si>
  <si>
    <t>12.6.Plazo de la clasificación o reserva</t>
  </si>
  <si>
    <t>13. CRITERIOS CON BASE EN LA LEY 
1581 DE 2012</t>
  </si>
  <si>
    <t>13.1.Datos Personales</t>
  </si>
  <si>
    <t>NO</t>
  </si>
  <si>
    <t>13.2.Tipo de Datos Personales</t>
  </si>
  <si>
    <t>14. Valoración del Activo de Información</t>
  </si>
  <si>
    <t>14.1.Cofidencialidad</t>
  </si>
  <si>
    <t>Baja</t>
  </si>
  <si>
    <t>14.2.Integridad</t>
  </si>
  <si>
    <t>14.3. Disponibilidad</t>
  </si>
  <si>
    <t>14.4. Criticidad</t>
  </si>
  <si>
    <t>15.Custodio de la
Información</t>
  </si>
  <si>
    <t xml:space="preserve">16. Dueño de la Información </t>
  </si>
  <si>
    <t xml:space="preserve">17. Usuario </t>
  </si>
  <si>
    <t>Interno/Externo</t>
  </si>
  <si>
    <t>18. Responsable de la Seguridad</t>
  </si>
  <si>
    <t>19. Estado de la 
Información</t>
  </si>
  <si>
    <t>Disponible físico</t>
  </si>
  <si>
    <t xml:space="preserve">20. Localización del documento o del archivo de Información  </t>
  </si>
  <si>
    <t>Archivo de Gestión
Archivo Central</t>
  </si>
  <si>
    <t>21. Publicada en (link página web)</t>
  </si>
  <si>
    <t>Fuente</t>
  </si>
  <si>
    <t>Tipo de soporte</t>
  </si>
  <si>
    <t>Presentación
 de la información</t>
  </si>
  <si>
    <t>Datos Personales</t>
  </si>
  <si>
    <t>Tipo de dato</t>
  </si>
  <si>
    <t>Criticidad</t>
  </si>
  <si>
    <t>Usuario</t>
  </si>
  <si>
    <t>Estado de la información</t>
  </si>
  <si>
    <t>Excepción</t>
  </si>
  <si>
    <t>Excel</t>
  </si>
  <si>
    <t>SI</t>
  </si>
  <si>
    <t>Dato público</t>
  </si>
  <si>
    <t>Interno</t>
  </si>
  <si>
    <t>Total</t>
  </si>
  <si>
    <t>Secundaria</t>
  </si>
  <si>
    <t>Cintas</t>
  </si>
  <si>
    <t>Png</t>
  </si>
  <si>
    <t>Dato semiprivado</t>
  </si>
  <si>
    <t>Media</t>
  </si>
  <si>
    <t>Externo</t>
  </si>
  <si>
    <t>Disponible web</t>
  </si>
  <si>
    <t>Parcial</t>
  </si>
  <si>
    <t>Dependiente</t>
  </si>
  <si>
    <t>Peliculas</t>
  </si>
  <si>
    <t>JPEG</t>
  </si>
  <si>
    <t>Privado o sensible</t>
  </si>
  <si>
    <t>Alta</t>
  </si>
  <si>
    <t>Disponible físico / web</t>
  </si>
  <si>
    <t>Casetes (cine, video, audio, microfilm)</t>
  </si>
  <si>
    <t>TIFF</t>
  </si>
  <si>
    <t>No disponible</t>
  </si>
  <si>
    <t>Discos duros</t>
  </si>
  <si>
    <t>PNG</t>
  </si>
  <si>
    <t xml:space="preserve">Discos ópticos (CD, DVD, Blu Ray, etc.) </t>
  </si>
  <si>
    <t>Word</t>
  </si>
  <si>
    <t>Power Point</t>
  </si>
  <si>
    <t>PDF</t>
  </si>
  <si>
    <t>Otro</t>
  </si>
  <si>
    <t>hoja de cálculo, imagen, video, documento de texto, etc. Así mismo, si es necesario, especificar la extensión del archivo en el que se encuentra dicho documento, por ejemplo .jpg, .odt, .xls.</t>
  </si>
  <si>
    <t>Dependencia</t>
  </si>
  <si>
    <t>Idioma</t>
  </si>
  <si>
    <t>Tipología de la información</t>
  </si>
  <si>
    <t>Ámbito Geográfico</t>
  </si>
  <si>
    <t>Despacho</t>
  </si>
  <si>
    <t>Financiero</t>
  </si>
  <si>
    <t>Municipal</t>
  </si>
  <si>
    <t>Oficina Asesora Jurídica</t>
  </si>
  <si>
    <t>Inglés</t>
  </si>
  <si>
    <t>Político</t>
  </si>
  <si>
    <t>Social</t>
  </si>
  <si>
    <t>Departamental</t>
  </si>
  <si>
    <t>Oficina de Control Interno</t>
  </si>
  <si>
    <t>Nacional</t>
  </si>
  <si>
    <t>Oficina de Asuntos Disciplinarios</t>
  </si>
  <si>
    <t xml:space="preserve">Legitimidad y respeto </t>
  </si>
  <si>
    <t>Subsecretaría</t>
  </si>
  <si>
    <t>Jurídico</t>
  </si>
  <si>
    <t>Dirección Gestión Corporativa</t>
  </si>
  <si>
    <t xml:space="preserve">otro </t>
  </si>
  <si>
    <t>Subdirección de Contratación</t>
  </si>
  <si>
    <t>Subdirección Administrativo y Financiero</t>
  </si>
  <si>
    <t>Subdirección de Plantas Físicas</t>
  </si>
  <si>
    <t>Subdirección de Gestión y Desarrollo del Talento Humano</t>
  </si>
  <si>
    <t>Dirección de Análisis y Diseño Estratégico</t>
  </si>
  <si>
    <t>Subdirección de Diseño, Evaluación y Sistematización</t>
  </si>
  <si>
    <t>Subdirección de Investigación e Información</t>
  </si>
  <si>
    <t>Dirección Territorial</t>
  </si>
  <si>
    <t>Subdirección para La Gestión Integral Local</t>
  </si>
  <si>
    <t>Subdireccióna para la Identificación, Caracterización e Integración</t>
  </si>
  <si>
    <t>Subdirecciones Locales</t>
  </si>
  <si>
    <t>Dirección Poblacional</t>
  </si>
  <si>
    <t>Subdirección para la Infancia</t>
  </si>
  <si>
    <t>Subdirección para la Juventud</t>
  </si>
  <si>
    <t>Subdirección para la Adultez</t>
  </si>
  <si>
    <t>Subdirección para la Vejez</t>
  </si>
  <si>
    <t>Subdireccióna para la Familia</t>
  </si>
  <si>
    <t>Subdireccióna LGBTI</t>
  </si>
  <si>
    <t>Dirección de Nutrición y Abastecimiento</t>
  </si>
  <si>
    <t>Subdirección de Nutrición</t>
  </si>
  <si>
    <t>Subdirección de Abastecimiento</t>
  </si>
  <si>
    <t>(N.A)</t>
  </si>
  <si>
    <t>"PCD-PS-TA-568 Creación y reexpedición y entrega de mecanismo para el retiro del apoyo económico PCD-PS-AS-569 Abono de apoyo económico A, B, B desplazados y C PCD-PS-BT-570 Bloqueo de tarjeta de entrega del apoyo económico"</t>
  </si>
  <si>
    <t>Convocatoria  o citación a reunión</t>
  </si>
  <si>
    <t>Documento por el cual se invita a los miembros del Comité Operativo de Envejecimiento y Vejez - COLEV</t>
  </si>
  <si>
    <t>Acta de reunión y planilla de asistencia</t>
  </si>
  <si>
    <t>Documento que refleja la toma de decisiones y compromisos adquiridos en sesión del Comité Operativo de Envejecimiento y Vejez - COLEV</t>
  </si>
  <si>
    <t>Comunicación oficial</t>
  </si>
  <si>
    <t>Documento que se produce o recibe en solicitud o respuesta de un requerimiento.</t>
  </si>
  <si>
    <t xml:space="preserve">Solicitud de servicio y Anexos </t>
  </si>
  <si>
    <t>Documento que evidencia la solicitud de ingreso al servicio por un usuario</t>
  </si>
  <si>
    <t xml:space="preserve"> FOR-GC-020</t>
  </si>
  <si>
    <t>Ficha SIRBE Servicios Sociales información básica y transversal -  cabezote</t>
  </si>
  <si>
    <t>Documento que registra la información de un ciudadano, con relación a los datos de tipo familiar, financiero, estado civil, condición de salud, educación y actividades ocupacionales o laborales.</t>
  </si>
  <si>
    <t>FOR-GC-022</t>
  </si>
  <si>
    <t xml:space="preserve">Ficha SIRBE Proyecto 1099 Envejecimiento digno, activo y feliz - Variables especificas </t>
  </si>
  <si>
    <t xml:space="preserve">Documento el cual registra y relaciona cada una de las condiciones en las que vive o se encuentra el participante, como Variables Específicas de la Persona Mayor, Variables Específicas del cuidador o la cuidadora, Variables Específicas del acudiente, Violencia, Participación y Tiempo Libre, Descripción de la Problemática, Ingreso y Referenciación   </t>
  </si>
  <si>
    <t>FOR-GC-017</t>
  </si>
  <si>
    <t xml:space="preserve">Ficha SIRBE proyecto 1092 viviendo el territorio servicio: enlace social en la atención de personas y familias en emergencia social atención en emergencia social </t>
  </si>
  <si>
    <t>Documento que permite relacionar a partir de las atenciones grupales comunitarias extra murales, intra murales e individuales, identificar por parte de un profesional o una profesional, a las personas y familias que atraviesen situaciones de
emergencia social, entendida como “Situación social imprevista que combina varios factores de riesgo, generando estados de vulnerabilidad que alteran y afectan la integridad de la persona y/o su familia en la
garantía y uso efectivo de sus derechos”.</t>
  </si>
  <si>
    <t>Carta de solicitud de ingreso al servicio</t>
  </si>
  <si>
    <t>Escala de valoración funcional BARTHEL</t>
  </si>
  <si>
    <t xml:space="preserve">Documento que mide la funcionalidad de la persona mayor para sus deberes diarios </t>
  </si>
  <si>
    <t>Critica ficha SIRBE</t>
  </si>
  <si>
    <t>Documento que se utiliza para realizar la critica en su diligenciamiento de la Ficha SIRBE.</t>
  </si>
  <si>
    <t>Formato aplicación criterios de priorización servicio desarrollo de capacidades y oportunidades en centros de protección social</t>
  </si>
  <si>
    <t xml:space="preserve">Documento que se utiliza para priorizar a una persona mayor de acuerdo a sus condiciones de ingresos con base a la solicitud de servicio </t>
  </si>
  <si>
    <t xml:space="preserve">Ficha de identificación de la persona mayor </t>
  </si>
  <si>
    <t>Documento en el cual se registra los datos básicos de la persona mayor.</t>
  </si>
  <si>
    <t>Acta de ingreso voluntaria</t>
  </si>
  <si>
    <t>Documento que registra el ingreso del ciudadano (a) al centro de protección social</t>
  </si>
  <si>
    <t>Legalización de ingreso</t>
  </si>
  <si>
    <t xml:space="preserve">Documento que se utiliza en el servicio de Centros de Protección Social para el ingreso de la persona mayor. </t>
  </si>
  <si>
    <t>Ficha de ingreso</t>
  </si>
  <si>
    <t>Documento que se utiliza para registrar los datos personales de la persona mayor cuando llega al centro de protección social sea de convenio o propio</t>
  </si>
  <si>
    <t>Formato de bienvenida al Centro de Protección Social - CPS (trabajo social)</t>
  </si>
  <si>
    <t xml:space="preserve">Documento que utiliza la trabajadora social para dar apertura a la historia social </t>
  </si>
  <si>
    <t>Formato de historia social (trabajo social)</t>
  </si>
  <si>
    <t xml:space="preserve">Documento que utiliza para la valoración inicial de la persona mayor por parte de la trabajadora social para dar apertura a la historia social </t>
  </si>
  <si>
    <t>Formato seguimiento de caso área de trabajo social</t>
  </si>
  <si>
    <t>Documento por medio del cual se realiza seguimiento por medio de los profesionales sociales a los participantes y se registra las acciones adelantadas</t>
  </si>
  <si>
    <t>Historia de psicología</t>
  </si>
  <si>
    <t xml:space="preserve">Documento que utiliza para la valoración inicial de la persona mayor por parte de psicología  para dar apertura a la historia social </t>
  </si>
  <si>
    <t>Seguimiento de psicología</t>
  </si>
  <si>
    <t>Evaluación inicial de terapia ocupacional</t>
  </si>
  <si>
    <t xml:space="preserve">Documento que utiliza para la valoración inicial de la persona mayor por parte de terapia ocupacional para dar apertura a la historia social </t>
  </si>
  <si>
    <t>Formato de identificación en el área de artes</t>
  </si>
  <si>
    <t xml:space="preserve">Documento que utiliza para la valoración inicial de la persona mayor por parte del área de artes para dar apertura a la historia social </t>
  </si>
  <si>
    <t>Formato de actividades básicas de la vida diaria</t>
  </si>
  <si>
    <t>Documento el cual registra las actividades primarias de las personas encaminadas a su autocuidado y movilidad y a la capacidad de entender y realizar tareas sencillas que le permiten vivir con autonomía e
independencia</t>
  </si>
  <si>
    <t>Formato seguimiento de intervención solicitudes</t>
  </si>
  <si>
    <t xml:space="preserve">documento que se diligencia para la intervención desde el área de enfermería </t>
  </si>
  <si>
    <t>Formato  mini mental (psicología)</t>
  </si>
  <si>
    <t xml:space="preserve">Documento que se utiliza para medir la escala cognitiva de cómo esta la persona mayor </t>
  </si>
  <si>
    <t>Acta de compromiso familiar o de referente social</t>
  </si>
  <si>
    <t>Documento mediante el cual el usuario, familiar o acudiente se compromete a cumplir con el reglamento o directriz de la unidad operativa que presta el servicio</t>
  </si>
  <si>
    <t>Acta de compromiso Manual de convivencia</t>
  </si>
  <si>
    <t>Documento mediante el cual consta el compromiso de cumplimiento respecto al manual de convivencia del centro de protección social</t>
  </si>
  <si>
    <t xml:space="preserve">Acta de egreso </t>
  </si>
  <si>
    <t>Documento que evidencia la causa por la cual una persona sale del servicio (cambio de modalidad, reintegro familiar, retiro voluntario, fallecimiento).</t>
  </si>
  <si>
    <t>Acta de solicitud de salida temporal bajo responsabilidad de la persona mayor, referente y/o familia</t>
  </si>
  <si>
    <t>Documento que evidencia la solicitud realizada de permiso para salir del centro de protección</t>
  </si>
  <si>
    <t>Autorización de salida temporal de personas mayores - recomendaciones</t>
  </si>
  <si>
    <t xml:space="preserve">Documento que indica el Equipo Interdisciplinario del Centro de protección autoriza la solicitud de  salida temporal la persona mayor </t>
  </si>
  <si>
    <t>Inventario de pertenencias</t>
  </si>
  <si>
    <t xml:space="preserve">Este formato se implementa con el fin de realizar un inventario de las pertenencia que </t>
  </si>
  <si>
    <t>Informes de seguimiento de la intervención del área Terapia Ocupacional</t>
  </si>
  <si>
    <t xml:space="preserve">Formato que registra el diagnóstico ocupacional de los participantes de sus
habilidades cognitivas, motoras, sociales, desempeño ocupacional y la
participación en actividades. </t>
  </si>
  <si>
    <t xml:space="preserve">Plan de Atención Integral Individual - PAIIN </t>
  </si>
  <si>
    <t xml:space="preserve">Documento que se utiliza para colocar los objetivos propuestos a trabajar con la persona mayor, durante su proceso en la prestación del servicio. </t>
  </si>
  <si>
    <t>Formato Informativo de salud de los Centros de Protección Social F-PS-202</t>
  </si>
  <si>
    <t>Documento el cual describe el estado general de salud de la persona mayor, incluyendo toma de signos vitales, medicamentos y diagnósticos médicos registrados en la historia de la persona mayor.</t>
  </si>
  <si>
    <t>Valoración corporal  y físico para personas mayores</t>
  </si>
  <si>
    <t>Documento por medio del cual se realiza seguimiento de educación física por medio de los profesionales los participantes y se registra las acciones adelantadas</t>
  </si>
  <si>
    <t>Valoración fisioterapéutica</t>
  </si>
  <si>
    <t>Documento en el cual de deja constancia de la evaluación, pruebas y mediciones para reunir datos cerca del participante que pueden identificar posibles problemas 
que requieren ser referidos a otros 
profesionales de la salud</t>
  </si>
  <si>
    <t>Pruebas psicológicas</t>
  </si>
  <si>
    <t xml:space="preserve">Registro que indica si existen sospechas de hechos denunciados que requieran un trámite legal, conforme a los protocolos existentes para tal fin.
</t>
  </si>
  <si>
    <t>F - PS - 40</t>
  </si>
  <si>
    <t xml:space="preserve">Evolución de fisioterapia </t>
  </si>
  <si>
    <t>Documento en el cual se registran los avances del adulto mayor en fisioterapia ofrecida en los centros de protección social de la Secretaría Distrital de Integración Social</t>
  </si>
  <si>
    <t>Seguimiento intervención área de fisioterapia</t>
  </si>
  <si>
    <t>Documento en el cual se registra a diario las novedades sobre el estado de del adulto mayor o participante de los servicios sociales de la Secretaría Distrital de Integración Social.</t>
  </si>
  <si>
    <t>Historia gerontología</t>
  </si>
  <si>
    <t>Describe el comportamiento,  de la salud, la psicología y la integración social y económica de las personas que se encuentran en la vejez</t>
  </si>
  <si>
    <t>Seguimiento terapia ocupacional</t>
  </si>
  <si>
    <t>FOR-PSS-010</t>
  </si>
  <si>
    <t xml:space="preserve">Formato Visita domiciliaria </t>
  </si>
  <si>
    <t>Documento en el cual se verifica la vulnerabilidad y situación socioeconómica del solicitante.</t>
  </si>
  <si>
    <t>F - PS - 43</t>
  </si>
  <si>
    <t xml:space="preserve">Evaluación inicial terapia ocupacional </t>
  </si>
  <si>
    <t>Epicrisis</t>
  </si>
  <si>
    <t>Documento clínico en el cual se registra las condiciones de salud del paciente, los actos médicos y los demás procedimientos ejecutados por el equipo de salud que interviene en su atención</t>
  </si>
  <si>
    <t>Formato valoración inicial de enfermería</t>
  </si>
  <si>
    <t xml:space="preserve">Documento que se utiliza para realizar la valoración de enfermería basado en la Epicrisis que remite la persona mayor al ingreso al servicio </t>
  </si>
  <si>
    <t>Formato signos vitales para las personas mayores</t>
  </si>
  <si>
    <t xml:space="preserve">Documento que registra de manera periódica los signos vitales de los usuarios </t>
  </si>
  <si>
    <t>Formato valoración física de las personas mayores</t>
  </si>
  <si>
    <t>Documento que evidencia la valoración de las cualidades físicas de ingreso y egreso como resultado de un proceso de mantenimiento físico dentro de su permanencia en el Servicio social.</t>
  </si>
  <si>
    <t>Formato Registro de No Asistencia Seguimiento Telefónico</t>
  </si>
  <si>
    <t xml:space="preserve">Documento que se utiliza para realizar seguimiento diario cuando la persona mayor no asiste al servicio </t>
  </si>
  <si>
    <t>Formato de Encuesta de Impacto Centro Día</t>
  </si>
  <si>
    <t xml:space="preserve">Documento que se utiliza para medir el impacto de las actividades que realiza el centro día con la persona mayor </t>
  </si>
  <si>
    <t>Registro FOSYGA</t>
  </si>
  <si>
    <t>Documento que evidencia información sobre afiliados en la base de datos única del Sistema de Seguridad Social</t>
  </si>
  <si>
    <t>Registro SISPRO</t>
  </si>
  <si>
    <t>Documento que evidencia la afiliación a seguridad social de una persona</t>
  </si>
  <si>
    <t>Registro de la Administradora de los Recursos del Sistema General de Seguridad Social en Salud -  ADRES</t>
  </si>
  <si>
    <t xml:space="preserve">Documento que se utiliza para realizar el Cruce de variables en salud para la persona mayor </t>
  </si>
  <si>
    <t>Formato de Seguimiento Individual</t>
  </si>
  <si>
    <t>Documento por medio del cual se realiza seguimiento a los usuarios y se registra las acciones adelantadas</t>
  </si>
  <si>
    <t>Formato de Verificación de Base de Datos</t>
  </si>
  <si>
    <t>Documento que permite establecer criterios de ingreso de acuerdo a la consulta de las diferentes bases de datos del país.</t>
  </si>
  <si>
    <t>Acta de compromiso individual</t>
  </si>
  <si>
    <t xml:space="preserve">Documento que se utiliza para realizar el compromiso de la persona mayor de acuerdo al pacto de convivencia en la prestación del servicio </t>
  </si>
  <si>
    <t>Formato Notas de Enfermería</t>
  </si>
  <si>
    <t>Documento que registra las novedades de salud que presentan los usuarios</t>
  </si>
  <si>
    <t xml:space="preserve">Formato de valoración nutricional </t>
  </si>
  <si>
    <t xml:space="preserve">Documento que se utiliza para realizar seguimiento de nutrición a los participantes </t>
  </si>
  <si>
    <t>Formato de medidas antropométricas</t>
  </si>
  <si>
    <t xml:space="preserve">formato toma de signos vitales.  </t>
  </si>
  <si>
    <t>Formato respuesta a solicitud de servicio</t>
  </si>
  <si>
    <t xml:space="preserve">Documento que se utiliza par dar respuesta a la solicitud de servicio que radica la persona mayor para el ingreso al servicio de centro de protección social </t>
  </si>
  <si>
    <t>Certificado de población especial</t>
  </si>
  <si>
    <t>Documento mediante el cual se da garantía que el-la ciudadano-a identificado-a y valorado-a cumple con las condiciones de población especial</t>
  </si>
  <si>
    <t>Registro Único de Victimas (opcional)</t>
  </si>
  <si>
    <t xml:space="preserve">este documento lo aporta la persona mayor cuando se identifica como victima de conflicto este documento se pide para corroborar la información suministrada por la persona mayor </t>
  </si>
  <si>
    <t>Ficha SIRBE Visita Domiciliaria</t>
  </si>
  <si>
    <t>Comunicaciones oficiales</t>
  </si>
  <si>
    <t>Documento que se produce o recibe en solicitud o respuesta de un requerimiento que se realiza en desarrollo de las Historias Sociales de la Persona Mayor con Subsidio Económico</t>
  </si>
  <si>
    <t>Ficha de Seguimiento del servicio de apoyos económicos</t>
  </si>
  <si>
    <t xml:space="preserve">Documento que se diligencia para realizar seguimiento a las solicitudes de servicio o seguimiento a las personas mayores que ya reciben el subsidio económico. </t>
  </si>
  <si>
    <t>Citaciones</t>
  </si>
  <si>
    <t>Documento mediante el cual se notifica a la persona mayor para que se presente a la SDIS</t>
  </si>
  <si>
    <t>Formato Entrega de Tarjeta y Autorización de Reexpedición y Bloqueo de Tarjeta</t>
  </si>
  <si>
    <t>Documento que evidencia la entrega de tarjeta al acudiente del beneficiario</t>
  </si>
  <si>
    <t>Notificaciones  (Ingreso - Egreso - Derechos de Petición u otras)</t>
  </si>
  <si>
    <t>Documento que notifica al beneficiario el estado en que se encuentra dentro del servicio</t>
  </si>
  <si>
    <t>Formato acta de compromiso persona mayor  y acudiente</t>
  </si>
  <si>
    <t xml:space="preserve">Documento que se diligencia en el momento en que la persona mayor recibe la tarjeta para el subsidio económico la cual se firma con el acudiente comprometiéndose con el buen uso de este subsidio </t>
  </si>
  <si>
    <t>Ingreso Base de Cotización del acudiente o persona cotizante cuando</t>
  </si>
  <si>
    <t>Documento que registra los ingresos y la antigüedad del empleo de una persona.</t>
  </si>
  <si>
    <t>Aviso de Resolución</t>
  </si>
  <si>
    <t>Este documento es un aviso  el cual se le informa a la persona mayor que ingresa o egresa al servicio de subsidio económico por medio de notificación de la resolución esta notificación es individual.</t>
  </si>
  <si>
    <t>Formato de acta de entrega motivada de tarjeta por discapacidad</t>
  </si>
  <si>
    <t>Documento en el cual consta la entrega de tarjeta débito al usuario o acudiente</t>
  </si>
  <si>
    <t>Certificado de defunción</t>
  </si>
  <si>
    <t>Documento en el  cual se certifica el fallecimiento del beneficiario del servicio</t>
  </si>
  <si>
    <t>Puntaje SISBEN</t>
  </si>
  <si>
    <t>Documento que certifica a que estrato pertenece el usuario.</t>
  </si>
  <si>
    <t>Certificación de no recibir pensión</t>
  </si>
  <si>
    <t xml:space="preserve">Documento mediante el cual el fondo de pensiones certifica que un ciudadano no recibe pensión </t>
  </si>
  <si>
    <t>Certificado ingreso base de cotización IBC</t>
  </si>
  <si>
    <t>Gestión de cartera</t>
  </si>
  <si>
    <t xml:space="preserve">Proceso de cobro coactivo cuando la persona mayor o acudiente realiza movimientos de tarjeta no permitidos en la prestación del servicio </t>
  </si>
  <si>
    <t>Acta de cierre de expediente</t>
  </si>
  <si>
    <t>este formato se implementa para realizar el cierre del expediente bajo la normatividad</t>
  </si>
  <si>
    <t>Registro  del desarrollo de actividades y planilla de asistencia de las personas mayores desde los diferentes ejes de atención</t>
  </si>
  <si>
    <t>Documento que evidencia el control de asistencia a reuniones o capacitaciones</t>
  </si>
  <si>
    <t>Registro digital de fotografías, videos y evidencia de las actividades desarrolladas con las personas mayores.</t>
  </si>
  <si>
    <t>Documento en soporte fotográfico y audiovisual de los eventos Institucionales capacitación a beneficiarios y participantes de servicios sociales</t>
  </si>
  <si>
    <t>Registro de entrega de abonos</t>
  </si>
  <si>
    <t xml:space="preserve">Documento que relaciona las entregas mensuales de los diferentes subsidios económicos que se le realiza a la persona mayor este documento lo firma el subdirector local y líder del servicio. </t>
  </si>
  <si>
    <t>Comunicaciones oficinales internas</t>
  </si>
  <si>
    <t xml:space="preserve">Son documentos como avisos, notificaciones, cartas que se le remite a la persona mayor con el fin de notificar los estados en que se cuenta la persona mayor en el subsidio económico. </t>
  </si>
  <si>
    <t>Resolución</t>
  </si>
  <si>
    <t xml:space="preserve">Acto Administrativo, que manifiesta la decisión general o especial del Subdirector (a) para la Vejez, en el ejercicio de sus funciones, y que se refiere a derechos, deberes, e intereses, de las decisiones administrativas o de los particulares respecto de ellas. </t>
  </si>
  <si>
    <t xml:space="preserve">ACTAS
</t>
  </si>
  <si>
    <t>Actas de Comité Operativo de Envejecimiento y Vejez - COLEV</t>
  </si>
  <si>
    <t>Documentación que contienen las decisiones y deliberaciones Comité Operativo de Envejecimiento y Vejez - COLEV, que garantiza la promoción, protección, restablecimiento y ejercicio pleno de los derechos humanos de las personas mayores sin distingo alguno, que permita el desarrollo humano, social, económico, político, cultural y recreativo, promoviendo el envejecimiento activo para que las personas mayores de hoy y del futuro en el Distrito Capital vivan una vejez con dignidad, a partir de la responsabilidad que le compete al Estado en su conjunto y de acuerdo con los lineamientos nacionales e internacionales.</t>
  </si>
  <si>
    <t>N.A</t>
  </si>
  <si>
    <t xml:space="preserve">HISTORIAS SOCIALES 
</t>
  </si>
  <si>
    <t>Historias Sociales de la Persona Mayor</t>
  </si>
  <si>
    <t>Contienen los documentos que permiten establecer la identificación, concesión y desarrollo de acciones encaminadas al fortalecimiento del entramado social en el distrito capital, a partir del mejoramiento de la calidad de vida y el desarrollo de potencialidades personales, familiares, sociales y comunitarias de las distintas comunidades de Bogotá D.C.</t>
  </si>
  <si>
    <t>Art. 15. Constitución Política de Colombia</t>
  </si>
  <si>
    <t>Ley 1712 artículo 19</t>
  </si>
  <si>
    <t>La razonabilidad de ese plazo inicial máximo de 15 años depende, en cada caso, de conformidad con los parámetros constitucionales señalados, de que las condiciones materiales que justificaron la reserva se mantengan a lo largo de todo el período. Sólo en esas condiciones ese plazo resulta razonable y acorde con los derechos de petición, de información y del libre acceso a los documentos públicos, así como a los principios de la función pública, consagrados en los artículos 20, 23, 74 y 209 de la Carta.</t>
  </si>
  <si>
    <t xml:space="preserve">PROGRAMAS
</t>
  </si>
  <si>
    <t>Programas de capacitación a beneficiarios y participantes de servicios sociales</t>
  </si>
  <si>
    <t>Documentos que contienen información relacionada con los predios que administra la Secretaría Distrital de Integración Social, relacionados  con el mantenimiento, actualización de los avalúos, y control de las obligaciones tributarias.</t>
  </si>
  <si>
    <t xml:space="preserve">REGISTROS
</t>
  </si>
  <si>
    <t xml:space="preserve">Registros de entrega de abono de apoyo económico para la vejez </t>
  </si>
  <si>
    <t xml:space="preserve">RESOLUCIONES  
</t>
  </si>
  <si>
    <t>*Subdirección para la Vejez
*Archivo Central</t>
  </si>
  <si>
    <t>XX</t>
  </si>
  <si>
    <t>9.1 Físocos</t>
  </si>
  <si>
    <t>9.2 Análogo</t>
  </si>
  <si>
    <t>9.3. Digital</t>
  </si>
  <si>
    <t>9.4. Electrónico</t>
  </si>
  <si>
    <t>9.5. Descripción  del soporte</t>
  </si>
  <si>
    <t>9.6. Presentación de la información (formato)</t>
  </si>
  <si>
    <t>Programa</t>
  </si>
  <si>
    <t>Documento en el cual se establece las estrategias que permitan a corto, mediano y largo plazo la implementación y el mejoramiento de servicios, procedimientos y programas de capacitación o beneficiarios.</t>
  </si>
  <si>
    <t>Subdirector(a) para la Vejez
Responsable del Achivo Central</t>
  </si>
  <si>
    <t xml:space="preserve">Resolución SDIS No. 1887 de 2015. “Mediante la cual se deroga la Resolución 1551 de 2007 y se reglamenta las generalidades, operatividad y se dictan otras disposiciones del Sistema de Información de la Secretaría Distrital de Integración Social".  Artículo 20. Disponibilidad de la Información. Parágrafo 2. Los datos solicitados por la Secretaría Distrital de Integración Social a través de la ficha SIRBE,  son estrictamente confidenciales y por lo tanto no podrán darse a conocer al público ni a las entidades públicas o privadas, sino únicamente en resúmenes numéricos, que impidan la deducción o inferencia de información de carácter individual, salvo en los casos en que la o el participante, haya consentido en la revelación de sus datos personales o privados, o bien cuando es claro que la información entregada como parte de aquella información que debe estar bajo el régimen de publicidad aplicable.
Art. 19 Ley 1712 de 2014
</t>
  </si>
  <si>
    <t>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Parágrafo 1. La ficha de cada participante contenida en el Subsistema de Información Misional, es un documento público, de carácter clasificado que contiene información confidencial del participante y su familia y que aporta entre otros, elementos para identificar, seleccionar y priorizar su atención. Parágrafo 2. Los datos solicitados por la Secretaría Distrital de Integración Social a través de la ficha SIRBE,  son estrictamente confidenciales y por lo tanto no podrán darse a conocer al público ni a las entidades públicas o privadas, sino únicamente en resúmenes numéricos, que impidan la deducción o inferencia de información de carácter individual, salvo en los casos en que la o el participante, haya consentido en la revelación de sus datos personales o privados, o bien cuando es claro que la información entregada como parte de aquella información que debe estar bajo el régimen de publicidad aplicable.</t>
  </si>
  <si>
    <t>12.1. Nivel de confidencialidad</t>
  </si>
  <si>
    <t xml:space="preserve">Decreto 607 de 2007 "Por el cual se determina el Objeto, la Estructura Organizacional y Funciones de la Secretaría Distrital de Integración Social". Artículo 25º. </t>
  </si>
  <si>
    <t>Decreto 607 de 2007 "Por el cual se determina el Objeto, la Estructura Organizacional y Funciones de la Secretaría Distrital de Integración Social". Artículo 25º. 
CRT-PSS-001
Prestación de servicios sociales para la inclusión social</t>
  </si>
  <si>
    <t>PCD-PS-AS-569
Abono de apoyo económico A, B, B desplazados y C</t>
  </si>
  <si>
    <t>Solo podrá ser solicitada por el titular de la información, por sus apoderados o por personas autorizadas con facultad expresa para acceder a esa información.
La razonabilidad de ese plazo inicial máximo de 15 años depende, en cada caso, de conformidad con los parámetros constitucionales señalados, de que las condiciones materiales que justificaron la reserva se mantengan a lo largo de todo el período. Sólo en esas condiciones ese plazo resulta razonable y acorde con los derechos de petición, de información y del libre acceso a los documentos públicos, así como a los principios de la función pública, consagrados en los artículos 20, 23, 74 y 209 de la Carta.</t>
  </si>
  <si>
    <t>PROCESO GESTIÓN DOCUMENTAL
FORMATO CUADRO DE CARACTERIZACIÓN DOCUMENTAL - REGISTRO DE ACTIVO DE INFORMACIÓN</t>
  </si>
  <si>
    <t>Código:</t>
  </si>
  <si>
    <t>Versión: 0</t>
  </si>
  <si>
    <t xml:space="preserve">Fecha: </t>
  </si>
  <si>
    <t>Página: 1 de 1</t>
  </si>
  <si>
    <t xml:space="preserve">Firma: </t>
  </si>
  <si>
    <t>Jefe Oficina Asesora Jurídica</t>
  </si>
  <si>
    <t>Deyanira Sánchez Ulloa - Contratista Subdirección Administrativa y Financiera</t>
  </si>
  <si>
    <t>UNIDAD ADMINISTRATIVA: SUBDIRECIÓN PARA LAVEJEZ</t>
  </si>
  <si>
    <r>
      <rPr>
        <sz val="10"/>
        <color indexed="8"/>
        <rFont val="Arial"/>
        <family val="2"/>
      </rPr>
      <t>PROPIETARIO DE LOS ACTIVOS DE INFORMACIÓN</t>
    </r>
    <r>
      <rPr>
        <b/>
        <sz val="10"/>
        <color indexed="8"/>
        <rFont val="Arial"/>
        <family val="2"/>
      </rPr>
      <t>: SUBDIRECTOR(A) PARA LA VEJEZ</t>
    </r>
  </si>
  <si>
    <r>
      <t>FECHA DE ELABORACIÓN / VALIDACIÓN:</t>
    </r>
    <r>
      <rPr>
        <b/>
        <sz val="10"/>
        <color indexed="8"/>
        <rFont val="Arial"/>
        <family val="2"/>
      </rPr>
      <t xml:space="preserve"> 15/10/2019</t>
    </r>
  </si>
  <si>
    <t>Bogotá D.C., 15 de octubre de 2019</t>
  </si>
  <si>
    <t>Miguel Angel Cardozo Tovar</t>
  </si>
  <si>
    <r>
      <t xml:space="preserve">El presente documento fue aprobado mediante Acta No. </t>
    </r>
    <r>
      <rPr>
        <b/>
        <sz val="10"/>
        <color indexed="8"/>
        <rFont val="Arial"/>
        <family val="2"/>
      </rPr>
      <t>57</t>
    </r>
    <r>
      <rPr>
        <sz val="10"/>
        <color indexed="8"/>
        <rFont val="Arial"/>
        <family val="2"/>
      </rPr>
      <t xml:space="preserve">  del 7 denoviembre de 2019 (Aprobación de instrumentos de gestión de información: Inventario de Activos de Información e Índice de Información Clasificada y Reservada)</t>
    </r>
  </si>
  <si>
    <t xml:space="preserve">Se realizó acompañamiento por parte de:
Nydia Garzón Orjuela – Referente Documental Subdirección para la Vejez
Diana Marcela Bautista Vargas - Gestor SIG Subdirección para la Vejez
</t>
  </si>
  <si>
    <t>Fecha solicitud de publicación</t>
  </si>
  <si>
    <t>20 de noviembre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</si>
</sst>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rgb="FF006100"/>
      <name val="Calibri"/>
      <family val="2"/>
      <scheme val="minor"/>
    </font>
    <font>
      <b/>
      <sz val="11"/>
      <color theme="1"/>
      <name val="Calibri"/>
      <family val="2"/>
      <scheme val="minor"/>
    </font>
    <font>
      <sz val="10"/>
      <name val="Arial"/>
      <family val="2"/>
    </font>
    <font>
      <b/>
      <sz val="10"/>
      <color indexed="8"/>
      <name val="Arial"/>
      <family val="2"/>
    </font>
    <font>
      <sz val="10"/>
      <color indexed="8"/>
      <name val="Arial"/>
      <family val="2"/>
    </font>
    <font>
      <sz val="10"/>
      <color theme="1"/>
      <name val="Arial"/>
      <family val="2"/>
    </font>
    <font>
      <sz val="9"/>
      <color indexed="81"/>
      <name val="Tahoma"/>
      <family val="2"/>
    </font>
    <font>
      <b/>
      <sz val="9"/>
      <color indexed="81"/>
      <name val="Tahoma"/>
      <family val="2"/>
    </font>
    <font>
      <sz val="11"/>
      <color rgb="FF000000"/>
      <name val="Arial"/>
      <family val="2"/>
    </font>
    <font>
      <sz val="11"/>
      <color rgb="FF333333"/>
      <name val="Arial"/>
      <family val="2"/>
    </font>
    <font>
      <sz val="14"/>
      <color rgb="FF006100"/>
      <name val="Calibri"/>
      <family val="2"/>
      <scheme val="minor"/>
    </font>
    <font>
      <sz val="10"/>
      <color rgb="FF000000"/>
      <name val="Arial"/>
      <family val="2"/>
    </font>
    <font>
      <u/>
      <sz val="11"/>
      <color theme="10"/>
      <name val="Calibri"/>
      <family val="2"/>
    </font>
    <font>
      <sz val="9"/>
      <color theme="1"/>
      <name val="Arial"/>
      <family val="2"/>
    </font>
    <font>
      <sz val="9"/>
      <name val="Arial"/>
      <family val="2"/>
    </font>
    <font>
      <sz val="11"/>
      <color theme="0"/>
      <name val="Arial"/>
      <family val="2"/>
    </font>
    <font>
      <sz val="11"/>
      <color theme="1"/>
      <name val="Arial"/>
      <family val="2"/>
    </font>
  </fonts>
  <fills count="7">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5">
    <border>
      <left/>
      <right/>
      <top/>
      <bottom/>
      <diagonal/>
    </border>
    <border>
      <left style="medium">
        <color rgb="FFCCCCCC"/>
      </left>
      <right/>
      <top style="medium">
        <color rgb="FFCCCCCC"/>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3" fillId="0" borderId="0"/>
    <xf numFmtId="0" fontId="13" fillId="0" borderId="0" applyNumberFormat="0" applyFill="0" applyBorder="0" applyAlignment="0" applyProtection="0">
      <alignment vertical="top"/>
      <protection locked="0"/>
    </xf>
  </cellStyleXfs>
  <cellXfs count="80">
    <xf numFmtId="0" fontId="0" fillId="0" borderId="0" xfId="0"/>
    <xf numFmtId="0" fontId="5" fillId="0" borderId="0" xfId="0" applyFont="1" applyBorder="1" applyAlignment="1">
      <alignment horizontal="center"/>
    </xf>
    <xf numFmtId="0" fontId="2" fillId="0" borderId="0" xfId="0" applyFont="1"/>
    <xf numFmtId="0" fontId="2" fillId="0" borderId="0" xfId="0" applyFont="1" applyAlignment="1">
      <alignment wrapText="1"/>
    </xf>
    <xf numFmtId="0" fontId="9" fillId="0" borderId="0" xfId="0" applyFont="1"/>
    <xf numFmtId="0" fontId="0" fillId="0" borderId="0" xfId="0" applyFill="1" applyBorder="1"/>
    <xf numFmtId="0" fontId="9" fillId="0" borderId="0" xfId="0" applyFont="1" applyAlignment="1">
      <alignment horizontal="justify" vertical="center"/>
    </xf>
    <xf numFmtId="0" fontId="10" fillId="6" borderId="1" xfId="0" applyFont="1" applyFill="1" applyBorder="1" applyAlignment="1">
      <alignment horizontal="left" vertical="center" wrapText="1" indent="1"/>
    </xf>
    <xf numFmtId="0" fontId="10" fillId="6" borderId="2" xfId="0" applyFont="1" applyFill="1" applyBorder="1" applyAlignment="1">
      <alignment horizontal="left" vertical="center" wrapText="1" indent="1"/>
    </xf>
    <xf numFmtId="0" fontId="11" fillId="2" borderId="0" xfId="1" applyFont="1" applyAlignment="1">
      <alignment horizontal="center" vertical="center"/>
    </xf>
    <xf numFmtId="0" fontId="11" fillId="2" borderId="0" xfId="1" applyFont="1" applyAlignment="1">
      <alignment horizontal="center"/>
    </xf>
    <xf numFmtId="0" fontId="5" fillId="5" borderId="0" xfId="0" applyFont="1" applyFill="1" applyAlignment="1">
      <alignment horizontal="center" vertic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4" fillId="0" borderId="0" xfId="0" applyFont="1" applyBorder="1" applyAlignment="1">
      <alignment horizontal="left"/>
    </xf>
    <xf numFmtId="0" fontId="3" fillId="4" borderId="3" xfId="0" applyNumberFormat="1"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textRotation="255" wrapText="1"/>
      <protection locked="0"/>
    </xf>
    <xf numFmtId="0" fontId="6" fillId="0" borderId="3" xfId="0" applyFont="1" applyFill="1" applyBorder="1" applyAlignment="1" applyProtection="1">
      <alignment horizontal="center" vertical="center" wrapText="1"/>
      <protection locked="0"/>
    </xf>
    <xf numFmtId="0" fontId="3" fillId="4" borderId="3" xfId="0" applyNumberFormat="1" applyFont="1" applyFill="1" applyBorder="1" applyAlignment="1" applyProtection="1">
      <alignment horizontal="justify" vertical="center" wrapText="1"/>
      <protection locked="0"/>
    </xf>
    <xf numFmtId="0" fontId="3" fillId="4" borderId="3" xfId="1" applyFont="1" applyFill="1" applyBorder="1" applyAlignment="1">
      <alignment horizontal="center" vertical="center"/>
    </xf>
    <xf numFmtId="2" fontId="6" fillId="0" borderId="3" xfId="0" applyNumberFormat="1" applyFont="1" applyFill="1" applyBorder="1" applyAlignment="1" applyProtection="1">
      <alignment horizontal="center" vertical="center" wrapText="1"/>
      <protection locked="0"/>
    </xf>
    <xf numFmtId="0" fontId="3" fillId="0" borderId="3"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0" fontId="6" fillId="0" borderId="3" xfId="0" applyNumberFormat="1" applyFont="1" applyFill="1" applyBorder="1" applyAlignment="1" applyProtection="1">
      <alignment horizontal="center" vertical="center" wrapText="1"/>
      <protection locked="0"/>
    </xf>
    <xf numFmtId="0" fontId="12"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3" fillId="4" borderId="3" xfId="3" applyFont="1" applyFill="1" applyBorder="1" applyAlignment="1" applyProtection="1">
      <alignment horizontal="center" vertical="center" wrapText="1"/>
    </xf>
    <xf numFmtId="0" fontId="5" fillId="4"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0" fillId="5" borderId="0" xfId="0" applyFill="1" applyAlignment="1">
      <alignment horizontal="left"/>
    </xf>
    <xf numFmtId="0" fontId="0" fillId="5" borderId="0" xfId="0" applyFill="1" applyAlignment="1">
      <alignment horizontal="center"/>
    </xf>
    <xf numFmtId="0" fontId="5" fillId="0" borderId="0" xfId="0" applyFont="1" applyAlignment="1">
      <alignment horizontal="justify" vertical="center" wrapText="1"/>
    </xf>
    <xf numFmtId="0" fontId="5"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textRotation="90"/>
    </xf>
    <xf numFmtId="0" fontId="5" fillId="0" borderId="0" xfId="0" applyFont="1" applyAlignment="1">
      <alignment horizontal="center" vertical="center"/>
    </xf>
    <xf numFmtId="0" fontId="5" fillId="5" borderId="0" xfId="0" applyFont="1" applyFill="1" applyAlignment="1">
      <alignment horizontal="center"/>
    </xf>
    <xf numFmtId="0" fontId="4" fillId="0" borderId="0" xfId="0" applyFont="1" applyBorder="1" applyAlignment="1">
      <alignment vertical="center" wrapText="1"/>
    </xf>
    <xf numFmtId="0" fontId="5" fillId="5" borderId="0" xfId="0" applyFont="1" applyFill="1" applyBorder="1" applyAlignment="1">
      <alignment horizontal="center"/>
    </xf>
    <xf numFmtId="0" fontId="0" fillId="4" borderId="0" xfId="0" applyFill="1" applyBorder="1" applyAlignment="1">
      <alignment horizontal="center" vertical="center"/>
    </xf>
    <xf numFmtId="0" fontId="14" fillId="4" borderId="0" xfId="0" applyFont="1" applyFill="1" applyBorder="1" applyAlignment="1">
      <alignment horizontal="center" vertical="center"/>
    </xf>
    <xf numFmtId="0" fontId="15" fillId="4" borderId="0" xfId="0" applyFont="1" applyFill="1" applyBorder="1" applyAlignment="1">
      <alignment horizontal="left" vertical="center"/>
    </xf>
    <xf numFmtId="0" fontId="0" fillId="0" borderId="0" xfId="0" applyAlignment="1"/>
    <xf numFmtId="0" fontId="4" fillId="5" borderId="0" xfId="0" applyFont="1" applyFill="1" applyAlignment="1">
      <alignment horizontal="center"/>
    </xf>
    <xf numFmtId="0" fontId="4" fillId="5" borderId="0" xfId="0" applyFont="1" applyFill="1" applyAlignment="1">
      <alignment horizontal="center" vertical="center"/>
    </xf>
    <xf numFmtId="0" fontId="16" fillId="3" borderId="3" xfId="0"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textRotation="90" wrapText="1"/>
      <protection locked="0"/>
    </xf>
    <xf numFmtId="0" fontId="17" fillId="0" borderId="0" xfId="0" applyFont="1"/>
    <xf numFmtId="0" fontId="17" fillId="0" borderId="0" xfId="0" applyFont="1" applyAlignment="1">
      <alignment horizontal="center"/>
    </xf>
    <xf numFmtId="0" fontId="5" fillId="0" borderId="3" xfId="0" applyFont="1" applyBorder="1" applyAlignment="1">
      <alignment horizontal="left"/>
    </xf>
    <xf numFmtId="0" fontId="0" fillId="4" borderId="3" xfId="0" applyFill="1" applyBorder="1" applyAlignment="1">
      <alignment horizontal="center" vertical="center"/>
    </xf>
    <xf numFmtId="0" fontId="14" fillId="4" borderId="3" xfId="0" applyFont="1" applyFill="1" applyBorder="1" applyAlignment="1">
      <alignment horizontal="center" vertical="center" wrapText="1"/>
    </xf>
    <xf numFmtId="0" fontId="14" fillId="4" borderId="3" xfId="0" applyFont="1" applyFill="1" applyBorder="1" applyAlignment="1">
      <alignment horizontal="center" vertical="center"/>
    </xf>
    <xf numFmtId="0" fontId="15" fillId="0" borderId="3" xfId="0" applyFont="1" applyFill="1" applyBorder="1" applyAlignment="1">
      <alignment horizontal="left" vertical="center"/>
    </xf>
    <xf numFmtId="0" fontId="15" fillId="4" borderId="3" xfId="0" applyFont="1" applyFill="1" applyBorder="1" applyAlignment="1">
      <alignment horizontal="left" vertical="center"/>
    </xf>
    <xf numFmtId="0" fontId="15" fillId="4" borderId="3" xfId="0" applyFont="1" applyFill="1" applyBorder="1" applyAlignment="1">
      <alignment horizontal="left" vertical="center" wrapText="1"/>
    </xf>
    <xf numFmtId="0" fontId="16" fillId="3" borderId="3" xfId="0" applyFont="1" applyFill="1" applyBorder="1" applyAlignment="1" applyProtection="1">
      <alignment horizontal="center" vertical="center" wrapText="1"/>
      <protection locked="0"/>
    </xf>
    <xf numFmtId="0" fontId="16" fillId="3" borderId="3" xfId="0" applyFont="1" applyFill="1" applyBorder="1" applyAlignment="1">
      <alignment horizontal="center"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3" xfId="0" applyFont="1" applyBorder="1" applyAlignment="1">
      <alignment horizontal="left"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4" fillId="0" borderId="3" xfId="0" applyFont="1" applyBorder="1" applyAlignment="1">
      <alignment horizontal="left"/>
    </xf>
    <xf numFmtId="0" fontId="0" fillId="5" borderId="3" xfId="0" applyFont="1" applyFill="1" applyBorder="1" applyAlignment="1">
      <alignment horizontal="left"/>
    </xf>
  </cellXfs>
  <cellStyles count="4">
    <cellStyle name="Bueno" xfId="1" builtinId="26"/>
    <cellStyle name="Hipervínculo" xfId="3" builtinId="8"/>
    <cellStyle name="Normal" xfId="0" builtinId="0"/>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117570</xdr:colOff>
      <xdr:row>1</xdr:row>
      <xdr:rowOff>38289</xdr:rowOff>
    </xdr:from>
    <xdr:to>
      <xdr:col>2</xdr:col>
      <xdr:colOff>319368</xdr:colOff>
      <xdr:row>4</xdr:row>
      <xdr:rowOff>67444</xdr:rowOff>
    </xdr:to>
    <xdr:pic>
      <xdr:nvPicPr>
        <xdr:cNvPr id="3" name="5 Imagen" descr="escudo-al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9045" y="228789"/>
          <a:ext cx="868548" cy="60065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sanchezu\Desktop\ARCHIVOS\Deyanira\Transparencia\Transparencia%202019\Activos%202019\Activos\10020_Activos%20de%20Informaci&#243;n_Oficina%20Asesora%20de%20Comunicacion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ides\Desktop\Activos%202019\10000_Activos%20de%20Informaci&#243;n_Despac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107"/>
  <sheetViews>
    <sheetView tabSelected="1" zoomScale="85" zoomScaleNormal="85" workbookViewId="0"/>
  </sheetViews>
  <sheetFormatPr baseColWidth="10" defaultRowHeight="15" x14ac:dyDescent="0.25"/>
  <cols>
    <col min="1" max="1" width="7.7109375" customWidth="1"/>
    <col min="2" max="2" width="10" style="12" customWidth="1"/>
    <col min="3" max="3" width="27.42578125" style="12" customWidth="1"/>
    <col min="4" max="4" width="33" style="12" customWidth="1"/>
    <col min="5" max="5" width="21.140625" style="12" customWidth="1"/>
    <col min="6" max="6" width="25.85546875" style="12" customWidth="1"/>
    <col min="7" max="7" width="21.28515625" style="12" customWidth="1"/>
    <col min="8" max="8" width="30.7109375" style="12" customWidth="1"/>
    <col min="9" max="9" width="11.42578125" style="12" customWidth="1"/>
    <col min="10" max="10" width="15.140625" style="12" customWidth="1"/>
    <col min="11" max="11" width="14.7109375" style="12" customWidth="1"/>
    <col min="12" max="12" width="16.5703125" style="12" customWidth="1"/>
    <col min="13" max="13" width="4.28515625" style="12" customWidth="1"/>
    <col min="14" max="14" width="4.28515625" style="13" customWidth="1"/>
    <col min="15" max="16" width="4.28515625" style="12" customWidth="1"/>
    <col min="17" max="17" width="17.7109375" style="12" customWidth="1"/>
    <col min="18" max="18" width="18.85546875" style="12" customWidth="1"/>
    <col min="19" max="20" width="4.28515625" style="12" customWidth="1"/>
    <col min="21" max="22" width="35.7109375" style="12" customWidth="1"/>
    <col min="23" max="23" width="30.7109375" style="12" customWidth="1"/>
    <col min="24" max="26" width="5.7109375" style="12" customWidth="1"/>
    <col min="27" max="27" width="30.7109375" style="12" customWidth="1"/>
    <col min="28" max="28" width="38.85546875" style="12" customWidth="1"/>
    <col min="29" max="31" width="33.42578125" style="12" customWidth="1"/>
    <col min="32" max="32" width="25.28515625" style="12" customWidth="1"/>
    <col min="33" max="33" width="17.85546875" style="12" customWidth="1"/>
    <col min="34" max="37" width="10.7109375" style="12" customWidth="1"/>
    <col min="38" max="39" width="16" style="12" customWidth="1"/>
    <col min="40" max="40" width="11.42578125" style="12"/>
    <col min="41" max="41" width="23.85546875" style="12" customWidth="1"/>
    <col min="42" max="42" width="19.5703125" style="12" customWidth="1"/>
    <col min="43" max="43" width="16.7109375" style="12" customWidth="1"/>
    <col min="44" max="44" width="15.28515625" style="12" customWidth="1"/>
  </cols>
  <sheetData>
    <row r="1" spans="1:44" s="35" customFormat="1" x14ac:dyDescent="0.25">
      <c r="C1" s="36"/>
      <c r="D1" s="37"/>
      <c r="E1" s="38"/>
      <c r="F1" s="38"/>
      <c r="G1" s="38"/>
      <c r="H1" s="39"/>
      <c r="I1" s="38"/>
      <c r="J1" s="38"/>
      <c r="K1" s="38"/>
      <c r="L1" s="38"/>
      <c r="M1" s="38"/>
      <c r="N1" s="40"/>
      <c r="O1" s="38"/>
      <c r="P1" s="38"/>
      <c r="Q1" s="38"/>
      <c r="R1" s="38"/>
      <c r="S1" s="38"/>
      <c r="T1" s="38"/>
      <c r="U1" s="38"/>
      <c r="V1" s="38"/>
      <c r="W1" s="38"/>
      <c r="X1" s="38"/>
      <c r="Y1" s="38"/>
      <c r="Z1" s="38"/>
      <c r="AA1" s="38"/>
      <c r="AB1" s="38"/>
      <c r="AC1" s="38"/>
      <c r="AD1" s="38"/>
      <c r="AE1" s="38"/>
      <c r="AF1" s="38"/>
      <c r="AG1" s="38"/>
      <c r="AH1" s="38"/>
      <c r="AI1" s="38"/>
      <c r="AJ1" s="41"/>
      <c r="AK1" s="38"/>
      <c r="AL1" s="41"/>
      <c r="AM1" s="38"/>
      <c r="AN1" s="38"/>
      <c r="AO1" s="38"/>
      <c r="AP1" s="38"/>
      <c r="AQ1" s="38"/>
      <c r="AR1" s="38"/>
    </row>
    <row r="2" spans="1:44" s="36" customFormat="1" x14ac:dyDescent="0.25">
      <c r="B2" s="56"/>
      <c r="C2" s="56"/>
      <c r="D2" s="57" t="s">
        <v>344</v>
      </c>
      <c r="E2" s="58"/>
      <c r="F2" s="58"/>
      <c r="G2" s="58"/>
      <c r="H2" s="58"/>
      <c r="I2" s="58"/>
      <c r="J2" s="58"/>
      <c r="K2" s="58"/>
      <c r="L2" s="58"/>
      <c r="M2" s="58"/>
      <c r="N2" s="58"/>
      <c r="O2" s="58"/>
      <c r="P2" s="58"/>
      <c r="Q2" s="59" t="s">
        <v>345</v>
      </c>
      <c r="R2" s="59"/>
    </row>
    <row r="3" spans="1:44" s="42" customFormat="1" ht="12" customHeight="1" x14ac:dyDescent="0.2">
      <c r="B3" s="56"/>
      <c r="C3" s="56"/>
      <c r="D3" s="58"/>
      <c r="E3" s="58"/>
      <c r="F3" s="58"/>
      <c r="G3" s="58"/>
      <c r="H3" s="58"/>
      <c r="I3" s="58"/>
      <c r="J3" s="58"/>
      <c r="K3" s="58"/>
      <c r="L3" s="58"/>
      <c r="M3" s="58"/>
      <c r="N3" s="58"/>
      <c r="O3" s="58"/>
      <c r="P3" s="58"/>
      <c r="Q3" s="60" t="s">
        <v>346</v>
      </c>
      <c r="R3" s="60"/>
    </row>
    <row r="4" spans="1:44" s="42" customFormat="1" ht="12.75" x14ac:dyDescent="0.2">
      <c r="B4" s="56"/>
      <c r="C4" s="56"/>
      <c r="D4" s="58"/>
      <c r="E4" s="58"/>
      <c r="F4" s="58"/>
      <c r="G4" s="58"/>
      <c r="H4" s="58"/>
      <c r="I4" s="58"/>
      <c r="J4" s="58"/>
      <c r="K4" s="58"/>
      <c r="L4" s="58"/>
      <c r="M4" s="58"/>
      <c r="N4" s="58"/>
      <c r="O4" s="58"/>
      <c r="P4" s="58"/>
      <c r="Q4" s="61" t="s">
        <v>347</v>
      </c>
      <c r="R4" s="61"/>
      <c r="S4" s="43"/>
      <c r="T4" s="43"/>
      <c r="U4" s="43"/>
      <c r="V4" s="43"/>
    </row>
    <row r="5" spans="1:44" s="42" customFormat="1" ht="12.75" x14ac:dyDescent="0.2">
      <c r="B5" s="56"/>
      <c r="C5" s="56"/>
      <c r="D5" s="58"/>
      <c r="E5" s="58"/>
      <c r="F5" s="58"/>
      <c r="G5" s="58"/>
      <c r="H5" s="58"/>
      <c r="I5" s="58"/>
      <c r="J5" s="58"/>
      <c r="K5" s="58"/>
      <c r="L5" s="58"/>
      <c r="M5" s="58"/>
      <c r="N5" s="58"/>
      <c r="O5" s="58"/>
      <c r="P5" s="58"/>
      <c r="Q5" s="60" t="s">
        <v>348</v>
      </c>
      <c r="R5" s="60"/>
      <c r="S5" s="43"/>
      <c r="T5" s="43"/>
      <c r="U5" s="43"/>
      <c r="V5" s="43"/>
      <c r="AJ5" s="11"/>
    </row>
    <row r="6" spans="1:44" s="42" customFormat="1" x14ac:dyDescent="0.2">
      <c r="A6" s="44"/>
      <c r="B6" s="45"/>
      <c r="C6" s="45"/>
      <c r="D6" s="46"/>
      <c r="E6" s="46"/>
      <c r="F6" s="46"/>
      <c r="G6" s="46"/>
      <c r="H6" s="46"/>
      <c r="I6" s="46"/>
      <c r="J6" s="46"/>
      <c r="K6" s="46"/>
      <c r="L6" s="46"/>
      <c r="M6" s="46"/>
      <c r="N6" s="46"/>
      <c r="O6" s="46"/>
      <c r="P6" s="46"/>
      <c r="Q6" s="47"/>
      <c r="R6" s="47"/>
      <c r="S6" s="43"/>
      <c r="T6" s="43"/>
      <c r="U6" s="43"/>
      <c r="V6" s="43"/>
      <c r="AJ6" s="11"/>
    </row>
    <row r="7" spans="1:44" s="42" customFormat="1" x14ac:dyDescent="0.25">
      <c r="B7" s="55" t="s">
        <v>352</v>
      </c>
      <c r="C7" s="55"/>
      <c r="D7" s="55"/>
      <c r="E7" s="55"/>
      <c r="F7" s="55"/>
      <c r="G7" s="55"/>
      <c r="H7" s="55"/>
      <c r="I7" s="55"/>
      <c r="J7" s="55"/>
      <c r="K7" s="55"/>
      <c r="L7" s="55"/>
      <c r="M7" s="55"/>
      <c r="N7" s="55"/>
      <c r="O7" s="55"/>
      <c r="P7" s="55"/>
      <c r="Q7" s="55"/>
      <c r="R7" s="55"/>
      <c r="S7" s="48"/>
      <c r="T7" s="48"/>
      <c r="U7" s="48"/>
      <c r="V7" s="48"/>
      <c r="AL7" s="11"/>
    </row>
    <row r="8" spans="1:44" s="49" customFormat="1" ht="12.75" x14ac:dyDescent="0.2">
      <c r="B8" s="78" t="s">
        <v>353</v>
      </c>
      <c r="C8" s="78"/>
      <c r="D8" s="78"/>
      <c r="E8" s="78"/>
      <c r="F8" s="78"/>
      <c r="G8" s="78"/>
      <c r="H8" s="78"/>
      <c r="I8" s="78"/>
      <c r="J8" s="78"/>
      <c r="K8" s="78"/>
      <c r="L8" s="78"/>
      <c r="M8" s="78"/>
      <c r="N8" s="78"/>
      <c r="O8" s="78"/>
      <c r="P8" s="78"/>
      <c r="Q8" s="78"/>
      <c r="R8" s="78"/>
      <c r="S8" s="15"/>
      <c r="T8" s="15"/>
      <c r="U8" s="15"/>
      <c r="V8" s="15"/>
      <c r="AL8" s="50"/>
    </row>
    <row r="9" spans="1:44" s="42" customFormat="1" ht="12.75" x14ac:dyDescent="0.2">
      <c r="B9" s="55" t="s">
        <v>354</v>
      </c>
      <c r="C9" s="55"/>
      <c r="D9" s="55"/>
      <c r="E9" s="55"/>
      <c r="F9" s="55"/>
      <c r="G9" s="55"/>
      <c r="H9" s="55"/>
      <c r="I9" s="55"/>
      <c r="J9" s="55"/>
      <c r="K9" s="55"/>
      <c r="L9" s="55"/>
      <c r="M9" s="55"/>
      <c r="N9" s="55"/>
      <c r="O9" s="55"/>
      <c r="P9" s="55"/>
      <c r="Q9" s="55"/>
      <c r="R9" s="55"/>
      <c r="S9" s="1"/>
      <c r="T9" s="1"/>
      <c r="U9" s="1"/>
      <c r="V9" s="1"/>
      <c r="AL9" s="11"/>
    </row>
    <row r="11" spans="1:44" ht="15.75" customHeight="1" x14ac:dyDescent="0.25">
      <c r="B11" s="63" t="s">
        <v>0</v>
      </c>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2" t="s">
        <v>44</v>
      </c>
      <c r="AG11" s="62"/>
      <c r="AH11" s="62" t="s">
        <v>48</v>
      </c>
      <c r="AI11" s="62"/>
      <c r="AJ11" s="62"/>
      <c r="AK11" s="62"/>
      <c r="AL11" s="62" t="s">
        <v>54</v>
      </c>
      <c r="AM11" s="62" t="s">
        <v>55</v>
      </c>
      <c r="AN11" s="62" t="s">
        <v>56</v>
      </c>
      <c r="AO11" s="62" t="s">
        <v>58</v>
      </c>
      <c r="AP11" s="62" t="s">
        <v>59</v>
      </c>
      <c r="AQ11" s="62" t="s">
        <v>61</v>
      </c>
      <c r="AR11" s="62" t="s">
        <v>63</v>
      </c>
    </row>
    <row r="12" spans="1:44" ht="44.25" customHeight="1" x14ac:dyDescent="0.25">
      <c r="B12" s="62" t="s">
        <v>1</v>
      </c>
      <c r="C12" s="62" t="s">
        <v>7</v>
      </c>
      <c r="D12" s="62" t="s">
        <v>9</v>
      </c>
      <c r="E12" s="62" t="s">
        <v>10</v>
      </c>
      <c r="F12" s="62" t="s">
        <v>11</v>
      </c>
      <c r="G12" s="62" t="s">
        <v>13</v>
      </c>
      <c r="H12" s="62"/>
      <c r="I12" s="62"/>
      <c r="J12" s="62" t="s">
        <v>18</v>
      </c>
      <c r="K12" s="62"/>
      <c r="L12" s="62"/>
      <c r="M12" s="62" t="s">
        <v>25</v>
      </c>
      <c r="N12" s="62"/>
      <c r="O12" s="62"/>
      <c r="P12" s="62"/>
      <c r="Q12" s="62"/>
      <c r="R12" s="62"/>
      <c r="S12" s="62" t="s">
        <v>28</v>
      </c>
      <c r="T12" s="62"/>
      <c r="U12" s="62" t="s">
        <v>31</v>
      </c>
      <c r="V12" s="62"/>
      <c r="W12" s="62"/>
      <c r="X12" s="62" t="s">
        <v>35</v>
      </c>
      <c r="Y12" s="62"/>
      <c r="Z12" s="62"/>
      <c r="AA12" s="62"/>
      <c r="AB12" s="62"/>
      <c r="AC12" s="62"/>
      <c r="AD12" s="62"/>
      <c r="AE12" s="62"/>
      <c r="AF12" s="62"/>
      <c r="AG12" s="62"/>
      <c r="AH12" s="62"/>
      <c r="AI12" s="62"/>
      <c r="AJ12" s="62"/>
      <c r="AK12" s="62"/>
      <c r="AL12" s="62"/>
      <c r="AM12" s="62"/>
      <c r="AN12" s="62"/>
      <c r="AO12" s="62"/>
      <c r="AP12" s="62"/>
      <c r="AQ12" s="62"/>
      <c r="AR12" s="62"/>
    </row>
    <row r="13" spans="1:44" ht="59.25" customHeight="1" x14ac:dyDescent="0.25">
      <c r="B13" s="62"/>
      <c r="C13" s="62"/>
      <c r="D13" s="62"/>
      <c r="E13" s="62"/>
      <c r="F13" s="62"/>
      <c r="G13" s="62"/>
      <c r="H13" s="62"/>
      <c r="I13" s="62"/>
      <c r="J13" s="62"/>
      <c r="K13" s="62"/>
      <c r="L13" s="62"/>
      <c r="M13" s="62"/>
      <c r="N13" s="62"/>
      <c r="O13" s="62"/>
      <c r="P13" s="62"/>
      <c r="Q13" s="62"/>
      <c r="R13" s="62"/>
      <c r="S13" s="62"/>
      <c r="T13" s="62"/>
      <c r="U13" s="62"/>
      <c r="V13" s="62"/>
      <c r="W13" s="62"/>
      <c r="X13" s="62" t="s">
        <v>339</v>
      </c>
      <c r="Y13" s="62"/>
      <c r="Z13" s="62"/>
      <c r="AA13" s="62" t="s">
        <v>39</v>
      </c>
      <c r="AB13" s="62" t="s">
        <v>40</v>
      </c>
      <c r="AC13" s="62" t="s">
        <v>41</v>
      </c>
      <c r="AD13" s="62" t="s">
        <v>42</v>
      </c>
      <c r="AE13" s="62" t="s">
        <v>43</v>
      </c>
      <c r="AF13" s="62" t="s">
        <v>45</v>
      </c>
      <c r="AG13" s="62" t="s">
        <v>47</v>
      </c>
      <c r="AH13" s="62"/>
      <c r="AI13" s="62"/>
      <c r="AJ13" s="62"/>
      <c r="AK13" s="62"/>
      <c r="AL13" s="62"/>
      <c r="AM13" s="62"/>
      <c r="AN13" s="62"/>
      <c r="AO13" s="62"/>
      <c r="AP13" s="62"/>
      <c r="AQ13" s="62"/>
      <c r="AR13" s="62"/>
    </row>
    <row r="14" spans="1:44" ht="157.5" customHeight="1" x14ac:dyDescent="0.25">
      <c r="B14" s="62"/>
      <c r="C14" s="62"/>
      <c r="D14" s="62"/>
      <c r="E14" s="62"/>
      <c r="F14" s="62"/>
      <c r="G14" s="51" t="s">
        <v>14</v>
      </c>
      <c r="H14" s="51" t="s">
        <v>15</v>
      </c>
      <c r="I14" s="51" t="s">
        <v>16</v>
      </c>
      <c r="J14" s="51" t="s">
        <v>19</v>
      </c>
      <c r="K14" s="51" t="s">
        <v>21</v>
      </c>
      <c r="L14" s="51" t="s">
        <v>23</v>
      </c>
      <c r="M14" s="52" t="s">
        <v>328</v>
      </c>
      <c r="N14" s="52" t="s">
        <v>329</v>
      </c>
      <c r="O14" s="52" t="s">
        <v>330</v>
      </c>
      <c r="P14" s="52" t="s">
        <v>331</v>
      </c>
      <c r="Q14" s="51" t="s">
        <v>332</v>
      </c>
      <c r="R14" s="51" t="s">
        <v>333</v>
      </c>
      <c r="S14" s="52" t="s">
        <v>29</v>
      </c>
      <c r="T14" s="52" t="s">
        <v>30</v>
      </c>
      <c r="U14" s="51" t="s">
        <v>32</v>
      </c>
      <c r="V14" s="51" t="s">
        <v>33</v>
      </c>
      <c r="W14" s="51" t="s">
        <v>34</v>
      </c>
      <c r="X14" s="52" t="s">
        <v>36</v>
      </c>
      <c r="Y14" s="52" t="s">
        <v>37</v>
      </c>
      <c r="Z14" s="52" t="s">
        <v>38</v>
      </c>
      <c r="AA14" s="62"/>
      <c r="AB14" s="62"/>
      <c r="AC14" s="62"/>
      <c r="AD14" s="62"/>
      <c r="AE14" s="62"/>
      <c r="AF14" s="62"/>
      <c r="AG14" s="62"/>
      <c r="AH14" s="52" t="s">
        <v>49</v>
      </c>
      <c r="AI14" s="52" t="s">
        <v>51</v>
      </c>
      <c r="AJ14" s="52" t="s">
        <v>52</v>
      </c>
      <c r="AK14" s="52" t="s">
        <v>53</v>
      </c>
      <c r="AL14" s="62"/>
      <c r="AM14" s="62"/>
      <c r="AN14" s="62"/>
      <c r="AO14" s="62"/>
      <c r="AP14" s="62"/>
      <c r="AQ14" s="62"/>
      <c r="AR14" s="62"/>
    </row>
    <row r="15" spans="1:44" ht="255" x14ac:dyDescent="0.25">
      <c r="B15" s="16">
        <v>1</v>
      </c>
      <c r="C15" s="16" t="s">
        <v>138</v>
      </c>
      <c r="D15" s="17" t="s">
        <v>340</v>
      </c>
      <c r="E15" s="18" t="s">
        <v>144</v>
      </c>
      <c r="F15" s="16" t="s">
        <v>12</v>
      </c>
      <c r="G15" s="19" t="s">
        <v>146</v>
      </c>
      <c r="H15" s="20" t="s">
        <v>147</v>
      </c>
      <c r="I15" s="21" t="s">
        <v>17</v>
      </c>
      <c r="J15" s="21" t="s">
        <v>113</v>
      </c>
      <c r="K15" s="21" t="s">
        <v>22</v>
      </c>
      <c r="L15" s="21" t="s">
        <v>24</v>
      </c>
      <c r="M15" s="22" t="s">
        <v>26</v>
      </c>
      <c r="N15" s="22"/>
      <c r="O15" s="22" t="s">
        <v>26</v>
      </c>
      <c r="P15" s="22" t="s">
        <v>26</v>
      </c>
      <c r="Q15" s="21" t="s">
        <v>27</v>
      </c>
      <c r="R15" s="20" t="s">
        <v>144</v>
      </c>
      <c r="S15" s="21" t="s">
        <v>26</v>
      </c>
      <c r="T15" s="21" t="s">
        <v>26</v>
      </c>
      <c r="U15" s="17" t="s">
        <v>310</v>
      </c>
      <c r="V15" s="20" t="s">
        <v>311</v>
      </c>
      <c r="W15" s="23" t="s">
        <v>312</v>
      </c>
      <c r="X15" s="16" t="s">
        <v>26</v>
      </c>
      <c r="Y15" s="24"/>
      <c r="Z15" s="24"/>
      <c r="AA15" s="16" t="s">
        <v>313</v>
      </c>
      <c r="AB15" s="16" t="s">
        <v>313</v>
      </c>
      <c r="AC15" s="16" t="s">
        <v>313</v>
      </c>
      <c r="AD15" s="16" t="s">
        <v>313</v>
      </c>
      <c r="AE15" s="16" t="s">
        <v>313</v>
      </c>
      <c r="AF15" s="16" t="s">
        <v>74</v>
      </c>
      <c r="AG15" s="16" t="s">
        <v>75</v>
      </c>
      <c r="AH15" s="16" t="s">
        <v>50</v>
      </c>
      <c r="AI15" s="16" t="s">
        <v>50</v>
      </c>
      <c r="AJ15" s="16" t="s">
        <v>50</v>
      </c>
      <c r="AK15" s="25">
        <f>IF(OR(AH15="",AI15="",AJ15=""),"",IFERROR(IF(COUNTIF(AH15:AJ15,Hoja2!$J$2)&gt;=2,3,IF(COUNTIF(AH15:AJ15,Hoja2!$J$3)=3,1,2)),1))</f>
        <v>1</v>
      </c>
      <c r="AL15" s="26" t="s">
        <v>326</v>
      </c>
      <c r="AM15" s="26" t="s">
        <v>138</v>
      </c>
      <c r="AN15" s="16" t="s">
        <v>57</v>
      </c>
      <c r="AO15" s="16" t="s">
        <v>336</v>
      </c>
      <c r="AP15" s="16" t="s">
        <v>60</v>
      </c>
      <c r="AQ15" s="16" t="s">
        <v>62</v>
      </c>
      <c r="AR15" s="16"/>
    </row>
    <row r="16" spans="1:44" ht="255" x14ac:dyDescent="0.25">
      <c r="B16" s="16">
        <v>2</v>
      </c>
      <c r="C16" s="16" t="s">
        <v>138</v>
      </c>
      <c r="D16" s="17" t="s">
        <v>340</v>
      </c>
      <c r="E16" s="18" t="s">
        <v>144</v>
      </c>
      <c r="F16" s="16" t="s">
        <v>12</v>
      </c>
      <c r="G16" s="19" t="s">
        <v>148</v>
      </c>
      <c r="H16" s="20" t="s">
        <v>149</v>
      </c>
      <c r="I16" s="21" t="s">
        <v>17</v>
      </c>
      <c r="J16" s="21" t="s">
        <v>113</v>
      </c>
      <c r="K16" s="21" t="s">
        <v>22</v>
      </c>
      <c r="L16" s="21" t="s">
        <v>24</v>
      </c>
      <c r="M16" s="22" t="s">
        <v>26</v>
      </c>
      <c r="N16" s="22"/>
      <c r="O16" s="22" t="s">
        <v>26</v>
      </c>
      <c r="P16" s="22" t="s">
        <v>26</v>
      </c>
      <c r="Q16" s="21" t="s">
        <v>27</v>
      </c>
      <c r="R16" s="20" t="s">
        <v>144</v>
      </c>
      <c r="S16" s="16" t="s">
        <v>26</v>
      </c>
      <c r="T16" s="16"/>
      <c r="U16" s="17" t="s">
        <v>310</v>
      </c>
      <c r="V16" s="20" t="s">
        <v>311</v>
      </c>
      <c r="W16" s="23" t="s">
        <v>312</v>
      </c>
      <c r="X16" s="16" t="s">
        <v>26</v>
      </c>
      <c r="Y16" s="24"/>
      <c r="Z16" s="24"/>
      <c r="AA16" s="16" t="s">
        <v>313</v>
      </c>
      <c r="AB16" s="16" t="s">
        <v>313</v>
      </c>
      <c r="AC16" s="16" t="s">
        <v>313</v>
      </c>
      <c r="AD16" s="16" t="s">
        <v>313</v>
      </c>
      <c r="AE16" s="16" t="s">
        <v>313</v>
      </c>
      <c r="AF16" s="16" t="s">
        <v>74</v>
      </c>
      <c r="AG16" s="16" t="s">
        <v>75</v>
      </c>
      <c r="AH16" s="16" t="s">
        <v>50</v>
      </c>
      <c r="AI16" s="16" t="s">
        <v>50</v>
      </c>
      <c r="AJ16" s="16" t="s">
        <v>50</v>
      </c>
      <c r="AK16" s="25">
        <f>IF(OR(AH16="",AI16="",AJ16=""),"",IFERROR(IF(COUNTIF(AH16:AJ16,Hoja2!$J$2)&gt;=2,3,IF(COUNTIF(AH16:AJ16,Hoja2!$J$3)=3,1,2)),1))</f>
        <v>1</v>
      </c>
      <c r="AL16" s="26" t="s">
        <v>326</v>
      </c>
      <c r="AM16" s="26" t="s">
        <v>138</v>
      </c>
      <c r="AN16" s="16" t="s">
        <v>57</v>
      </c>
      <c r="AO16" s="16" t="s">
        <v>336</v>
      </c>
      <c r="AP16" s="16" t="s">
        <v>60</v>
      </c>
      <c r="AQ16" s="16" t="s">
        <v>62</v>
      </c>
      <c r="AR16" s="16"/>
    </row>
    <row r="17" spans="2:44" ht="255" x14ac:dyDescent="0.25">
      <c r="B17" s="16">
        <v>3</v>
      </c>
      <c r="C17" s="16" t="s">
        <v>138</v>
      </c>
      <c r="D17" s="17" t="s">
        <v>340</v>
      </c>
      <c r="E17" s="18" t="s">
        <v>144</v>
      </c>
      <c r="F17" s="16" t="s">
        <v>12</v>
      </c>
      <c r="G17" s="17" t="s">
        <v>150</v>
      </c>
      <c r="H17" s="17" t="s">
        <v>151</v>
      </c>
      <c r="I17" s="21" t="s">
        <v>17</v>
      </c>
      <c r="J17" s="21" t="s">
        <v>113</v>
      </c>
      <c r="K17" s="21" t="s">
        <v>22</v>
      </c>
      <c r="L17" s="21" t="s">
        <v>24</v>
      </c>
      <c r="M17" s="22" t="s">
        <v>26</v>
      </c>
      <c r="N17" s="22"/>
      <c r="O17" s="22" t="s">
        <v>26</v>
      </c>
      <c r="P17" s="22" t="s">
        <v>26</v>
      </c>
      <c r="Q17" s="21" t="s">
        <v>27</v>
      </c>
      <c r="R17" s="20" t="s">
        <v>144</v>
      </c>
      <c r="S17" s="16" t="s">
        <v>26</v>
      </c>
      <c r="T17" s="16"/>
      <c r="U17" s="17" t="s">
        <v>310</v>
      </c>
      <c r="V17" s="20" t="s">
        <v>311</v>
      </c>
      <c r="W17" s="23" t="s">
        <v>312</v>
      </c>
      <c r="X17" s="16" t="s">
        <v>26</v>
      </c>
      <c r="Y17" s="24"/>
      <c r="Z17" s="24"/>
      <c r="AA17" s="16" t="s">
        <v>313</v>
      </c>
      <c r="AB17" s="16" t="s">
        <v>313</v>
      </c>
      <c r="AC17" s="16" t="s">
        <v>313</v>
      </c>
      <c r="AD17" s="16" t="s">
        <v>313</v>
      </c>
      <c r="AE17" s="16" t="s">
        <v>313</v>
      </c>
      <c r="AF17" s="16" t="s">
        <v>74</v>
      </c>
      <c r="AG17" s="16" t="s">
        <v>75</v>
      </c>
      <c r="AH17" s="16" t="s">
        <v>50</v>
      </c>
      <c r="AI17" s="16" t="s">
        <v>50</v>
      </c>
      <c r="AJ17" s="16" t="s">
        <v>50</v>
      </c>
      <c r="AK17" s="25">
        <f>IF(OR(AH17="",AI17="",AJ17=""),"",IFERROR(IF(COUNTIF(AH17:AJ17,Hoja2!$J$2)&gt;=2,3,IF(COUNTIF(AH17:AJ17,Hoja2!$J$3)=3,1,2)),1))</f>
        <v>1</v>
      </c>
      <c r="AL17" s="26" t="s">
        <v>326</v>
      </c>
      <c r="AM17" s="26" t="s">
        <v>138</v>
      </c>
      <c r="AN17" s="16" t="s">
        <v>57</v>
      </c>
      <c r="AO17" s="16" t="s">
        <v>336</v>
      </c>
      <c r="AP17" s="16" t="s">
        <v>60</v>
      </c>
      <c r="AQ17" s="16" t="s">
        <v>62</v>
      </c>
      <c r="AR17" s="16"/>
    </row>
    <row r="18" spans="2:44" ht="409.5" x14ac:dyDescent="0.25">
      <c r="B18" s="16">
        <v>4</v>
      </c>
      <c r="C18" s="16" t="s">
        <v>138</v>
      </c>
      <c r="D18" s="17" t="s">
        <v>341</v>
      </c>
      <c r="E18" s="18" t="s">
        <v>145</v>
      </c>
      <c r="F18" s="16" t="s">
        <v>12</v>
      </c>
      <c r="G18" s="27" t="s">
        <v>152</v>
      </c>
      <c r="H18" s="17" t="s">
        <v>153</v>
      </c>
      <c r="I18" s="21" t="s">
        <v>17</v>
      </c>
      <c r="J18" s="21" t="s">
        <v>113</v>
      </c>
      <c r="K18" s="21" t="s">
        <v>22</v>
      </c>
      <c r="L18" s="21" t="s">
        <v>24</v>
      </c>
      <c r="M18" s="22" t="s">
        <v>26</v>
      </c>
      <c r="N18" s="22"/>
      <c r="O18" s="22" t="s">
        <v>26</v>
      </c>
      <c r="P18" s="22" t="s">
        <v>26</v>
      </c>
      <c r="Q18" s="21" t="s">
        <v>27</v>
      </c>
      <c r="R18" s="20" t="s">
        <v>144</v>
      </c>
      <c r="S18" s="16" t="s">
        <v>26</v>
      </c>
      <c r="T18" s="16"/>
      <c r="U18" s="23" t="s">
        <v>314</v>
      </c>
      <c r="V18" s="20" t="s">
        <v>315</v>
      </c>
      <c r="W18" s="23" t="s">
        <v>316</v>
      </c>
      <c r="X18" s="16" t="s">
        <v>26</v>
      </c>
      <c r="Y18" s="24"/>
      <c r="Z18" s="24" t="s">
        <v>26</v>
      </c>
      <c r="AA18" s="20" t="s">
        <v>338</v>
      </c>
      <c r="AB18" s="20" t="s">
        <v>317</v>
      </c>
      <c r="AC18" s="20" t="s">
        <v>318</v>
      </c>
      <c r="AD18" s="20" t="s">
        <v>85</v>
      </c>
      <c r="AE18" s="20" t="s">
        <v>343</v>
      </c>
      <c r="AF18" s="16" t="s">
        <v>74</v>
      </c>
      <c r="AG18" s="16" t="s">
        <v>89</v>
      </c>
      <c r="AH18" s="16" t="s">
        <v>90</v>
      </c>
      <c r="AI18" s="16" t="s">
        <v>90</v>
      </c>
      <c r="AJ18" s="16" t="s">
        <v>82</v>
      </c>
      <c r="AK18" s="25">
        <f>IF(OR(AH18="",AI18="",AJ18=""),"",IFERROR(IF(COUNTIF(AH18:AJ18,Hoja2!$J$2)&gt;=2,3,IF(COUNTIF(AH18:AJ18,Hoja2!$J$3)=3,1,2)),1))</f>
        <v>3</v>
      </c>
      <c r="AL18" s="26" t="s">
        <v>326</v>
      </c>
      <c r="AM18" s="26" t="s">
        <v>138</v>
      </c>
      <c r="AN18" s="16" t="s">
        <v>57</v>
      </c>
      <c r="AO18" s="16" t="s">
        <v>336</v>
      </c>
      <c r="AP18" s="16" t="s">
        <v>60</v>
      </c>
      <c r="AQ18" s="16" t="s">
        <v>62</v>
      </c>
      <c r="AR18" s="16"/>
    </row>
    <row r="19" spans="2:44" ht="409.5" x14ac:dyDescent="0.25">
      <c r="B19" s="16">
        <v>5</v>
      </c>
      <c r="C19" s="16" t="s">
        <v>138</v>
      </c>
      <c r="D19" s="17" t="s">
        <v>341</v>
      </c>
      <c r="E19" s="18" t="s">
        <v>145</v>
      </c>
      <c r="F19" s="16" t="s">
        <v>154</v>
      </c>
      <c r="G19" s="28" t="s">
        <v>155</v>
      </c>
      <c r="H19" s="29" t="s">
        <v>156</v>
      </c>
      <c r="I19" s="21" t="s">
        <v>17</v>
      </c>
      <c r="J19" s="21" t="s">
        <v>113</v>
      </c>
      <c r="K19" s="21" t="s">
        <v>22</v>
      </c>
      <c r="L19" s="21" t="s">
        <v>24</v>
      </c>
      <c r="M19" s="22" t="s">
        <v>26</v>
      </c>
      <c r="N19" s="22"/>
      <c r="O19" s="22" t="s">
        <v>26</v>
      </c>
      <c r="P19" s="22" t="s">
        <v>26</v>
      </c>
      <c r="Q19" s="21" t="s">
        <v>27</v>
      </c>
      <c r="R19" s="20" t="s">
        <v>144</v>
      </c>
      <c r="S19" s="16" t="s">
        <v>26</v>
      </c>
      <c r="T19" s="16"/>
      <c r="U19" s="23" t="s">
        <v>314</v>
      </c>
      <c r="V19" s="20" t="s">
        <v>315</v>
      </c>
      <c r="W19" s="23" t="s">
        <v>316</v>
      </c>
      <c r="X19" s="16" t="s">
        <v>26</v>
      </c>
      <c r="Y19" s="24"/>
      <c r="Z19" s="24" t="s">
        <v>26</v>
      </c>
      <c r="AA19" s="20" t="s">
        <v>338</v>
      </c>
      <c r="AB19" s="20" t="s">
        <v>317</v>
      </c>
      <c r="AC19" s="20" t="s">
        <v>337</v>
      </c>
      <c r="AD19" s="20" t="s">
        <v>85</v>
      </c>
      <c r="AE19" s="20" t="s">
        <v>319</v>
      </c>
      <c r="AF19" s="16" t="s">
        <v>74</v>
      </c>
      <c r="AG19" s="16" t="s">
        <v>89</v>
      </c>
      <c r="AH19" s="16" t="s">
        <v>90</v>
      </c>
      <c r="AI19" s="16" t="s">
        <v>90</v>
      </c>
      <c r="AJ19" s="16" t="s">
        <v>82</v>
      </c>
      <c r="AK19" s="25">
        <f>IF(OR(AH19="",AI19="",AJ19=""),"",IFERROR(IF(COUNTIF(AH19:AJ19,Hoja2!$J$2)&gt;=2,3,IF(COUNTIF(AH19:AJ19,Hoja2!$J$3)=3,1,2)),1))</f>
        <v>3</v>
      </c>
      <c r="AL19" s="26" t="s">
        <v>326</v>
      </c>
      <c r="AM19" s="26" t="s">
        <v>138</v>
      </c>
      <c r="AN19" s="16" t="s">
        <v>57</v>
      </c>
      <c r="AO19" s="16" t="s">
        <v>336</v>
      </c>
      <c r="AP19" s="16" t="s">
        <v>60</v>
      </c>
      <c r="AQ19" s="16" t="s">
        <v>62</v>
      </c>
      <c r="AR19" s="16"/>
    </row>
    <row r="20" spans="2:44" ht="409.5" x14ac:dyDescent="0.25">
      <c r="B20" s="16">
        <v>6</v>
      </c>
      <c r="C20" s="16" t="s">
        <v>138</v>
      </c>
      <c r="D20" s="17" t="s">
        <v>341</v>
      </c>
      <c r="E20" s="18" t="s">
        <v>145</v>
      </c>
      <c r="F20" s="16" t="s">
        <v>157</v>
      </c>
      <c r="G20" s="27" t="s">
        <v>158</v>
      </c>
      <c r="H20" s="17" t="s">
        <v>159</v>
      </c>
      <c r="I20" s="21" t="s">
        <v>17</v>
      </c>
      <c r="J20" s="21" t="s">
        <v>113</v>
      </c>
      <c r="K20" s="21" t="s">
        <v>22</v>
      </c>
      <c r="L20" s="21" t="s">
        <v>24</v>
      </c>
      <c r="M20" s="22" t="s">
        <v>26</v>
      </c>
      <c r="N20" s="22"/>
      <c r="O20" s="22" t="s">
        <v>26</v>
      </c>
      <c r="P20" s="22" t="s">
        <v>26</v>
      </c>
      <c r="Q20" s="21" t="s">
        <v>27</v>
      </c>
      <c r="R20" s="20" t="s">
        <v>144</v>
      </c>
      <c r="S20" s="16" t="s">
        <v>26</v>
      </c>
      <c r="T20" s="16"/>
      <c r="U20" s="23" t="s">
        <v>314</v>
      </c>
      <c r="V20" s="20" t="s">
        <v>315</v>
      </c>
      <c r="W20" s="23" t="s">
        <v>316</v>
      </c>
      <c r="X20" s="16" t="s">
        <v>26</v>
      </c>
      <c r="Y20" s="24"/>
      <c r="Z20" s="24" t="s">
        <v>26</v>
      </c>
      <c r="AA20" s="20" t="s">
        <v>338</v>
      </c>
      <c r="AB20" s="20" t="s">
        <v>317</v>
      </c>
      <c r="AC20" s="20" t="s">
        <v>318</v>
      </c>
      <c r="AD20" s="20" t="s">
        <v>85</v>
      </c>
      <c r="AE20" s="20" t="s">
        <v>319</v>
      </c>
      <c r="AF20" s="16" t="s">
        <v>74</v>
      </c>
      <c r="AG20" s="16" t="s">
        <v>89</v>
      </c>
      <c r="AH20" s="16" t="s">
        <v>90</v>
      </c>
      <c r="AI20" s="16" t="s">
        <v>90</v>
      </c>
      <c r="AJ20" s="16" t="s">
        <v>82</v>
      </c>
      <c r="AK20" s="25">
        <f>IF(OR(AH20="",AI20="",AJ20=""),"",IFERROR(IF(COUNTIF(AH20:AJ20,Hoja2!$J$2)&gt;=2,3,IF(COUNTIF(AH20:AJ20,Hoja2!$J$3)=3,1,2)),1))</f>
        <v>3</v>
      </c>
      <c r="AL20" s="26" t="s">
        <v>326</v>
      </c>
      <c r="AM20" s="26" t="s">
        <v>138</v>
      </c>
      <c r="AN20" s="16" t="s">
        <v>57</v>
      </c>
      <c r="AO20" s="16" t="s">
        <v>336</v>
      </c>
      <c r="AP20" s="16" t="s">
        <v>60</v>
      </c>
      <c r="AQ20" s="16" t="s">
        <v>62</v>
      </c>
      <c r="AR20" s="16"/>
    </row>
    <row r="21" spans="2:44" ht="409.5" x14ac:dyDescent="0.25">
      <c r="B21" s="16">
        <v>7</v>
      </c>
      <c r="C21" s="16" t="s">
        <v>138</v>
      </c>
      <c r="D21" s="17" t="s">
        <v>341</v>
      </c>
      <c r="E21" s="18" t="s">
        <v>145</v>
      </c>
      <c r="F21" s="16" t="s">
        <v>160</v>
      </c>
      <c r="G21" s="27" t="s">
        <v>161</v>
      </c>
      <c r="H21" s="17" t="s">
        <v>162</v>
      </c>
      <c r="I21" s="21" t="s">
        <v>17</v>
      </c>
      <c r="J21" s="21" t="s">
        <v>113</v>
      </c>
      <c r="K21" s="21" t="s">
        <v>22</v>
      </c>
      <c r="L21" s="21" t="s">
        <v>24</v>
      </c>
      <c r="M21" s="22" t="s">
        <v>26</v>
      </c>
      <c r="N21" s="22"/>
      <c r="O21" s="22" t="s">
        <v>26</v>
      </c>
      <c r="P21" s="22" t="s">
        <v>26</v>
      </c>
      <c r="Q21" s="21" t="s">
        <v>27</v>
      </c>
      <c r="R21" s="20" t="s">
        <v>144</v>
      </c>
      <c r="S21" s="16" t="s">
        <v>26</v>
      </c>
      <c r="T21" s="16"/>
      <c r="U21" s="23" t="s">
        <v>314</v>
      </c>
      <c r="V21" s="20" t="s">
        <v>315</v>
      </c>
      <c r="W21" s="23" t="s">
        <v>316</v>
      </c>
      <c r="X21" s="16" t="s">
        <v>26</v>
      </c>
      <c r="Y21" s="24"/>
      <c r="Z21" s="24" t="s">
        <v>26</v>
      </c>
      <c r="AA21" s="20" t="s">
        <v>338</v>
      </c>
      <c r="AB21" s="20" t="s">
        <v>317</v>
      </c>
      <c r="AC21" s="20" t="s">
        <v>318</v>
      </c>
      <c r="AD21" s="20" t="s">
        <v>85</v>
      </c>
      <c r="AE21" s="20" t="s">
        <v>319</v>
      </c>
      <c r="AF21" s="16" t="s">
        <v>74</v>
      </c>
      <c r="AG21" s="16" t="s">
        <v>89</v>
      </c>
      <c r="AH21" s="16" t="s">
        <v>90</v>
      </c>
      <c r="AI21" s="16" t="s">
        <v>90</v>
      </c>
      <c r="AJ21" s="16" t="s">
        <v>82</v>
      </c>
      <c r="AK21" s="25">
        <f>IF(OR(AH21="",AI21="",AJ21=""),"",IFERROR(IF(COUNTIF(AH21:AJ21,Hoja2!$J$2)&gt;=2,3,IF(COUNTIF(AH21:AJ21,Hoja2!$J$3)=3,1,2)),1))</f>
        <v>3</v>
      </c>
      <c r="AL21" s="26" t="s">
        <v>326</v>
      </c>
      <c r="AM21" s="26" t="s">
        <v>138</v>
      </c>
      <c r="AN21" s="16" t="s">
        <v>57</v>
      </c>
      <c r="AO21" s="16" t="s">
        <v>336</v>
      </c>
      <c r="AP21" s="16" t="s">
        <v>60</v>
      </c>
      <c r="AQ21" s="16" t="s">
        <v>62</v>
      </c>
      <c r="AR21" s="16"/>
    </row>
    <row r="22" spans="2:44" ht="409.5" x14ac:dyDescent="0.25">
      <c r="B22" s="16">
        <v>8</v>
      </c>
      <c r="C22" s="16" t="s">
        <v>138</v>
      </c>
      <c r="D22" s="17" t="s">
        <v>341</v>
      </c>
      <c r="E22" s="18" t="s">
        <v>145</v>
      </c>
      <c r="F22" s="16" t="s">
        <v>12</v>
      </c>
      <c r="G22" s="27" t="s">
        <v>163</v>
      </c>
      <c r="H22" s="17" t="s">
        <v>153</v>
      </c>
      <c r="I22" s="21" t="s">
        <v>17</v>
      </c>
      <c r="J22" s="21" t="s">
        <v>113</v>
      </c>
      <c r="K22" s="21" t="s">
        <v>22</v>
      </c>
      <c r="L22" s="21" t="s">
        <v>24</v>
      </c>
      <c r="M22" s="22" t="s">
        <v>26</v>
      </c>
      <c r="N22" s="22"/>
      <c r="O22" s="22" t="s">
        <v>26</v>
      </c>
      <c r="P22" s="22" t="s">
        <v>26</v>
      </c>
      <c r="Q22" s="21" t="s">
        <v>27</v>
      </c>
      <c r="R22" s="20" t="s">
        <v>144</v>
      </c>
      <c r="S22" s="16" t="s">
        <v>26</v>
      </c>
      <c r="T22" s="16"/>
      <c r="U22" s="23" t="s">
        <v>314</v>
      </c>
      <c r="V22" s="20" t="s">
        <v>315</v>
      </c>
      <c r="W22" s="23" t="s">
        <v>316</v>
      </c>
      <c r="X22" s="16" t="s">
        <v>26</v>
      </c>
      <c r="Y22" s="24"/>
      <c r="Z22" s="24" t="s">
        <v>26</v>
      </c>
      <c r="AA22" s="20" t="s">
        <v>338</v>
      </c>
      <c r="AB22" s="20" t="s">
        <v>317</v>
      </c>
      <c r="AC22" s="20" t="s">
        <v>318</v>
      </c>
      <c r="AD22" s="20" t="s">
        <v>85</v>
      </c>
      <c r="AE22" s="20" t="s">
        <v>319</v>
      </c>
      <c r="AF22" s="16" t="s">
        <v>74</v>
      </c>
      <c r="AG22" s="16" t="s">
        <v>89</v>
      </c>
      <c r="AH22" s="16" t="s">
        <v>90</v>
      </c>
      <c r="AI22" s="16" t="s">
        <v>90</v>
      </c>
      <c r="AJ22" s="16" t="s">
        <v>82</v>
      </c>
      <c r="AK22" s="25">
        <f>IF(OR(AH22="",AI22="",AJ22=""),"",IFERROR(IF(COUNTIF(AH22:AJ22,Hoja2!$J$2)&gt;=2,3,IF(COUNTIF(AH22:AJ22,Hoja2!$J$3)=3,1,2)),1))</f>
        <v>3</v>
      </c>
      <c r="AL22" s="26" t="s">
        <v>326</v>
      </c>
      <c r="AM22" s="26" t="s">
        <v>138</v>
      </c>
      <c r="AN22" s="16" t="s">
        <v>57</v>
      </c>
      <c r="AO22" s="16" t="s">
        <v>336</v>
      </c>
      <c r="AP22" s="16" t="s">
        <v>60</v>
      </c>
      <c r="AQ22" s="16" t="s">
        <v>62</v>
      </c>
      <c r="AR22" s="16"/>
    </row>
    <row r="23" spans="2:44" ht="409.5" x14ac:dyDescent="0.25">
      <c r="B23" s="16">
        <v>9</v>
      </c>
      <c r="C23" s="16" t="s">
        <v>138</v>
      </c>
      <c r="D23" s="17" t="s">
        <v>341</v>
      </c>
      <c r="E23" s="18" t="s">
        <v>145</v>
      </c>
      <c r="F23" s="16" t="s">
        <v>12</v>
      </c>
      <c r="G23" s="27" t="s">
        <v>164</v>
      </c>
      <c r="H23" s="17" t="s">
        <v>165</v>
      </c>
      <c r="I23" s="21" t="s">
        <v>17</v>
      </c>
      <c r="J23" s="21" t="s">
        <v>113</v>
      </c>
      <c r="K23" s="21" t="s">
        <v>22</v>
      </c>
      <c r="L23" s="21" t="s">
        <v>24</v>
      </c>
      <c r="M23" s="22" t="s">
        <v>26</v>
      </c>
      <c r="N23" s="22"/>
      <c r="O23" s="22" t="s">
        <v>26</v>
      </c>
      <c r="P23" s="22" t="s">
        <v>26</v>
      </c>
      <c r="Q23" s="21" t="s">
        <v>27</v>
      </c>
      <c r="R23" s="20" t="s">
        <v>144</v>
      </c>
      <c r="S23" s="16" t="s">
        <v>26</v>
      </c>
      <c r="T23" s="16"/>
      <c r="U23" s="23" t="s">
        <v>314</v>
      </c>
      <c r="V23" s="20" t="s">
        <v>315</v>
      </c>
      <c r="W23" s="23" t="s">
        <v>316</v>
      </c>
      <c r="X23" s="16" t="s">
        <v>26</v>
      </c>
      <c r="Y23" s="24"/>
      <c r="Z23" s="24" t="s">
        <v>26</v>
      </c>
      <c r="AA23" s="20" t="s">
        <v>338</v>
      </c>
      <c r="AB23" s="20" t="s">
        <v>317</v>
      </c>
      <c r="AC23" s="20" t="s">
        <v>318</v>
      </c>
      <c r="AD23" s="20" t="s">
        <v>85</v>
      </c>
      <c r="AE23" s="20" t="s">
        <v>319</v>
      </c>
      <c r="AF23" s="16" t="s">
        <v>74</v>
      </c>
      <c r="AG23" s="16" t="s">
        <v>89</v>
      </c>
      <c r="AH23" s="16" t="s">
        <v>90</v>
      </c>
      <c r="AI23" s="16" t="s">
        <v>90</v>
      </c>
      <c r="AJ23" s="16" t="s">
        <v>82</v>
      </c>
      <c r="AK23" s="25">
        <f>IF(OR(AH23="",AI23="",AJ23=""),"",IFERROR(IF(COUNTIF(AH23:AJ23,Hoja2!$J$2)&gt;=2,3,IF(COUNTIF(AH23:AJ23,Hoja2!$J$3)=3,1,2)),1))</f>
        <v>3</v>
      </c>
      <c r="AL23" s="26" t="s">
        <v>326</v>
      </c>
      <c r="AM23" s="26" t="s">
        <v>138</v>
      </c>
      <c r="AN23" s="16" t="s">
        <v>57</v>
      </c>
      <c r="AO23" s="16" t="s">
        <v>336</v>
      </c>
      <c r="AP23" s="16" t="s">
        <v>60</v>
      </c>
      <c r="AQ23" s="16" t="s">
        <v>62</v>
      </c>
      <c r="AR23" s="16"/>
    </row>
    <row r="24" spans="2:44" ht="409.5" x14ac:dyDescent="0.25">
      <c r="B24" s="16">
        <v>10</v>
      </c>
      <c r="C24" s="16" t="s">
        <v>138</v>
      </c>
      <c r="D24" s="17" t="s">
        <v>341</v>
      </c>
      <c r="E24" s="18" t="s">
        <v>145</v>
      </c>
      <c r="F24" s="16" t="s">
        <v>12</v>
      </c>
      <c r="G24" s="27" t="s">
        <v>166</v>
      </c>
      <c r="H24" s="17" t="s">
        <v>167</v>
      </c>
      <c r="I24" s="21" t="s">
        <v>17</v>
      </c>
      <c r="J24" s="21" t="s">
        <v>113</v>
      </c>
      <c r="K24" s="21" t="s">
        <v>22</v>
      </c>
      <c r="L24" s="21" t="s">
        <v>24</v>
      </c>
      <c r="M24" s="22" t="s">
        <v>26</v>
      </c>
      <c r="N24" s="22"/>
      <c r="O24" s="22" t="s">
        <v>26</v>
      </c>
      <c r="P24" s="22" t="s">
        <v>26</v>
      </c>
      <c r="Q24" s="21" t="s">
        <v>27</v>
      </c>
      <c r="R24" s="20" t="s">
        <v>144</v>
      </c>
      <c r="S24" s="16" t="s">
        <v>26</v>
      </c>
      <c r="T24" s="16"/>
      <c r="U24" s="23" t="s">
        <v>314</v>
      </c>
      <c r="V24" s="20" t="s">
        <v>315</v>
      </c>
      <c r="W24" s="23" t="s">
        <v>316</v>
      </c>
      <c r="X24" s="16" t="s">
        <v>26</v>
      </c>
      <c r="Y24" s="24"/>
      <c r="Z24" s="24" t="s">
        <v>26</v>
      </c>
      <c r="AA24" s="20" t="s">
        <v>338</v>
      </c>
      <c r="AB24" s="20" t="s">
        <v>317</v>
      </c>
      <c r="AC24" s="20" t="s">
        <v>318</v>
      </c>
      <c r="AD24" s="20" t="s">
        <v>85</v>
      </c>
      <c r="AE24" s="20" t="s">
        <v>319</v>
      </c>
      <c r="AF24" s="16" t="s">
        <v>74</v>
      </c>
      <c r="AG24" s="16" t="s">
        <v>89</v>
      </c>
      <c r="AH24" s="16" t="s">
        <v>90</v>
      </c>
      <c r="AI24" s="16" t="s">
        <v>90</v>
      </c>
      <c r="AJ24" s="16" t="s">
        <v>82</v>
      </c>
      <c r="AK24" s="25">
        <f>IF(OR(AH24="",AI24="",AJ24=""),"",IFERROR(IF(COUNTIF(AH24:AJ24,Hoja2!$J$2)&gt;=2,3,IF(COUNTIF(AH24:AJ24,Hoja2!$J$3)=3,1,2)),1))</f>
        <v>3</v>
      </c>
      <c r="AL24" s="26" t="s">
        <v>326</v>
      </c>
      <c r="AM24" s="26" t="s">
        <v>138</v>
      </c>
      <c r="AN24" s="16" t="s">
        <v>57</v>
      </c>
      <c r="AO24" s="16" t="s">
        <v>336</v>
      </c>
      <c r="AP24" s="16" t="s">
        <v>60</v>
      </c>
      <c r="AQ24" s="16" t="s">
        <v>62</v>
      </c>
      <c r="AR24" s="16"/>
    </row>
    <row r="25" spans="2:44" ht="409.5" x14ac:dyDescent="0.25">
      <c r="B25" s="16">
        <v>11</v>
      </c>
      <c r="C25" s="16" t="s">
        <v>138</v>
      </c>
      <c r="D25" s="17" t="s">
        <v>341</v>
      </c>
      <c r="E25" s="18" t="s">
        <v>145</v>
      </c>
      <c r="F25" s="16" t="s">
        <v>12</v>
      </c>
      <c r="G25" s="27" t="s">
        <v>168</v>
      </c>
      <c r="H25" s="17" t="s">
        <v>169</v>
      </c>
      <c r="I25" s="21" t="s">
        <v>17</v>
      </c>
      <c r="J25" s="21" t="s">
        <v>113</v>
      </c>
      <c r="K25" s="21" t="s">
        <v>22</v>
      </c>
      <c r="L25" s="21" t="s">
        <v>24</v>
      </c>
      <c r="M25" s="22" t="s">
        <v>26</v>
      </c>
      <c r="N25" s="22"/>
      <c r="O25" s="22" t="s">
        <v>26</v>
      </c>
      <c r="P25" s="22" t="s">
        <v>26</v>
      </c>
      <c r="Q25" s="21" t="s">
        <v>27</v>
      </c>
      <c r="R25" s="20" t="s">
        <v>144</v>
      </c>
      <c r="S25" s="16" t="s">
        <v>26</v>
      </c>
      <c r="T25" s="16"/>
      <c r="U25" s="23" t="s">
        <v>314</v>
      </c>
      <c r="V25" s="20" t="s">
        <v>315</v>
      </c>
      <c r="W25" s="23" t="s">
        <v>316</v>
      </c>
      <c r="X25" s="16" t="s">
        <v>26</v>
      </c>
      <c r="Y25" s="24"/>
      <c r="Z25" s="24" t="s">
        <v>26</v>
      </c>
      <c r="AA25" s="20" t="s">
        <v>338</v>
      </c>
      <c r="AB25" s="20" t="s">
        <v>317</v>
      </c>
      <c r="AC25" s="20" t="s">
        <v>318</v>
      </c>
      <c r="AD25" s="20" t="s">
        <v>85</v>
      </c>
      <c r="AE25" s="20" t="s">
        <v>319</v>
      </c>
      <c r="AF25" s="16" t="s">
        <v>74</v>
      </c>
      <c r="AG25" s="16" t="s">
        <v>89</v>
      </c>
      <c r="AH25" s="16" t="s">
        <v>90</v>
      </c>
      <c r="AI25" s="16" t="s">
        <v>90</v>
      </c>
      <c r="AJ25" s="16" t="s">
        <v>82</v>
      </c>
      <c r="AK25" s="25">
        <f>IF(OR(AH25="",AI25="",AJ25=""),"",IFERROR(IF(COUNTIF(AH25:AJ25,Hoja2!$J$2)&gt;=2,3,IF(COUNTIF(AH25:AJ25,Hoja2!$J$3)=3,1,2)),1))</f>
        <v>3</v>
      </c>
      <c r="AL25" s="26" t="s">
        <v>326</v>
      </c>
      <c r="AM25" s="26" t="s">
        <v>138</v>
      </c>
      <c r="AN25" s="16" t="s">
        <v>57</v>
      </c>
      <c r="AO25" s="16" t="s">
        <v>336</v>
      </c>
      <c r="AP25" s="16" t="s">
        <v>60</v>
      </c>
      <c r="AQ25" s="16" t="s">
        <v>62</v>
      </c>
      <c r="AR25" s="16"/>
    </row>
    <row r="26" spans="2:44" ht="409.5" x14ac:dyDescent="0.25">
      <c r="B26" s="16">
        <v>12</v>
      </c>
      <c r="C26" s="16" t="s">
        <v>138</v>
      </c>
      <c r="D26" s="17" t="s">
        <v>341</v>
      </c>
      <c r="E26" s="18" t="s">
        <v>145</v>
      </c>
      <c r="F26" s="16" t="s">
        <v>12</v>
      </c>
      <c r="G26" s="27" t="s">
        <v>170</v>
      </c>
      <c r="H26" s="17" t="s">
        <v>171</v>
      </c>
      <c r="I26" s="21" t="s">
        <v>17</v>
      </c>
      <c r="J26" s="21" t="s">
        <v>113</v>
      </c>
      <c r="K26" s="21" t="s">
        <v>22</v>
      </c>
      <c r="L26" s="21" t="s">
        <v>24</v>
      </c>
      <c r="M26" s="22" t="s">
        <v>26</v>
      </c>
      <c r="N26" s="22"/>
      <c r="O26" s="22" t="s">
        <v>26</v>
      </c>
      <c r="P26" s="22" t="s">
        <v>26</v>
      </c>
      <c r="Q26" s="21" t="s">
        <v>27</v>
      </c>
      <c r="R26" s="20" t="s">
        <v>144</v>
      </c>
      <c r="S26" s="16" t="s">
        <v>26</v>
      </c>
      <c r="T26" s="16"/>
      <c r="U26" s="23" t="s">
        <v>314</v>
      </c>
      <c r="V26" s="20" t="s">
        <v>315</v>
      </c>
      <c r="W26" s="23" t="s">
        <v>316</v>
      </c>
      <c r="X26" s="16" t="s">
        <v>26</v>
      </c>
      <c r="Y26" s="24"/>
      <c r="Z26" s="24" t="s">
        <v>26</v>
      </c>
      <c r="AA26" s="20" t="s">
        <v>338</v>
      </c>
      <c r="AB26" s="20" t="s">
        <v>317</v>
      </c>
      <c r="AC26" s="20" t="s">
        <v>318</v>
      </c>
      <c r="AD26" s="20" t="s">
        <v>85</v>
      </c>
      <c r="AE26" s="20" t="s">
        <v>319</v>
      </c>
      <c r="AF26" s="16" t="s">
        <v>74</v>
      </c>
      <c r="AG26" s="16" t="s">
        <v>89</v>
      </c>
      <c r="AH26" s="16" t="s">
        <v>90</v>
      </c>
      <c r="AI26" s="16" t="s">
        <v>90</v>
      </c>
      <c r="AJ26" s="16" t="s">
        <v>82</v>
      </c>
      <c r="AK26" s="25">
        <f>IF(OR(AH26="",AI26="",AJ26=""),"",IFERROR(IF(COUNTIF(AH26:AJ26,Hoja2!$J$2)&gt;=2,3,IF(COUNTIF(AH26:AJ26,Hoja2!$J$3)=3,1,2)),1))</f>
        <v>3</v>
      </c>
      <c r="AL26" s="26" t="s">
        <v>326</v>
      </c>
      <c r="AM26" s="26" t="s">
        <v>138</v>
      </c>
      <c r="AN26" s="16" t="s">
        <v>57</v>
      </c>
      <c r="AO26" s="16" t="s">
        <v>336</v>
      </c>
      <c r="AP26" s="16" t="s">
        <v>60</v>
      </c>
      <c r="AQ26" s="16" t="s">
        <v>62</v>
      </c>
      <c r="AR26" s="16"/>
    </row>
    <row r="27" spans="2:44" ht="409.5" x14ac:dyDescent="0.25">
      <c r="B27" s="16">
        <v>13</v>
      </c>
      <c r="C27" s="16" t="s">
        <v>138</v>
      </c>
      <c r="D27" s="17" t="s">
        <v>341</v>
      </c>
      <c r="E27" s="18" t="s">
        <v>145</v>
      </c>
      <c r="F27" s="16" t="s">
        <v>12</v>
      </c>
      <c r="G27" s="27" t="s">
        <v>172</v>
      </c>
      <c r="H27" s="17" t="s">
        <v>173</v>
      </c>
      <c r="I27" s="21" t="s">
        <v>17</v>
      </c>
      <c r="J27" s="21" t="s">
        <v>113</v>
      </c>
      <c r="K27" s="21" t="s">
        <v>22</v>
      </c>
      <c r="L27" s="21" t="s">
        <v>24</v>
      </c>
      <c r="M27" s="22" t="s">
        <v>26</v>
      </c>
      <c r="N27" s="22"/>
      <c r="O27" s="22" t="s">
        <v>26</v>
      </c>
      <c r="P27" s="22" t="s">
        <v>26</v>
      </c>
      <c r="Q27" s="21" t="s">
        <v>27</v>
      </c>
      <c r="R27" s="20" t="s">
        <v>144</v>
      </c>
      <c r="S27" s="16" t="s">
        <v>26</v>
      </c>
      <c r="T27" s="16"/>
      <c r="U27" s="23" t="s">
        <v>314</v>
      </c>
      <c r="V27" s="20" t="s">
        <v>315</v>
      </c>
      <c r="W27" s="23" t="s">
        <v>316</v>
      </c>
      <c r="X27" s="16" t="s">
        <v>26</v>
      </c>
      <c r="Y27" s="24"/>
      <c r="Z27" s="24" t="s">
        <v>26</v>
      </c>
      <c r="AA27" s="20" t="s">
        <v>338</v>
      </c>
      <c r="AB27" s="20" t="s">
        <v>317</v>
      </c>
      <c r="AC27" s="20" t="s">
        <v>318</v>
      </c>
      <c r="AD27" s="20" t="s">
        <v>85</v>
      </c>
      <c r="AE27" s="20" t="s">
        <v>319</v>
      </c>
      <c r="AF27" s="16" t="s">
        <v>74</v>
      </c>
      <c r="AG27" s="16" t="s">
        <v>89</v>
      </c>
      <c r="AH27" s="16" t="s">
        <v>90</v>
      </c>
      <c r="AI27" s="16" t="s">
        <v>90</v>
      </c>
      <c r="AJ27" s="16" t="s">
        <v>82</v>
      </c>
      <c r="AK27" s="25">
        <f>IF(OR(AH27="",AI27="",AJ27=""),"",IFERROR(IF(COUNTIF(AH27:AJ27,Hoja2!$J$2)&gt;=2,3,IF(COUNTIF(AH27:AJ27,Hoja2!$J$3)=3,1,2)),1))</f>
        <v>3</v>
      </c>
      <c r="AL27" s="26" t="s">
        <v>326</v>
      </c>
      <c r="AM27" s="26" t="s">
        <v>138</v>
      </c>
      <c r="AN27" s="16" t="s">
        <v>57</v>
      </c>
      <c r="AO27" s="16" t="s">
        <v>336</v>
      </c>
      <c r="AP27" s="16" t="s">
        <v>60</v>
      </c>
      <c r="AQ27" s="16" t="s">
        <v>62</v>
      </c>
      <c r="AR27" s="16"/>
    </row>
    <row r="28" spans="2:44" ht="409.5" x14ac:dyDescent="0.25">
      <c r="B28" s="16">
        <v>14</v>
      </c>
      <c r="C28" s="16" t="s">
        <v>138</v>
      </c>
      <c r="D28" s="17" t="s">
        <v>341</v>
      </c>
      <c r="E28" s="18" t="s">
        <v>145</v>
      </c>
      <c r="F28" s="16" t="s">
        <v>12</v>
      </c>
      <c r="G28" s="30" t="s">
        <v>174</v>
      </c>
      <c r="H28" s="17" t="s">
        <v>175</v>
      </c>
      <c r="I28" s="21" t="s">
        <v>17</v>
      </c>
      <c r="J28" s="21" t="s">
        <v>113</v>
      </c>
      <c r="K28" s="21" t="s">
        <v>22</v>
      </c>
      <c r="L28" s="21" t="s">
        <v>24</v>
      </c>
      <c r="M28" s="22" t="s">
        <v>26</v>
      </c>
      <c r="N28" s="22"/>
      <c r="O28" s="22" t="s">
        <v>26</v>
      </c>
      <c r="P28" s="22" t="s">
        <v>26</v>
      </c>
      <c r="Q28" s="21" t="s">
        <v>27</v>
      </c>
      <c r="R28" s="20" t="s">
        <v>144</v>
      </c>
      <c r="S28" s="16" t="s">
        <v>26</v>
      </c>
      <c r="T28" s="16"/>
      <c r="U28" s="23" t="s">
        <v>314</v>
      </c>
      <c r="V28" s="20" t="s">
        <v>315</v>
      </c>
      <c r="W28" s="23" t="s">
        <v>316</v>
      </c>
      <c r="X28" s="16" t="s">
        <v>26</v>
      </c>
      <c r="Y28" s="24"/>
      <c r="Z28" s="24" t="s">
        <v>26</v>
      </c>
      <c r="AA28" s="20" t="s">
        <v>338</v>
      </c>
      <c r="AB28" s="20" t="s">
        <v>317</v>
      </c>
      <c r="AC28" s="20" t="s">
        <v>318</v>
      </c>
      <c r="AD28" s="20" t="s">
        <v>85</v>
      </c>
      <c r="AE28" s="20" t="s">
        <v>319</v>
      </c>
      <c r="AF28" s="16" t="s">
        <v>74</v>
      </c>
      <c r="AG28" s="16" t="s">
        <v>89</v>
      </c>
      <c r="AH28" s="16" t="s">
        <v>90</v>
      </c>
      <c r="AI28" s="16" t="s">
        <v>90</v>
      </c>
      <c r="AJ28" s="16" t="s">
        <v>82</v>
      </c>
      <c r="AK28" s="25">
        <f>IF(OR(AH28="",AI28="",AJ28=""),"",IFERROR(IF(COUNTIF(AH28:AJ28,Hoja2!$J$2)&gt;=2,3,IF(COUNTIF(AH28:AJ28,Hoja2!$J$3)=3,1,2)),1))</f>
        <v>3</v>
      </c>
      <c r="AL28" s="26" t="s">
        <v>326</v>
      </c>
      <c r="AM28" s="26" t="s">
        <v>138</v>
      </c>
      <c r="AN28" s="16" t="s">
        <v>57</v>
      </c>
      <c r="AO28" s="16" t="s">
        <v>336</v>
      </c>
      <c r="AP28" s="16" t="s">
        <v>60</v>
      </c>
      <c r="AQ28" s="16" t="s">
        <v>62</v>
      </c>
      <c r="AR28" s="16"/>
    </row>
    <row r="29" spans="2:44" ht="409.5" x14ac:dyDescent="0.25">
      <c r="B29" s="16">
        <v>15</v>
      </c>
      <c r="C29" s="16" t="s">
        <v>138</v>
      </c>
      <c r="D29" s="17" t="s">
        <v>341</v>
      </c>
      <c r="E29" s="18" t="s">
        <v>145</v>
      </c>
      <c r="F29" s="16" t="s">
        <v>12</v>
      </c>
      <c r="G29" s="27" t="s">
        <v>176</v>
      </c>
      <c r="H29" s="17" t="s">
        <v>177</v>
      </c>
      <c r="I29" s="21" t="s">
        <v>17</v>
      </c>
      <c r="J29" s="21" t="s">
        <v>113</v>
      </c>
      <c r="K29" s="21" t="s">
        <v>22</v>
      </c>
      <c r="L29" s="21" t="s">
        <v>24</v>
      </c>
      <c r="M29" s="22" t="s">
        <v>26</v>
      </c>
      <c r="N29" s="22"/>
      <c r="O29" s="22" t="s">
        <v>26</v>
      </c>
      <c r="P29" s="22" t="s">
        <v>26</v>
      </c>
      <c r="Q29" s="21" t="s">
        <v>27</v>
      </c>
      <c r="R29" s="20" t="s">
        <v>144</v>
      </c>
      <c r="S29" s="16" t="s">
        <v>26</v>
      </c>
      <c r="T29" s="16"/>
      <c r="U29" s="23" t="s">
        <v>314</v>
      </c>
      <c r="V29" s="20" t="s">
        <v>315</v>
      </c>
      <c r="W29" s="23" t="s">
        <v>316</v>
      </c>
      <c r="X29" s="16" t="s">
        <v>26</v>
      </c>
      <c r="Y29" s="24"/>
      <c r="Z29" s="24" t="s">
        <v>26</v>
      </c>
      <c r="AA29" s="20" t="s">
        <v>338</v>
      </c>
      <c r="AB29" s="20" t="s">
        <v>317</v>
      </c>
      <c r="AC29" s="20" t="s">
        <v>318</v>
      </c>
      <c r="AD29" s="20" t="s">
        <v>85</v>
      </c>
      <c r="AE29" s="20" t="s">
        <v>319</v>
      </c>
      <c r="AF29" s="16" t="s">
        <v>74</v>
      </c>
      <c r="AG29" s="16" t="s">
        <v>89</v>
      </c>
      <c r="AH29" s="16" t="s">
        <v>90</v>
      </c>
      <c r="AI29" s="16" t="s">
        <v>90</v>
      </c>
      <c r="AJ29" s="16" t="s">
        <v>82</v>
      </c>
      <c r="AK29" s="25">
        <f>IF(OR(AH29="",AI29="",AJ29=""),"",IFERROR(IF(COUNTIF(AH29:AJ29,Hoja2!$J$2)&gt;=2,3,IF(COUNTIF(AH29:AJ29,Hoja2!$J$3)=3,1,2)),1))</f>
        <v>3</v>
      </c>
      <c r="AL29" s="26" t="s">
        <v>326</v>
      </c>
      <c r="AM29" s="26" t="s">
        <v>138</v>
      </c>
      <c r="AN29" s="16" t="s">
        <v>57</v>
      </c>
      <c r="AO29" s="16" t="s">
        <v>336</v>
      </c>
      <c r="AP29" s="16" t="s">
        <v>60</v>
      </c>
      <c r="AQ29" s="16" t="s">
        <v>62</v>
      </c>
      <c r="AR29" s="16"/>
    </row>
    <row r="30" spans="2:44" ht="409.5" x14ac:dyDescent="0.25">
      <c r="B30" s="16">
        <v>16</v>
      </c>
      <c r="C30" s="16" t="s">
        <v>138</v>
      </c>
      <c r="D30" s="17" t="s">
        <v>341</v>
      </c>
      <c r="E30" s="18" t="s">
        <v>145</v>
      </c>
      <c r="F30" s="16" t="s">
        <v>12</v>
      </c>
      <c r="G30" s="27" t="s">
        <v>178</v>
      </c>
      <c r="H30" s="17" t="s">
        <v>179</v>
      </c>
      <c r="I30" s="21" t="s">
        <v>17</v>
      </c>
      <c r="J30" s="21" t="s">
        <v>113</v>
      </c>
      <c r="K30" s="21" t="s">
        <v>22</v>
      </c>
      <c r="L30" s="21" t="s">
        <v>24</v>
      </c>
      <c r="M30" s="22" t="s">
        <v>26</v>
      </c>
      <c r="N30" s="22"/>
      <c r="O30" s="22" t="s">
        <v>26</v>
      </c>
      <c r="P30" s="22" t="s">
        <v>26</v>
      </c>
      <c r="Q30" s="21" t="s">
        <v>27</v>
      </c>
      <c r="R30" s="20" t="s">
        <v>144</v>
      </c>
      <c r="S30" s="16" t="s">
        <v>26</v>
      </c>
      <c r="T30" s="16"/>
      <c r="U30" s="23" t="s">
        <v>314</v>
      </c>
      <c r="V30" s="20" t="s">
        <v>315</v>
      </c>
      <c r="W30" s="23" t="s">
        <v>316</v>
      </c>
      <c r="X30" s="16" t="s">
        <v>26</v>
      </c>
      <c r="Y30" s="24"/>
      <c r="Z30" s="24" t="s">
        <v>26</v>
      </c>
      <c r="AA30" s="20" t="s">
        <v>338</v>
      </c>
      <c r="AB30" s="20" t="s">
        <v>317</v>
      </c>
      <c r="AC30" s="20" t="s">
        <v>318</v>
      </c>
      <c r="AD30" s="20" t="s">
        <v>85</v>
      </c>
      <c r="AE30" s="20" t="s">
        <v>319</v>
      </c>
      <c r="AF30" s="16" t="s">
        <v>74</v>
      </c>
      <c r="AG30" s="16" t="s">
        <v>89</v>
      </c>
      <c r="AH30" s="16" t="s">
        <v>90</v>
      </c>
      <c r="AI30" s="16" t="s">
        <v>90</v>
      </c>
      <c r="AJ30" s="16" t="s">
        <v>82</v>
      </c>
      <c r="AK30" s="25">
        <f>IF(OR(AH30="",AI30="",AJ30=""),"",IFERROR(IF(COUNTIF(AH30:AJ30,Hoja2!$J$2)&gt;=2,3,IF(COUNTIF(AH30:AJ30,Hoja2!$J$3)=3,1,2)),1))</f>
        <v>3</v>
      </c>
      <c r="AL30" s="26" t="s">
        <v>326</v>
      </c>
      <c r="AM30" s="26" t="s">
        <v>138</v>
      </c>
      <c r="AN30" s="16" t="s">
        <v>57</v>
      </c>
      <c r="AO30" s="16" t="s">
        <v>336</v>
      </c>
      <c r="AP30" s="16" t="s">
        <v>60</v>
      </c>
      <c r="AQ30" s="16" t="s">
        <v>62</v>
      </c>
      <c r="AR30" s="16"/>
    </row>
    <row r="31" spans="2:44" ht="409.5" x14ac:dyDescent="0.25">
      <c r="B31" s="16">
        <v>17</v>
      </c>
      <c r="C31" s="16" t="s">
        <v>138</v>
      </c>
      <c r="D31" s="17" t="s">
        <v>341</v>
      </c>
      <c r="E31" s="18" t="s">
        <v>145</v>
      </c>
      <c r="F31" s="16" t="s">
        <v>12</v>
      </c>
      <c r="G31" s="27" t="s">
        <v>180</v>
      </c>
      <c r="H31" s="17" t="s">
        <v>181</v>
      </c>
      <c r="I31" s="21" t="s">
        <v>17</v>
      </c>
      <c r="J31" s="21" t="s">
        <v>113</v>
      </c>
      <c r="K31" s="21" t="s">
        <v>22</v>
      </c>
      <c r="L31" s="21" t="s">
        <v>24</v>
      </c>
      <c r="M31" s="22" t="s">
        <v>26</v>
      </c>
      <c r="N31" s="22"/>
      <c r="O31" s="22" t="s">
        <v>26</v>
      </c>
      <c r="P31" s="22" t="s">
        <v>26</v>
      </c>
      <c r="Q31" s="21" t="s">
        <v>27</v>
      </c>
      <c r="R31" s="20" t="s">
        <v>144</v>
      </c>
      <c r="S31" s="16" t="s">
        <v>26</v>
      </c>
      <c r="T31" s="16"/>
      <c r="U31" s="23" t="s">
        <v>314</v>
      </c>
      <c r="V31" s="20" t="s">
        <v>315</v>
      </c>
      <c r="W31" s="23" t="s">
        <v>316</v>
      </c>
      <c r="X31" s="16" t="s">
        <v>26</v>
      </c>
      <c r="Y31" s="24"/>
      <c r="Z31" s="24" t="s">
        <v>26</v>
      </c>
      <c r="AA31" s="20" t="s">
        <v>338</v>
      </c>
      <c r="AB31" s="20" t="s">
        <v>317</v>
      </c>
      <c r="AC31" s="20" t="s">
        <v>318</v>
      </c>
      <c r="AD31" s="20" t="s">
        <v>85</v>
      </c>
      <c r="AE31" s="20" t="s">
        <v>319</v>
      </c>
      <c r="AF31" s="16" t="s">
        <v>74</v>
      </c>
      <c r="AG31" s="16" t="s">
        <v>89</v>
      </c>
      <c r="AH31" s="16" t="s">
        <v>90</v>
      </c>
      <c r="AI31" s="16" t="s">
        <v>90</v>
      </c>
      <c r="AJ31" s="16" t="s">
        <v>82</v>
      </c>
      <c r="AK31" s="25">
        <f>IF(OR(AH31="",AI31="",AJ31=""),"",IFERROR(IF(COUNTIF(AH31:AJ31,Hoja2!$J$2)&gt;=2,3,IF(COUNTIF(AH31:AJ31,Hoja2!$J$3)=3,1,2)),1))</f>
        <v>3</v>
      </c>
      <c r="AL31" s="26" t="s">
        <v>326</v>
      </c>
      <c r="AM31" s="26" t="s">
        <v>138</v>
      </c>
      <c r="AN31" s="16" t="s">
        <v>57</v>
      </c>
      <c r="AO31" s="16" t="s">
        <v>336</v>
      </c>
      <c r="AP31" s="16" t="s">
        <v>60</v>
      </c>
      <c r="AQ31" s="16" t="s">
        <v>62</v>
      </c>
      <c r="AR31" s="16"/>
    </row>
    <row r="32" spans="2:44" ht="409.5" x14ac:dyDescent="0.25">
      <c r="B32" s="16">
        <v>18</v>
      </c>
      <c r="C32" s="16" t="s">
        <v>138</v>
      </c>
      <c r="D32" s="17" t="s">
        <v>341</v>
      </c>
      <c r="E32" s="18" t="s">
        <v>145</v>
      </c>
      <c r="F32" s="16" t="s">
        <v>12</v>
      </c>
      <c r="G32" s="27" t="s">
        <v>182</v>
      </c>
      <c r="H32" s="17" t="s">
        <v>183</v>
      </c>
      <c r="I32" s="21" t="s">
        <v>17</v>
      </c>
      <c r="J32" s="21" t="s">
        <v>113</v>
      </c>
      <c r="K32" s="21" t="s">
        <v>22</v>
      </c>
      <c r="L32" s="21" t="s">
        <v>24</v>
      </c>
      <c r="M32" s="22" t="s">
        <v>26</v>
      </c>
      <c r="N32" s="22"/>
      <c r="O32" s="22" t="s">
        <v>26</v>
      </c>
      <c r="P32" s="22" t="s">
        <v>26</v>
      </c>
      <c r="Q32" s="21" t="s">
        <v>27</v>
      </c>
      <c r="R32" s="20" t="s">
        <v>144</v>
      </c>
      <c r="S32" s="16" t="s">
        <v>26</v>
      </c>
      <c r="T32" s="16"/>
      <c r="U32" s="23" t="s">
        <v>314</v>
      </c>
      <c r="V32" s="20" t="s">
        <v>315</v>
      </c>
      <c r="W32" s="23" t="s">
        <v>316</v>
      </c>
      <c r="X32" s="16" t="s">
        <v>26</v>
      </c>
      <c r="Y32" s="24"/>
      <c r="Z32" s="24" t="s">
        <v>26</v>
      </c>
      <c r="AA32" s="20" t="s">
        <v>338</v>
      </c>
      <c r="AB32" s="20" t="s">
        <v>317</v>
      </c>
      <c r="AC32" s="20" t="s">
        <v>318</v>
      </c>
      <c r="AD32" s="20" t="s">
        <v>85</v>
      </c>
      <c r="AE32" s="20" t="s">
        <v>319</v>
      </c>
      <c r="AF32" s="16" t="s">
        <v>74</v>
      </c>
      <c r="AG32" s="16" t="s">
        <v>89</v>
      </c>
      <c r="AH32" s="16" t="s">
        <v>90</v>
      </c>
      <c r="AI32" s="16" t="s">
        <v>90</v>
      </c>
      <c r="AJ32" s="16" t="s">
        <v>82</v>
      </c>
      <c r="AK32" s="25">
        <f>IF(OR(AH32="",AI32="",AJ32=""),"",IFERROR(IF(COUNTIF(AH32:AJ32,Hoja2!$J$2)&gt;=2,3,IF(COUNTIF(AH32:AJ32,Hoja2!$J$3)=3,1,2)),1))</f>
        <v>3</v>
      </c>
      <c r="AL32" s="26" t="s">
        <v>326</v>
      </c>
      <c r="AM32" s="26" t="s">
        <v>138</v>
      </c>
      <c r="AN32" s="16" t="s">
        <v>57</v>
      </c>
      <c r="AO32" s="16" t="s">
        <v>336</v>
      </c>
      <c r="AP32" s="16" t="s">
        <v>60</v>
      </c>
      <c r="AQ32" s="16" t="s">
        <v>62</v>
      </c>
      <c r="AR32" s="16"/>
    </row>
    <row r="33" spans="2:44" ht="409.5" x14ac:dyDescent="0.25">
      <c r="B33" s="16">
        <v>19</v>
      </c>
      <c r="C33" s="16" t="s">
        <v>138</v>
      </c>
      <c r="D33" s="17" t="s">
        <v>341</v>
      </c>
      <c r="E33" s="18" t="s">
        <v>145</v>
      </c>
      <c r="F33" s="16" t="s">
        <v>12</v>
      </c>
      <c r="G33" s="27" t="s">
        <v>184</v>
      </c>
      <c r="H33" s="17" t="s">
        <v>185</v>
      </c>
      <c r="I33" s="21" t="s">
        <v>17</v>
      </c>
      <c r="J33" s="21" t="s">
        <v>113</v>
      </c>
      <c r="K33" s="21" t="s">
        <v>22</v>
      </c>
      <c r="L33" s="21" t="s">
        <v>24</v>
      </c>
      <c r="M33" s="22" t="s">
        <v>26</v>
      </c>
      <c r="N33" s="22"/>
      <c r="O33" s="22" t="s">
        <v>26</v>
      </c>
      <c r="P33" s="22" t="s">
        <v>26</v>
      </c>
      <c r="Q33" s="21" t="s">
        <v>27</v>
      </c>
      <c r="R33" s="20" t="s">
        <v>144</v>
      </c>
      <c r="S33" s="16" t="s">
        <v>26</v>
      </c>
      <c r="T33" s="16"/>
      <c r="U33" s="23" t="s">
        <v>314</v>
      </c>
      <c r="V33" s="20" t="s">
        <v>315</v>
      </c>
      <c r="W33" s="23" t="s">
        <v>316</v>
      </c>
      <c r="X33" s="16" t="s">
        <v>26</v>
      </c>
      <c r="Y33" s="24"/>
      <c r="Z33" s="24" t="s">
        <v>26</v>
      </c>
      <c r="AA33" s="20" t="s">
        <v>338</v>
      </c>
      <c r="AB33" s="20" t="s">
        <v>317</v>
      </c>
      <c r="AC33" s="20" t="s">
        <v>318</v>
      </c>
      <c r="AD33" s="20" t="s">
        <v>85</v>
      </c>
      <c r="AE33" s="20" t="s">
        <v>319</v>
      </c>
      <c r="AF33" s="16" t="s">
        <v>74</v>
      </c>
      <c r="AG33" s="16" t="s">
        <v>89</v>
      </c>
      <c r="AH33" s="16" t="s">
        <v>90</v>
      </c>
      <c r="AI33" s="16" t="s">
        <v>90</v>
      </c>
      <c r="AJ33" s="16" t="s">
        <v>82</v>
      </c>
      <c r="AK33" s="25">
        <f>IF(OR(AH33="",AI33="",AJ33=""),"",IFERROR(IF(COUNTIF(AH33:AJ33,Hoja2!$J$2)&gt;=2,3,IF(COUNTIF(AH33:AJ33,Hoja2!$J$3)=3,1,2)),1))</f>
        <v>3</v>
      </c>
      <c r="AL33" s="26" t="s">
        <v>326</v>
      </c>
      <c r="AM33" s="26" t="s">
        <v>138</v>
      </c>
      <c r="AN33" s="16" t="s">
        <v>57</v>
      </c>
      <c r="AO33" s="16" t="s">
        <v>336</v>
      </c>
      <c r="AP33" s="16" t="s">
        <v>60</v>
      </c>
      <c r="AQ33" s="16" t="s">
        <v>62</v>
      </c>
      <c r="AR33" s="16"/>
    </row>
    <row r="34" spans="2:44" ht="409.5" x14ac:dyDescent="0.25">
      <c r="B34" s="16">
        <v>20</v>
      </c>
      <c r="C34" s="16" t="s">
        <v>138</v>
      </c>
      <c r="D34" s="17" t="s">
        <v>341</v>
      </c>
      <c r="E34" s="18" t="s">
        <v>145</v>
      </c>
      <c r="F34" s="16" t="s">
        <v>12</v>
      </c>
      <c r="G34" s="27" t="s">
        <v>186</v>
      </c>
      <c r="H34" s="17" t="s">
        <v>183</v>
      </c>
      <c r="I34" s="21" t="s">
        <v>17</v>
      </c>
      <c r="J34" s="21" t="s">
        <v>113</v>
      </c>
      <c r="K34" s="21" t="s">
        <v>22</v>
      </c>
      <c r="L34" s="21" t="s">
        <v>24</v>
      </c>
      <c r="M34" s="22" t="s">
        <v>26</v>
      </c>
      <c r="N34" s="22"/>
      <c r="O34" s="22" t="s">
        <v>26</v>
      </c>
      <c r="P34" s="22" t="s">
        <v>26</v>
      </c>
      <c r="Q34" s="21" t="s">
        <v>27</v>
      </c>
      <c r="R34" s="20" t="s">
        <v>144</v>
      </c>
      <c r="S34" s="16" t="s">
        <v>26</v>
      </c>
      <c r="T34" s="16"/>
      <c r="U34" s="23" t="s">
        <v>314</v>
      </c>
      <c r="V34" s="20" t="s">
        <v>315</v>
      </c>
      <c r="W34" s="23" t="s">
        <v>316</v>
      </c>
      <c r="X34" s="16" t="s">
        <v>26</v>
      </c>
      <c r="Y34" s="24"/>
      <c r="Z34" s="24" t="s">
        <v>26</v>
      </c>
      <c r="AA34" s="20" t="s">
        <v>338</v>
      </c>
      <c r="AB34" s="20" t="s">
        <v>317</v>
      </c>
      <c r="AC34" s="20" t="s">
        <v>318</v>
      </c>
      <c r="AD34" s="20" t="s">
        <v>85</v>
      </c>
      <c r="AE34" s="20" t="s">
        <v>319</v>
      </c>
      <c r="AF34" s="16" t="s">
        <v>74</v>
      </c>
      <c r="AG34" s="16" t="s">
        <v>89</v>
      </c>
      <c r="AH34" s="16" t="s">
        <v>90</v>
      </c>
      <c r="AI34" s="16" t="s">
        <v>90</v>
      </c>
      <c r="AJ34" s="16" t="s">
        <v>82</v>
      </c>
      <c r="AK34" s="25">
        <f>IF(OR(AH34="",AI34="",AJ34=""),"",IFERROR(IF(COUNTIF(AH34:AJ34,Hoja2!$J$2)&gt;=2,3,IF(COUNTIF(AH34:AJ34,Hoja2!$J$3)=3,1,2)),1))</f>
        <v>3</v>
      </c>
      <c r="AL34" s="26" t="s">
        <v>326</v>
      </c>
      <c r="AM34" s="26" t="s">
        <v>138</v>
      </c>
      <c r="AN34" s="16" t="s">
        <v>57</v>
      </c>
      <c r="AO34" s="16" t="s">
        <v>336</v>
      </c>
      <c r="AP34" s="16" t="s">
        <v>60</v>
      </c>
      <c r="AQ34" s="16" t="s">
        <v>62</v>
      </c>
      <c r="AR34" s="16"/>
    </row>
    <row r="35" spans="2:44" ht="409.5" x14ac:dyDescent="0.25">
      <c r="B35" s="16">
        <v>21</v>
      </c>
      <c r="C35" s="16" t="s">
        <v>138</v>
      </c>
      <c r="D35" s="17" t="s">
        <v>341</v>
      </c>
      <c r="E35" s="18" t="s">
        <v>145</v>
      </c>
      <c r="F35" s="16" t="s">
        <v>12</v>
      </c>
      <c r="G35" s="27" t="s">
        <v>187</v>
      </c>
      <c r="H35" s="17" t="s">
        <v>188</v>
      </c>
      <c r="I35" s="21" t="s">
        <v>17</v>
      </c>
      <c r="J35" s="21" t="s">
        <v>113</v>
      </c>
      <c r="K35" s="21" t="s">
        <v>22</v>
      </c>
      <c r="L35" s="21" t="s">
        <v>24</v>
      </c>
      <c r="M35" s="22" t="s">
        <v>26</v>
      </c>
      <c r="N35" s="22"/>
      <c r="O35" s="22" t="s">
        <v>26</v>
      </c>
      <c r="P35" s="22" t="s">
        <v>26</v>
      </c>
      <c r="Q35" s="21" t="s">
        <v>27</v>
      </c>
      <c r="R35" s="20" t="s">
        <v>144</v>
      </c>
      <c r="S35" s="16" t="s">
        <v>26</v>
      </c>
      <c r="T35" s="16"/>
      <c r="U35" s="23" t="s">
        <v>314</v>
      </c>
      <c r="V35" s="20" t="s">
        <v>315</v>
      </c>
      <c r="W35" s="23" t="s">
        <v>316</v>
      </c>
      <c r="X35" s="16" t="s">
        <v>26</v>
      </c>
      <c r="Y35" s="24"/>
      <c r="Z35" s="24" t="s">
        <v>26</v>
      </c>
      <c r="AA35" s="20" t="s">
        <v>338</v>
      </c>
      <c r="AB35" s="20" t="s">
        <v>317</v>
      </c>
      <c r="AC35" s="20" t="s">
        <v>318</v>
      </c>
      <c r="AD35" s="20" t="s">
        <v>85</v>
      </c>
      <c r="AE35" s="20" t="s">
        <v>319</v>
      </c>
      <c r="AF35" s="16" t="s">
        <v>74</v>
      </c>
      <c r="AG35" s="16" t="s">
        <v>89</v>
      </c>
      <c r="AH35" s="16" t="s">
        <v>90</v>
      </c>
      <c r="AI35" s="16" t="s">
        <v>90</v>
      </c>
      <c r="AJ35" s="16" t="s">
        <v>82</v>
      </c>
      <c r="AK35" s="25">
        <f>IF(OR(AH35="",AI35="",AJ35=""),"",IFERROR(IF(COUNTIF(AH35:AJ35,Hoja2!$J$2)&gt;=2,3,IF(COUNTIF(AH35:AJ35,Hoja2!$J$3)=3,1,2)),1))</f>
        <v>3</v>
      </c>
      <c r="AL35" s="26" t="s">
        <v>326</v>
      </c>
      <c r="AM35" s="26" t="s">
        <v>138</v>
      </c>
      <c r="AN35" s="16" t="s">
        <v>57</v>
      </c>
      <c r="AO35" s="16" t="s">
        <v>336</v>
      </c>
      <c r="AP35" s="16" t="s">
        <v>60</v>
      </c>
      <c r="AQ35" s="16" t="s">
        <v>62</v>
      </c>
      <c r="AR35" s="16"/>
    </row>
    <row r="36" spans="2:44" ht="409.5" x14ac:dyDescent="0.25">
      <c r="B36" s="16">
        <v>22</v>
      </c>
      <c r="C36" s="16" t="s">
        <v>138</v>
      </c>
      <c r="D36" s="17" t="s">
        <v>341</v>
      </c>
      <c r="E36" s="18" t="s">
        <v>145</v>
      </c>
      <c r="F36" s="16" t="s">
        <v>12</v>
      </c>
      <c r="G36" s="27" t="s">
        <v>189</v>
      </c>
      <c r="H36" s="17" t="s">
        <v>190</v>
      </c>
      <c r="I36" s="21" t="s">
        <v>17</v>
      </c>
      <c r="J36" s="21" t="s">
        <v>113</v>
      </c>
      <c r="K36" s="21" t="s">
        <v>22</v>
      </c>
      <c r="L36" s="21" t="s">
        <v>24</v>
      </c>
      <c r="M36" s="22" t="s">
        <v>26</v>
      </c>
      <c r="N36" s="22"/>
      <c r="O36" s="22" t="s">
        <v>26</v>
      </c>
      <c r="P36" s="22" t="s">
        <v>26</v>
      </c>
      <c r="Q36" s="21" t="s">
        <v>27</v>
      </c>
      <c r="R36" s="20" t="s">
        <v>144</v>
      </c>
      <c r="S36" s="16" t="s">
        <v>26</v>
      </c>
      <c r="T36" s="16"/>
      <c r="U36" s="23" t="s">
        <v>314</v>
      </c>
      <c r="V36" s="20" t="s">
        <v>315</v>
      </c>
      <c r="W36" s="23" t="s">
        <v>316</v>
      </c>
      <c r="X36" s="16" t="s">
        <v>26</v>
      </c>
      <c r="Y36" s="24"/>
      <c r="Z36" s="24" t="s">
        <v>26</v>
      </c>
      <c r="AA36" s="20" t="s">
        <v>338</v>
      </c>
      <c r="AB36" s="20" t="s">
        <v>317</v>
      </c>
      <c r="AC36" s="20" t="s">
        <v>318</v>
      </c>
      <c r="AD36" s="20" t="s">
        <v>85</v>
      </c>
      <c r="AE36" s="20" t="s">
        <v>319</v>
      </c>
      <c r="AF36" s="16" t="s">
        <v>74</v>
      </c>
      <c r="AG36" s="16" t="s">
        <v>89</v>
      </c>
      <c r="AH36" s="16" t="s">
        <v>90</v>
      </c>
      <c r="AI36" s="16" t="s">
        <v>90</v>
      </c>
      <c r="AJ36" s="16" t="s">
        <v>82</v>
      </c>
      <c r="AK36" s="25">
        <f>IF(OR(AH36="",AI36="",AJ36=""),"",IFERROR(IF(COUNTIF(AH36:AJ36,Hoja2!$J$2)&gt;=2,3,IF(COUNTIF(AH36:AJ36,Hoja2!$J$3)=3,1,2)),1))</f>
        <v>3</v>
      </c>
      <c r="AL36" s="26" t="s">
        <v>326</v>
      </c>
      <c r="AM36" s="26" t="s">
        <v>138</v>
      </c>
      <c r="AN36" s="16" t="s">
        <v>57</v>
      </c>
      <c r="AO36" s="16" t="s">
        <v>336</v>
      </c>
      <c r="AP36" s="16" t="s">
        <v>60</v>
      </c>
      <c r="AQ36" s="16" t="s">
        <v>62</v>
      </c>
      <c r="AR36" s="16"/>
    </row>
    <row r="37" spans="2:44" ht="409.5" x14ac:dyDescent="0.25">
      <c r="B37" s="16">
        <v>23</v>
      </c>
      <c r="C37" s="16" t="s">
        <v>138</v>
      </c>
      <c r="D37" s="17" t="s">
        <v>341</v>
      </c>
      <c r="E37" s="18" t="s">
        <v>145</v>
      </c>
      <c r="F37" s="16" t="s">
        <v>12</v>
      </c>
      <c r="G37" s="27" t="s">
        <v>191</v>
      </c>
      <c r="H37" s="17" t="s">
        <v>192</v>
      </c>
      <c r="I37" s="21" t="s">
        <v>17</v>
      </c>
      <c r="J37" s="21" t="s">
        <v>113</v>
      </c>
      <c r="K37" s="21" t="s">
        <v>22</v>
      </c>
      <c r="L37" s="21" t="s">
        <v>24</v>
      </c>
      <c r="M37" s="22" t="s">
        <v>26</v>
      </c>
      <c r="N37" s="22"/>
      <c r="O37" s="22" t="s">
        <v>26</v>
      </c>
      <c r="P37" s="22" t="s">
        <v>26</v>
      </c>
      <c r="Q37" s="21" t="s">
        <v>27</v>
      </c>
      <c r="R37" s="20" t="s">
        <v>144</v>
      </c>
      <c r="S37" s="16" t="s">
        <v>26</v>
      </c>
      <c r="T37" s="16"/>
      <c r="U37" s="23" t="s">
        <v>314</v>
      </c>
      <c r="V37" s="20" t="s">
        <v>315</v>
      </c>
      <c r="W37" s="23" t="s">
        <v>316</v>
      </c>
      <c r="X37" s="16" t="s">
        <v>26</v>
      </c>
      <c r="Y37" s="24"/>
      <c r="Z37" s="24" t="s">
        <v>26</v>
      </c>
      <c r="AA37" s="20" t="s">
        <v>338</v>
      </c>
      <c r="AB37" s="20" t="s">
        <v>317</v>
      </c>
      <c r="AC37" s="20" t="s">
        <v>318</v>
      </c>
      <c r="AD37" s="20" t="s">
        <v>85</v>
      </c>
      <c r="AE37" s="20" t="s">
        <v>319</v>
      </c>
      <c r="AF37" s="16" t="s">
        <v>74</v>
      </c>
      <c r="AG37" s="16" t="s">
        <v>89</v>
      </c>
      <c r="AH37" s="16" t="s">
        <v>90</v>
      </c>
      <c r="AI37" s="16" t="s">
        <v>90</v>
      </c>
      <c r="AJ37" s="16" t="s">
        <v>82</v>
      </c>
      <c r="AK37" s="25">
        <f>IF(OR(AH37="",AI37="",AJ37=""),"",IFERROR(IF(COUNTIF(AH37:AJ37,Hoja2!$J$2)&gt;=2,3,IF(COUNTIF(AH37:AJ37,Hoja2!$J$3)=3,1,2)),1))</f>
        <v>3</v>
      </c>
      <c r="AL37" s="26" t="s">
        <v>326</v>
      </c>
      <c r="AM37" s="26" t="s">
        <v>138</v>
      </c>
      <c r="AN37" s="16" t="s">
        <v>57</v>
      </c>
      <c r="AO37" s="16" t="s">
        <v>336</v>
      </c>
      <c r="AP37" s="16" t="s">
        <v>60</v>
      </c>
      <c r="AQ37" s="16" t="s">
        <v>62</v>
      </c>
      <c r="AR37" s="16"/>
    </row>
    <row r="38" spans="2:44" ht="409.5" x14ac:dyDescent="0.25">
      <c r="B38" s="16">
        <v>24</v>
      </c>
      <c r="C38" s="16" t="s">
        <v>138</v>
      </c>
      <c r="D38" s="17" t="s">
        <v>341</v>
      </c>
      <c r="E38" s="18" t="s">
        <v>145</v>
      </c>
      <c r="F38" s="16" t="s">
        <v>12</v>
      </c>
      <c r="G38" s="27" t="s">
        <v>193</v>
      </c>
      <c r="H38" s="17" t="s">
        <v>194</v>
      </c>
      <c r="I38" s="21" t="s">
        <v>17</v>
      </c>
      <c r="J38" s="21" t="s">
        <v>113</v>
      </c>
      <c r="K38" s="21" t="s">
        <v>22</v>
      </c>
      <c r="L38" s="21" t="s">
        <v>24</v>
      </c>
      <c r="M38" s="22" t="s">
        <v>26</v>
      </c>
      <c r="N38" s="22"/>
      <c r="O38" s="22" t="s">
        <v>26</v>
      </c>
      <c r="P38" s="22" t="s">
        <v>26</v>
      </c>
      <c r="Q38" s="21" t="s">
        <v>27</v>
      </c>
      <c r="R38" s="20" t="s">
        <v>144</v>
      </c>
      <c r="S38" s="16" t="s">
        <v>26</v>
      </c>
      <c r="T38" s="16"/>
      <c r="U38" s="23" t="s">
        <v>314</v>
      </c>
      <c r="V38" s="20" t="s">
        <v>315</v>
      </c>
      <c r="W38" s="23" t="s">
        <v>316</v>
      </c>
      <c r="X38" s="16" t="s">
        <v>26</v>
      </c>
      <c r="Y38" s="24"/>
      <c r="Z38" s="24" t="s">
        <v>26</v>
      </c>
      <c r="AA38" s="20" t="s">
        <v>338</v>
      </c>
      <c r="AB38" s="20" t="s">
        <v>317</v>
      </c>
      <c r="AC38" s="20" t="s">
        <v>318</v>
      </c>
      <c r="AD38" s="20" t="s">
        <v>85</v>
      </c>
      <c r="AE38" s="20" t="s">
        <v>319</v>
      </c>
      <c r="AF38" s="16" t="s">
        <v>74</v>
      </c>
      <c r="AG38" s="16" t="s">
        <v>89</v>
      </c>
      <c r="AH38" s="16" t="s">
        <v>90</v>
      </c>
      <c r="AI38" s="16" t="s">
        <v>90</v>
      </c>
      <c r="AJ38" s="16" t="s">
        <v>82</v>
      </c>
      <c r="AK38" s="25">
        <f>IF(OR(AH38="",AI38="",AJ38=""),"",IFERROR(IF(COUNTIF(AH38:AJ38,Hoja2!$J$2)&gt;=2,3,IF(COUNTIF(AH38:AJ38,Hoja2!$J$3)=3,1,2)),1))</f>
        <v>3</v>
      </c>
      <c r="AL38" s="26" t="s">
        <v>326</v>
      </c>
      <c r="AM38" s="26" t="s">
        <v>138</v>
      </c>
      <c r="AN38" s="16" t="s">
        <v>57</v>
      </c>
      <c r="AO38" s="16" t="s">
        <v>336</v>
      </c>
      <c r="AP38" s="16" t="s">
        <v>60</v>
      </c>
      <c r="AQ38" s="16" t="s">
        <v>62</v>
      </c>
      <c r="AR38" s="16"/>
    </row>
    <row r="39" spans="2:44" ht="409.5" x14ac:dyDescent="0.25">
      <c r="B39" s="16">
        <v>25</v>
      </c>
      <c r="C39" s="16" t="s">
        <v>138</v>
      </c>
      <c r="D39" s="17" t="s">
        <v>341</v>
      </c>
      <c r="E39" s="18" t="s">
        <v>145</v>
      </c>
      <c r="F39" s="16" t="s">
        <v>12</v>
      </c>
      <c r="G39" s="27" t="s">
        <v>195</v>
      </c>
      <c r="H39" s="17" t="s">
        <v>196</v>
      </c>
      <c r="I39" s="21" t="s">
        <v>17</v>
      </c>
      <c r="J39" s="21" t="s">
        <v>113</v>
      </c>
      <c r="K39" s="21" t="s">
        <v>22</v>
      </c>
      <c r="L39" s="21" t="s">
        <v>24</v>
      </c>
      <c r="M39" s="22" t="s">
        <v>26</v>
      </c>
      <c r="N39" s="22"/>
      <c r="O39" s="22" t="s">
        <v>26</v>
      </c>
      <c r="P39" s="22" t="s">
        <v>26</v>
      </c>
      <c r="Q39" s="21" t="s">
        <v>27</v>
      </c>
      <c r="R39" s="20" t="s">
        <v>144</v>
      </c>
      <c r="S39" s="16" t="s">
        <v>26</v>
      </c>
      <c r="T39" s="16"/>
      <c r="U39" s="23" t="s">
        <v>314</v>
      </c>
      <c r="V39" s="20" t="s">
        <v>315</v>
      </c>
      <c r="W39" s="23" t="s">
        <v>316</v>
      </c>
      <c r="X39" s="16" t="s">
        <v>26</v>
      </c>
      <c r="Y39" s="24"/>
      <c r="Z39" s="24" t="s">
        <v>26</v>
      </c>
      <c r="AA39" s="20" t="s">
        <v>338</v>
      </c>
      <c r="AB39" s="20" t="s">
        <v>317</v>
      </c>
      <c r="AC39" s="20" t="s">
        <v>318</v>
      </c>
      <c r="AD39" s="20" t="s">
        <v>85</v>
      </c>
      <c r="AE39" s="20" t="s">
        <v>319</v>
      </c>
      <c r="AF39" s="16" t="s">
        <v>74</v>
      </c>
      <c r="AG39" s="16" t="s">
        <v>89</v>
      </c>
      <c r="AH39" s="16" t="s">
        <v>90</v>
      </c>
      <c r="AI39" s="16" t="s">
        <v>90</v>
      </c>
      <c r="AJ39" s="16" t="s">
        <v>82</v>
      </c>
      <c r="AK39" s="25">
        <f>IF(OR(AH39="",AI39="",AJ39=""),"",IFERROR(IF(COUNTIF(AH39:AJ39,Hoja2!$J$2)&gt;=2,3,IF(COUNTIF(AH39:AJ39,Hoja2!$J$3)=3,1,2)),1))</f>
        <v>3</v>
      </c>
      <c r="AL39" s="26" t="s">
        <v>326</v>
      </c>
      <c r="AM39" s="26" t="s">
        <v>138</v>
      </c>
      <c r="AN39" s="16" t="s">
        <v>57</v>
      </c>
      <c r="AO39" s="16" t="s">
        <v>336</v>
      </c>
      <c r="AP39" s="16" t="s">
        <v>60</v>
      </c>
      <c r="AQ39" s="16" t="s">
        <v>62</v>
      </c>
      <c r="AR39" s="16"/>
    </row>
    <row r="40" spans="2:44" ht="409.5" x14ac:dyDescent="0.25">
      <c r="B40" s="16">
        <v>26</v>
      </c>
      <c r="C40" s="16" t="s">
        <v>138</v>
      </c>
      <c r="D40" s="17" t="s">
        <v>341</v>
      </c>
      <c r="E40" s="18" t="s">
        <v>145</v>
      </c>
      <c r="F40" s="16" t="s">
        <v>12</v>
      </c>
      <c r="G40" s="27" t="s">
        <v>197</v>
      </c>
      <c r="H40" s="17" t="s">
        <v>198</v>
      </c>
      <c r="I40" s="21" t="s">
        <v>17</v>
      </c>
      <c r="J40" s="21" t="s">
        <v>113</v>
      </c>
      <c r="K40" s="21" t="s">
        <v>22</v>
      </c>
      <c r="L40" s="21" t="s">
        <v>24</v>
      </c>
      <c r="M40" s="22" t="s">
        <v>26</v>
      </c>
      <c r="N40" s="22"/>
      <c r="O40" s="22" t="s">
        <v>26</v>
      </c>
      <c r="P40" s="22" t="s">
        <v>26</v>
      </c>
      <c r="Q40" s="21" t="s">
        <v>27</v>
      </c>
      <c r="R40" s="20" t="s">
        <v>144</v>
      </c>
      <c r="S40" s="16" t="s">
        <v>26</v>
      </c>
      <c r="T40" s="16"/>
      <c r="U40" s="23" t="s">
        <v>314</v>
      </c>
      <c r="V40" s="20" t="s">
        <v>315</v>
      </c>
      <c r="W40" s="23" t="s">
        <v>316</v>
      </c>
      <c r="X40" s="16" t="s">
        <v>26</v>
      </c>
      <c r="Y40" s="24"/>
      <c r="Z40" s="24" t="s">
        <v>26</v>
      </c>
      <c r="AA40" s="20" t="s">
        <v>338</v>
      </c>
      <c r="AB40" s="20" t="s">
        <v>317</v>
      </c>
      <c r="AC40" s="20" t="s">
        <v>318</v>
      </c>
      <c r="AD40" s="20" t="s">
        <v>85</v>
      </c>
      <c r="AE40" s="20" t="s">
        <v>319</v>
      </c>
      <c r="AF40" s="16" t="s">
        <v>74</v>
      </c>
      <c r="AG40" s="16" t="s">
        <v>89</v>
      </c>
      <c r="AH40" s="16" t="s">
        <v>90</v>
      </c>
      <c r="AI40" s="16" t="s">
        <v>90</v>
      </c>
      <c r="AJ40" s="16" t="s">
        <v>82</v>
      </c>
      <c r="AK40" s="25">
        <f>IF(OR(AH40="",AI40="",AJ40=""),"",IFERROR(IF(COUNTIF(AH40:AJ40,Hoja2!$J$2)&gt;=2,3,IF(COUNTIF(AH40:AJ40,Hoja2!$J$3)=3,1,2)),1))</f>
        <v>3</v>
      </c>
      <c r="AL40" s="26" t="s">
        <v>326</v>
      </c>
      <c r="AM40" s="26" t="s">
        <v>138</v>
      </c>
      <c r="AN40" s="16" t="s">
        <v>57</v>
      </c>
      <c r="AO40" s="16" t="s">
        <v>336</v>
      </c>
      <c r="AP40" s="16" t="s">
        <v>60</v>
      </c>
      <c r="AQ40" s="16" t="s">
        <v>62</v>
      </c>
      <c r="AR40" s="16"/>
    </row>
    <row r="41" spans="2:44" ht="409.5" x14ac:dyDescent="0.25">
      <c r="B41" s="16">
        <v>27</v>
      </c>
      <c r="C41" s="16" t="s">
        <v>138</v>
      </c>
      <c r="D41" s="17" t="s">
        <v>341</v>
      </c>
      <c r="E41" s="18" t="s">
        <v>145</v>
      </c>
      <c r="F41" s="16" t="s">
        <v>12</v>
      </c>
      <c r="G41" s="27" t="s">
        <v>199</v>
      </c>
      <c r="H41" s="17" t="s">
        <v>200</v>
      </c>
      <c r="I41" s="21" t="s">
        <v>17</v>
      </c>
      <c r="J41" s="21" t="s">
        <v>113</v>
      </c>
      <c r="K41" s="21" t="s">
        <v>22</v>
      </c>
      <c r="L41" s="21" t="s">
        <v>24</v>
      </c>
      <c r="M41" s="22" t="s">
        <v>26</v>
      </c>
      <c r="N41" s="22"/>
      <c r="O41" s="22" t="s">
        <v>26</v>
      </c>
      <c r="P41" s="22" t="s">
        <v>26</v>
      </c>
      <c r="Q41" s="21" t="s">
        <v>27</v>
      </c>
      <c r="R41" s="20" t="s">
        <v>144</v>
      </c>
      <c r="S41" s="16" t="s">
        <v>26</v>
      </c>
      <c r="T41" s="16"/>
      <c r="U41" s="23" t="s">
        <v>314</v>
      </c>
      <c r="V41" s="20" t="s">
        <v>315</v>
      </c>
      <c r="W41" s="23" t="s">
        <v>316</v>
      </c>
      <c r="X41" s="16" t="s">
        <v>26</v>
      </c>
      <c r="Y41" s="24"/>
      <c r="Z41" s="24" t="s">
        <v>26</v>
      </c>
      <c r="AA41" s="20" t="s">
        <v>338</v>
      </c>
      <c r="AB41" s="20" t="s">
        <v>317</v>
      </c>
      <c r="AC41" s="20" t="s">
        <v>318</v>
      </c>
      <c r="AD41" s="20" t="s">
        <v>85</v>
      </c>
      <c r="AE41" s="20" t="s">
        <v>319</v>
      </c>
      <c r="AF41" s="16" t="s">
        <v>74</v>
      </c>
      <c r="AG41" s="16" t="s">
        <v>89</v>
      </c>
      <c r="AH41" s="16" t="s">
        <v>90</v>
      </c>
      <c r="AI41" s="16" t="s">
        <v>90</v>
      </c>
      <c r="AJ41" s="16" t="s">
        <v>82</v>
      </c>
      <c r="AK41" s="25">
        <f>IF(OR(AH41="",AI41="",AJ41=""),"",IFERROR(IF(COUNTIF(AH41:AJ41,Hoja2!$J$2)&gt;=2,3,IF(COUNTIF(AH41:AJ41,Hoja2!$J$3)=3,1,2)),1))</f>
        <v>3</v>
      </c>
      <c r="AL41" s="26" t="s">
        <v>326</v>
      </c>
      <c r="AM41" s="26" t="s">
        <v>138</v>
      </c>
      <c r="AN41" s="16" t="s">
        <v>57</v>
      </c>
      <c r="AO41" s="16" t="s">
        <v>336</v>
      </c>
      <c r="AP41" s="16" t="s">
        <v>60</v>
      </c>
      <c r="AQ41" s="16" t="s">
        <v>62</v>
      </c>
      <c r="AR41" s="16"/>
    </row>
    <row r="42" spans="2:44" ht="409.5" x14ac:dyDescent="0.25">
      <c r="B42" s="16">
        <v>28</v>
      </c>
      <c r="C42" s="16" t="s">
        <v>138</v>
      </c>
      <c r="D42" s="17" t="s">
        <v>341</v>
      </c>
      <c r="E42" s="18" t="s">
        <v>145</v>
      </c>
      <c r="F42" s="16" t="s">
        <v>12</v>
      </c>
      <c r="G42" s="27" t="s">
        <v>201</v>
      </c>
      <c r="H42" s="17" t="s">
        <v>202</v>
      </c>
      <c r="I42" s="21" t="s">
        <v>17</v>
      </c>
      <c r="J42" s="21" t="s">
        <v>113</v>
      </c>
      <c r="K42" s="21" t="s">
        <v>22</v>
      </c>
      <c r="L42" s="21" t="s">
        <v>24</v>
      </c>
      <c r="M42" s="22" t="s">
        <v>26</v>
      </c>
      <c r="N42" s="22"/>
      <c r="O42" s="22" t="s">
        <v>26</v>
      </c>
      <c r="P42" s="22" t="s">
        <v>26</v>
      </c>
      <c r="Q42" s="21" t="s">
        <v>27</v>
      </c>
      <c r="R42" s="20" t="s">
        <v>144</v>
      </c>
      <c r="S42" s="16" t="s">
        <v>26</v>
      </c>
      <c r="T42" s="16"/>
      <c r="U42" s="23" t="s">
        <v>314</v>
      </c>
      <c r="V42" s="20" t="s">
        <v>315</v>
      </c>
      <c r="W42" s="23" t="s">
        <v>316</v>
      </c>
      <c r="X42" s="16" t="s">
        <v>26</v>
      </c>
      <c r="Y42" s="24"/>
      <c r="Z42" s="24" t="s">
        <v>26</v>
      </c>
      <c r="AA42" s="20" t="s">
        <v>338</v>
      </c>
      <c r="AB42" s="20" t="s">
        <v>317</v>
      </c>
      <c r="AC42" s="20" t="s">
        <v>318</v>
      </c>
      <c r="AD42" s="20" t="s">
        <v>85</v>
      </c>
      <c r="AE42" s="20" t="s">
        <v>319</v>
      </c>
      <c r="AF42" s="16" t="s">
        <v>74</v>
      </c>
      <c r="AG42" s="16" t="s">
        <v>89</v>
      </c>
      <c r="AH42" s="16" t="s">
        <v>90</v>
      </c>
      <c r="AI42" s="16" t="s">
        <v>90</v>
      </c>
      <c r="AJ42" s="16" t="s">
        <v>82</v>
      </c>
      <c r="AK42" s="25">
        <f>IF(OR(AH42="",AI42="",AJ42=""),"",IFERROR(IF(COUNTIF(AH42:AJ42,Hoja2!$J$2)&gt;=2,3,IF(COUNTIF(AH42:AJ42,Hoja2!$J$3)=3,1,2)),1))</f>
        <v>3</v>
      </c>
      <c r="AL42" s="26" t="s">
        <v>326</v>
      </c>
      <c r="AM42" s="26" t="s">
        <v>138</v>
      </c>
      <c r="AN42" s="16" t="s">
        <v>57</v>
      </c>
      <c r="AO42" s="16" t="s">
        <v>336</v>
      </c>
      <c r="AP42" s="16" t="s">
        <v>60</v>
      </c>
      <c r="AQ42" s="16" t="s">
        <v>62</v>
      </c>
      <c r="AR42" s="16"/>
    </row>
    <row r="43" spans="2:44" ht="409.5" x14ac:dyDescent="0.25">
      <c r="B43" s="16">
        <v>29</v>
      </c>
      <c r="C43" s="16" t="s">
        <v>138</v>
      </c>
      <c r="D43" s="17" t="s">
        <v>341</v>
      </c>
      <c r="E43" s="18" t="s">
        <v>145</v>
      </c>
      <c r="F43" s="16" t="s">
        <v>12</v>
      </c>
      <c r="G43" s="27" t="s">
        <v>203</v>
      </c>
      <c r="H43" s="17" t="s">
        <v>204</v>
      </c>
      <c r="I43" s="21" t="s">
        <v>17</v>
      </c>
      <c r="J43" s="21" t="s">
        <v>113</v>
      </c>
      <c r="K43" s="21" t="s">
        <v>22</v>
      </c>
      <c r="L43" s="21" t="s">
        <v>24</v>
      </c>
      <c r="M43" s="22" t="s">
        <v>26</v>
      </c>
      <c r="N43" s="22"/>
      <c r="O43" s="22" t="s">
        <v>26</v>
      </c>
      <c r="P43" s="22" t="s">
        <v>26</v>
      </c>
      <c r="Q43" s="21" t="s">
        <v>27</v>
      </c>
      <c r="R43" s="20" t="s">
        <v>144</v>
      </c>
      <c r="S43" s="16" t="s">
        <v>26</v>
      </c>
      <c r="T43" s="16"/>
      <c r="U43" s="23" t="s">
        <v>314</v>
      </c>
      <c r="V43" s="20" t="s">
        <v>315</v>
      </c>
      <c r="W43" s="23" t="s">
        <v>316</v>
      </c>
      <c r="X43" s="16" t="s">
        <v>26</v>
      </c>
      <c r="Y43" s="24"/>
      <c r="Z43" s="24" t="s">
        <v>26</v>
      </c>
      <c r="AA43" s="20" t="s">
        <v>338</v>
      </c>
      <c r="AB43" s="20" t="s">
        <v>317</v>
      </c>
      <c r="AC43" s="20" t="s">
        <v>318</v>
      </c>
      <c r="AD43" s="20" t="s">
        <v>85</v>
      </c>
      <c r="AE43" s="20" t="s">
        <v>319</v>
      </c>
      <c r="AF43" s="16" t="s">
        <v>74</v>
      </c>
      <c r="AG43" s="16" t="s">
        <v>89</v>
      </c>
      <c r="AH43" s="16" t="s">
        <v>90</v>
      </c>
      <c r="AI43" s="16" t="s">
        <v>90</v>
      </c>
      <c r="AJ43" s="16" t="s">
        <v>82</v>
      </c>
      <c r="AK43" s="25">
        <f>IF(OR(AH43="",AI43="",AJ43=""),"",IFERROR(IF(COUNTIF(AH43:AJ43,Hoja2!$J$2)&gt;=2,3,IF(COUNTIF(AH43:AJ43,Hoja2!$J$3)=3,1,2)),1))</f>
        <v>3</v>
      </c>
      <c r="AL43" s="26" t="s">
        <v>326</v>
      </c>
      <c r="AM43" s="26" t="s">
        <v>138</v>
      </c>
      <c r="AN43" s="16" t="s">
        <v>57</v>
      </c>
      <c r="AO43" s="16" t="s">
        <v>336</v>
      </c>
      <c r="AP43" s="16" t="s">
        <v>60</v>
      </c>
      <c r="AQ43" s="16" t="s">
        <v>62</v>
      </c>
      <c r="AR43" s="16"/>
    </row>
    <row r="44" spans="2:44" ht="409.5" x14ac:dyDescent="0.25">
      <c r="B44" s="16">
        <v>30</v>
      </c>
      <c r="C44" s="16" t="s">
        <v>138</v>
      </c>
      <c r="D44" s="17" t="s">
        <v>341</v>
      </c>
      <c r="E44" s="18" t="s">
        <v>145</v>
      </c>
      <c r="F44" s="16" t="s">
        <v>12</v>
      </c>
      <c r="G44" s="27" t="s">
        <v>205</v>
      </c>
      <c r="H44" s="17" t="s">
        <v>206</v>
      </c>
      <c r="I44" s="21" t="s">
        <v>17</v>
      </c>
      <c r="J44" s="21" t="s">
        <v>113</v>
      </c>
      <c r="K44" s="21" t="s">
        <v>22</v>
      </c>
      <c r="L44" s="21" t="s">
        <v>24</v>
      </c>
      <c r="M44" s="22" t="s">
        <v>26</v>
      </c>
      <c r="N44" s="22"/>
      <c r="O44" s="22" t="s">
        <v>26</v>
      </c>
      <c r="P44" s="22" t="s">
        <v>26</v>
      </c>
      <c r="Q44" s="21" t="s">
        <v>27</v>
      </c>
      <c r="R44" s="20" t="s">
        <v>144</v>
      </c>
      <c r="S44" s="16" t="s">
        <v>26</v>
      </c>
      <c r="T44" s="16"/>
      <c r="U44" s="23" t="s">
        <v>314</v>
      </c>
      <c r="V44" s="20" t="s">
        <v>315</v>
      </c>
      <c r="W44" s="23" t="s">
        <v>316</v>
      </c>
      <c r="X44" s="16" t="s">
        <v>26</v>
      </c>
      <c r="Y44" s="24"/>
      <c r="Z44" s="24" t="s">
        <v>26</v>
      </c>
      <c r="AA44" s="20" t="s">
        <v>338</v>
      </c>
      <c r="AB44" s="20" t="s">
        <v>317</v>
      </c>
      <c r="AC44" s="20" t="s">
        <v>318</v>
      </c>
      <c r="AD44" s="20" t="s">
        <v>85</v>
      </c>
      <c r="AE44" s="20" t="s">
        <v>319</v>
      </c>
      <c r="AF44" s="16" t="s">
        <v>74</v>
      </c>
      <c r="AG44" s="16" t="s">
        <v>89</v>
      </c>
      <c r="AH44" s="16" t="s">
        <v>90</v>
      </c>
      <c r="AI44" s="16" t="s">
        <v>90</v>
      </c>
      <c r="AJ44" s="16" t="s">
        <v>82</v>
      </c>
      <c r="AK44" s="25">
        <f>IF(OR(AH44="",AI44="",AJ44=""),"",IFERROR(IF(COUNTIF(AH44:AJ44,Hoja2!$J$2)&gt;=2,3,IF(COUNTIF(AH44:AJ44,Hoja2!$J$3)=3,1,2)),1))</f>
        <v>3</v>
      </c>
      <c r="AL44" s="26" t="s">
        <v>326</v>
      </c>
      <c r="AM44" s="26" t="s">
        <v>138</v>
      </c>
      <c r="AN44" s="16" t="s">
        <v>57</v>
      </c>
      <c r="AO44" s="16" t="s">
        <v>336</v>
      </c>
      <c r="AP44" s="16" t="s">
        <v>60</v>
      </c>
      <c r="AQ44" s="16" t="s">
        <v>62</v>
      </c>
      <c r="AR44" s="16"/>
    </row>
    <row r="45" spans="2:44" ht="409.5" x14ac:dyDescent="0.25">
      <c r="B45" s="16">
        <v>31</v>
      </c>
      <c r="C45" s="16" t="s">
        <v>138</v>
      </c>
      <c r="D45" s="17" t="s">
        <v>341</v>
      </c>
      <c r="E45" s="18" t="s">
        <v>145</v>
      </c>
      <c r="F45" s="16" t="s">
        <v>12</v>
      </c>
      <c r="G45" s="27" t="s">
        <v>207</v>
      </c>
      <c r="H45" s="17" t="s">
        <v>208</v>
      </c>
      <c r="I45" s="21" t="s">
        <v>17</v>
      </c>
      <c r="J45" s="21" t="s">
        <v>113</v>
      </c>
      <c r="K45" s="21" t="s">
        <v>22</v>
      </c>
      <c r="L45" s="21" t="s">
        <v>24</v>
      </c>
      <c r="M45" s="22" t="s">
        <v>26</v>
      </c>
      <c r="N45" s="22"/>
      <c r="O45" s="22" t="s">
        <v>26</v>
      </c>
      <c r="P45" s="22" t="s">
        <v>26</v>
      </c>
      <c r="Q45" s="21" t="s">
        <v>27</v>
      </c>
      <c r="R45" s="20" t="s">
        <v>144</v>
      </c>
      <c r="S45" s="16" t="s">
        <v>26</v>
      </c>
      <c r="T45" s="16"/>
      <c r="U45" s="23" t="s">
        <v>314</v>
      </c>
      <c r="V45" s="20" t="s">
        <v>315</v>
      </c>
      <c r="W45" s="23" t="s">
        <v>316</v>
      </c>
      <c r="X45" s="16" t="s">
        <v>26</v>
      </c>
      <c r="Y45" s="24"/>
      <c r="Z45" s="24" t="s">
        <v>26</v>
      </c>
      <c r="AA45" s="20" t="s">
        <v>338</v>
      </c>
      <c r="AB45" s="20" t="s">
        <v>317</v>
      </c>
      <c r="AC45" s="20" t="s">
        <v>318</v>
      </c>
      <c r="AD45" s="20" t="s">
        <v>85</v>
      </c>
      <c r="AE45" s="20" t="s">
        <v>319</v>
      </c>
      <c r="AF45" s="16" t="s">
        <v>74</v>
      </c>
      <c r="AG45" s="16" t="s">
        <v>89</v>
      </c>
      <c r="AH45" s="16" t="s">
        <v>90</v>
      </c>
      <c r="AI45" s="16" t="s">
        <v>90</v>
      </c>
      <c r="AJ45" s="16" t="s">
        <v>82</v>
      </c>
      <c r="AK45" s="25">
        <f>IF(OR(AH45="",AI45="",AJ45=""),"",IFERROR(IF(COUNTIF(AH45:AJ45,Hoja2!$J$2)&gt;=2,3,IF(COUNTIF(AH45:AJ45,Hoja2!$J$3)=3,1,2)),1))</f>
        <v>3</v>
      </c>
      <c r="AL45" s="26" t="s">
        <v>326</v>
      </c>
      <c r="AM45" s="26" t="s">
        <v>138</v>
      </c>
      <c r="AN45" s="16" t="s">
        <v>57</v>
      </c>
      <c r="AO45" s="16" t="s">
        <v>336</v>
      </c>
      <c r="AP45" s="16" t="s">
        <v>60</v>
      </c>
      <c r="AQ45" s="16" t="s">
        <v>62</v>
      </c>
      <c r="AR45" s="16"/>
    </row>
    <row r="46" spans="2:44" ht="409.5" x14ac:dyDescent="0.25">
      <c r="B46" s="16">
        <v>32</v>
      </c>
      <c r="C46" s="16" t="s">
        <v>138</v>
      </c>
      <c r="D46" s="17" t="s">
        <v>341</v>
      </c>
      <c r="E46" s="18" t="s">
        <v>145</v>
      </c>
      <c r="F46" s="16" t="s">
        <v>12</v>
      </c>
      <c r="G46" s="27" t="s">
        <v>209</v>
      </c>
      <c r="H46" s="17" t="s">
        <v>210</v>
      </c>
      <c r="I46" s="21" t="s">
        <v>17</v>
      </c>
      <c r="J46" s="21" t="s">
        <v>113</v>
      </c>
      <c r="K46" s="21" t="s">
        <v>22</v>
      </c>
      <c r="L46" s="21" t="s">
        <v>24</v>
      </c>
      <c r="M46" s="22" t="s">
        <v>26</v>
      </c>
      <c r="N46" s="22"/>
      <c r="O46" s="22" t="s">
        <v>26</v>
      </c>
      <c r="P46" s="22" t="s">
        <v>26</v>
      </c>
      <c r="Q46" s="21" t="s">
        <v>27</v>
      </c>
      <c r="R46" s="20" t="s">
        <v>144</v>
      </c>
      <c r="S46" s="16" t="s">
        <v>26</v>
      </c>
      <c r="T46" s="16"/>
      <c r="U46" s="23" t="s">
        <v>314</v>
      </c>
      <c r="V46" s="20" t="s">
        <v>315</v>
      </c>
      <c r="W46" s="23" t="s">
        <v>316</v>
      </c>
      <c r="X46" s="16" t="s">
        <v>26</v>
      </c>
      <c r="Y46" s="24"/>
      <c r="Z46" s="24" t="s">
        <v>26</v>
      </c>
      <c r="AA46" s="20" t="s">
        <v>338</v>
      </c>
      <c r="AB46" s="20" t="s">
        <v>317</v>
      </c>
      <c r="AC46" s="20" t="s">
        <v>318</v>
      </c>
      <c r="AD46" s="20" t="s">
        <v>85</v>
      </c>
      <c r="AE46" s="20" t="s">
        <v>319</v>
      </c>
      <c r="AF46" s="16" t="s">
        <v>74</v>
      </c>
      <c r="AG46" s="16" t="s">
        <v>89</v>
      </c>
      <c r="AH46" s="16" t="s">
        <v>90</v>
      </c>
      <c r="AI46" s="16" t="s">
        <v>90</v>
      </c>
      <c r="AJ46" s="16" t="s">
        <v>82</v>
      </c>
      <c r="AK46" s="25">
        <f>IF(OR(AH46="",AI46="",AJ46=""),"",IFERROR(IF(COUNTIF(AH46:AJ46,Hoja2!$J$2)&gt;=2,3,IF(COUNTIF(AH46:AJ46,Hoja2!$J$3)=3,1,2)),1))</f>
        <v>3</v>
      </c>
      <c r="AL46" s="26" t="s">
        <v>326</v>
      </c>
      <c r="AM46" s="26" t="s">
        <v>138</v>
      </c>
      <c r="AN46" s="16" t="s">
        <v>57</v>
      </c>
      <c r="AO46" s="16" t="s">
        <v>336</v>
      </c>
      <c r="AP46" s="16" t="s">
        <v>60</v>
      </c>
      <c r="AQ46" s="16" t="s">
        <v>62</v>
      </c>
      <c r="AR46" s="16"/>
    </row>
    <row r="47" spans="2:44" ht="409.5" x14ac:dyDescent="0.25">
      <c r="B47" s="16">
        <v>33</v>
      </c>
      <c r="C47" s="16" t="s">
        <v>138</v>
      </c>
      <c r="D47" s="17" t="s">
        <v>341</v>
      </c>
      <c r="E47" s="18" t="s">
        <v>145</v>
      </c>
      <c r="F47" s="16" t="s">
        <v>12</v>
      </c>
      <c r="G47" s="27" t="s">
        <v>211</v>
      </c>
      <c r="H47" s="17" t="s">
        <v>212</v>
      </c>
      <c r="I47" s="21" t="s">
        <v>17</v>
      </c>
      <c r="J47" s="21" t="s">
        <v>113</v>
      </c>
      <c r="K47" s="21" t="s">
        <v>22</v>
      </c>
      <c r="L47" s="21" t="s">
        <v>24</v>
      </c>
      <c r="M47" s="22" t="s">
        <v>26</v>
      </c>
      <c r="N47" s="22"/>
      <c r="O47" s="22" t="s">
        <v>26</v>
      </c>
      <c r="P47" s="22" t="s">
        <v>26</v>
      </c>
      <c r="Q47" s="21" t="s">
        <v>27</v>
      </c>
      <c r="R47" s="20" t="s">
        <v>144</v>
      </c>
      <c r="S47" s="16"/>
      <c r="T47" s="16"/>
      <c r="U47" s="23" t="s">
        <v>314</v>
      </c>
      <c r="V47" s="20" t="s">
        <v>315</v>
      </c>
      <c r="W47" s="23" t="s">
        <v>316</v>
      </c>
      <c r="X47" s="16" t="s">
        <v>26</v>
      </c>
      <c r="Y47" s="24"/>
      <c r="Z47" s="24" t="s">
        <v>26</v>
      </c>
      <c r="AA47" s="20" t="s">
        <v>338</v>
      </c>
      <c r="AB47" s="20" t="s">
        <v>317</v>
      </c>
      <c r="AC47" s="20" t="s">
        <v>318</v>
      </c>
      <c r="AD47" s="20" t="s">
        <v>85</v>
      </c>
      <c r="AE47" s="20" t="s">
        <v>319</v>
      </c>
      <c r="AF47" s="16" t="s">
        <v>74</v>
      </c>
      <c r="AG47" s="16" t="s">
        <v>89</v>
      </c>
      <c r="AH47" s="16" t="s">
        <v>90</v>
      </c>
      <c r="AI47" s="16" t="s">
        <v>90</v>
      </c>
      <c r="AJ47" s="16" t="s">
        <v>82</v>
      </c>
      <c r="AK47" s="25">
        <f>IF(OR(AH47="",AI47="",AJ47=""),"",IFERROR(IF(COUNTIF(AH47:AJ47,Hoja2!$J$2)&gt;=2,3,IF(COUNTIF(AH47:AJ47,Hoja2!$J$3)=3,1,2)),1))</f>
        <v>3</v>
      </c>
      <c r="AL47" s="26" t="s">
        <v>326</v>
      </c>
      <c r="AM47" s="26" t="s">
        <v>138</v>
      </c>
      <c r="AN47" s="16" t="s">
        <v>57</v>
      </c>
      <c r="AO47" s="16" t="s">
        <v>336</v>
      </c>
      <c r="AP47" s="16" t="s">
        <v>60</v>
      </c>
      <c r="AQ47" s="16" t="s">
        <v>62</v>
      </c>
      <c r="AR47" s="16"/>
    </row>
    <row r="48" spans="2:44" ht="409.5" x14ac:dyDescent="0.25">
      <c r="B48" s="16">
        <v>34</v>
      </c>
      <c r="C48" s="16" t="s">
        <v>138</v>
      </c>
      <c r="D48" s="17" t="s">
        <v>341</v>
      </c>
      <c r="E48" s="18" t="s">
        <v>145</v>
      </c>
      <c r="F48" s="16" t="s">
        <v>12</v>
      </c>
      <c r="G48" s="27" t="s">
        <v>213</v>
      </c>
      <c r="H48" s="17" t="s">
        <v>214</v>
      </c>
      <c r="I48" s="21" t="s">
        <v>17</v>
      </c>
      <c r="J48" s="21" t="s">
        <v>113</v>
      </c>
      <c r="K48" s="21" t="s">
        <v>22</v>
      </c>
      <c r="L48" s="21" t="s">
        <v>24</v>
      </c>
      <c r="M48" s="22" t="s">
        <v>26</v>
      </c>
      <c r="N48" s="22"/>
      <c r="O48" s="22" t="s">
        <v>26</v>
      </c>
      <c r="P48" s="22" t="s">
        <v>26</v>
      </c>
      <c r="Q48" s="21" t="s">
        <v>27</v>
      </c>
      <c r="R48" s="20" t="s">
        <v>144</v>
      </c>
      <c r="S48" s="16" t="s">
        <v>26</v>
      </c>
      <c r="T48" s="16"/>
      <c r="U48" s="23" t="s">
        <v>314</v>
      </c>
      <c r="V48" s="20" t="s">
        <v>315</v>
      </c>
      <c r="W48" s="23" t="s">
        <v>316</v>
      </c>
      <c r="X48" s="16" t="s">
        <v>26</v>
      </c>
      <c r="Y48" s="24"/>
      <c r="Z48" s="24" t="s">
        <v>26</v>
      </c>
      <c r="AA48" s="20" t="s">
        <v>338</v>
      </c>
      <c r="AB48" s="20" t="s">
        <v>317</v>
      </c>
      <c r="AC48" s="20" t="s">
        <v>318</v>
      </c>
      <c r="AD48" s="20" t="s">
        <v>85</v>
      </c>
      <c r="AE48" s="20" t="s">
        <v>319</v>
      </c>
      <c r="AF48" s="16" t="s">
        <v>74</v>
      </c>
      <c r="AG48" s="16" t="s">
        <v>89</v>
      </c>
      <c r="AH48" s="16" t="s">
        <v>90</v>
      </c>
      <c r="AI48" s="16" t="s">
        <v>90</v>
      </c>
      <c r="AJ48" s="16" t="s">
        <v>82</v>
      </c>
      <c r="AK48" s="25">
        <f>IF(OR(AH48="",AI48="",AJ48=""),"",IFERROR(IF(COUNTIF(AH48:AJ48,Hoja2!$J$2)&gt;=2,3,IF(COUNTIF(AH48:AJ48,Hoja2!$J$3)=3,1,2)),1))</f>
        <v>3</v>
      </c>
      <c r="AL48" s="26" t="s">
        <v>326</v>
      </c>
      <c r="AM48" s="26" t="s">
        <v>138</v>
      </c>
      <c r="AN48" s="16" t="s">
        <v>57</v>
      </c>
      <c r="AO48" s="16" t="s">
        <v>336</v>
      </c>
      <c r="AP48" s="16" t="s">
        <v>60</v>
      </c>
      <c r="AQ48" s="16" t="s">
        <v>62</v>
      </c>
      <c r="AR48" s="16"/>
    </row>
    <row r="49" spans="2:44" ht="409.5" x14ac:dyDescent="0.25">
      <c r="B49" s="16">
        <v>35</v>
      </c>
      <c r="C49" s="16" t="s">
        <v>138</v>
      </c>
      <c r="D49" s="17" t="s">
        <v>341</v>
      </c>
      <c r="E49" s="18" t="s">
        <v>145</v>
      </c>
      <c r="F49" s="16" t="s">
        <v>12</v>
      </c>
      <c r="G49" s="27" t="s">
        <v>215</v>
      </c>
      <c r="H49" s="17" t="s">
        <v>216</v>
      </c>
      <c r="I49" s="21" t="s">
        <v>17</v>
      </c>
      <c r="J49" s="21" t="s">
        <v>113</v>
      </c>
      <c r="K49" s="21" t="s">
        <v>22</v>
      </c>
      <c r="L49" s="21" t="s">
        <v>24</v>
      </c>
      <c r="M49" s="22" t="s">
        <v>26</v>
      </c>
      <c r="N49" s="22"/>
      <c r="O49" s="22" t="s">
        <v>26</v>
      </c>
      <c r="P49" s="22" t="s">
        <v>26</v>
      </c>
      <c r="Q49" s="21" t="s">
        <v>27</v>
      </c>
      <c r="R49" s="20" t="s">
        <v>144</v>
      </c>
      <c r="S49" s="16" t="s">
        <v>26</v>
      </c>
      <c r="T49" s="16"/>
      <c r="U49" s="23" t="s">
        <v>314</v>
      </c>
      <c r="V49" s="20" t="s">
        <v>315</v>
      </c>
      <c r="W49" s="23" t="s">
        <v>316</v>
      </c>
      <c r="X49" s="16" t="s">
        <v>26</v>
      </c>
      <c r="Y49" s="24"/>
      <c r="Z49" s="24" t="s">
        <v>26</v>
      </c>
      <c r="AA49" s="20" t="s">
        <v>338</v>
      </c>
      <c r="AB49" s="20" t="s">
        <v>317</v>
      </c>
      <c r="AC49" s="20" t="s">
        <v>318</v>
      </c>
      <c r="AD49" s="20" t="s">
        <v>85</v>
      </c>
      <c r="AE49" s="20" t="s">
        <v>319</v>
      </c>
      <c r="AF49" s="16" t="s">
        <v>74</v>
      </c>
      <c r="AG49" s="16" t="s">
        <v>89</v>
      </c>
      <c r="AH49" s="16" t="s">
        <v>90</v>
      </c>
      <c r="AI49" s="16" t="s">
        <v>90</v>
      </c>
      <c r="AJ49" s="16" t="s">
        <v>82</v>
      </c>
      <c r="AK49" s="25">
        <f>IF(OR(AH49="",AI49="",AJ49=""),"",IFERROR(IF(COUNTIF(AH49:AJ49,Hoja2!$J$2)&gt;=2,3,IF(COUNTIF(AH49:AJ49,Hoja2!$J$3)=3,1,2)),1))</f>
        <v>3</v>
      </c>
      <c r="AL49" s="26" t="s">
        <v>326</v>
      </c>
      <c r="AM49" s="26" t="s">
        <v>138</v>
      </c>
      <c r="AN49" s="16" t="s">
        <v>57</v>
      </c>
      <c r="AO49" s="16" t="s">
        <v>336</v>
      </c>
      <c r="AP49" s="16" t="s">
        <v>60</v>
      </c>
      <c r="AQ49" s="16" t="s">
        <v>62</v>
      </c>
      <c r="AR49" s="16"/>
    </row>
    <row r="50" spans="2:44" ht="409.5" x14ac:dyDescent="0.25">
      <c r="B50" s="16">
        <v>36</v>
      </c>
      <c r="C50" s="16" t="s">
        <v>138</v>
      </c>
      <c r="D50" s="17" t="s">
        <v>341</v>
      </c>
      <c r="E50" s="18" t="s">
        <v>145</v>
      </c>
      <c r="F50" s="16" t="s">
        <v>12</v>
      </c>
      <c r="G50" s="27" t="s">
        <v>217</v>
      </c>
      <c r="H50" s="17" t="s">
        <v>218</v>
      </c>
      <c r="I50" s="21" t="s">
        <v>17</v>
      </c>
      <c r="J50" s="21" t="s">
        <v>113</v>
      </c>
      <c r="K50" s="21" t="s">
        <v>22</v>
      </c>
      <c r="L50" s="21" t="s">
        <v>24</v>
      </c>
      <c r="M50" s="22" t="s">
        <v>26</v>
      </c>
      <c r="N50" s="22"/>
      <c r="O50" s="22" t="s">
        <v>26</v>
      </c>
      <c r="P50" s="22" t="s">
        <v>26</v>
      </c>
      <c r="Q50" s="21" t="s">
        <v>27</v>
      </c>
      <c r="R50" s="20" t="s">
        <v>144</v>
      </c>
      <c r="S50" s="16" t="s">
        <v>26</v>
      </c>
      <c r="T50" s="16"/>
      <c r="U50" s="23" t="s">
        <v>314</v>
      </c>
      <c r="V50" s="20" t="s">
        <v>315</v>
      </c>
      <c r="W50" s="23" t="s">
        <v>316</v>
      </c>
      <c r="X50" s="16" t="s">
        <v>26</v>
      </c>
      <c r="Y50" s="24"/>
      <c r="Z50" s="24" t="s">
        <v>26</v>
      </c>
      <c r="AA50" s="20" t="s">
        <v>338</v>
      </c>
      <c r="AB50" s="20" t="s">
        <v>317</v>
      </c>
      <c r="AC50" s="20" t="s">
        <v>318</v>
      </c>
      <c r="AD50" s="20" t="s">
        <v>85</v>
      </c>
      <c r="AE50" s="20" t="s">
        <v>319</v>
      </c>
      <c r="AF50" s="16" t="s">
        <v>74</v>
      </c>
      <c r="AG50" s="16" t="s">
        <v>89</v>
      </c>
      <c r="AH50" s="16" t="s">
        <v>90</v>
      </c>
      <c r="AI50" s="16" t="s">
        <v>90</v>
      </c>
      <c r="AJ50" s="16" t="s">
        <v>82</v>
      </c>
      <c r="AK50" s="25">
        <f>IF(OR(AH50="",AI50="",AJ50=""),"",IFERROR(IF(COUNTIF(AH50:AJ50,Hoja2!$J$2)&gt;=2,3,IF(COUNTIF(AH50:AJ50,Hoja2!$J$3)=3,1,2)),1))</f>
        <v>3</v>
      </c>
      <c r="AL50" s="26" t="s">
        <v>326</v>
      </c>
      <c r="AM50" s="26" t="s">
        <v>138</v>
      </c>
      <c r="AN50" s="16" t="s">
        <v>57</v>
      </c>
      <c r="AO50" s="16" t="s">
        <v>336</v>
      </c>
      <c r="AP50" s="16" t="s">
        <v>60</v>
      </c>
      <c r="AQ50" s="16" t="s">
        <v>62</v>
      </c>
      <c r="AR50" s="16"/>
    </row>
    <row r="51" spans="2:44" ht="409.5" x14ac:dyDescent="0.25">
      <c r="B51" s="16">
        <v>37</v>
      </c>
      <c r="C51" s="16" t="s">
        <v>138</v>
      </c>
      <c r="D51" s="17" t="s">
        <v>341</v>
      </c>
      <c r="E51" s="18" t="s">
        <v>145</v>
      </c>
      <c r="F51" s="16" t="s">
        <v>12</v>
      </c>
      <c r="G51" s="27" t="s">
        <v>219</v>
      </c>
      <c r="H51" s="17" t="s">
        <v>220</v>
      </c>
      <c r="I51" s="21" t="s">
        <v>17</v>
      </c>
      <c r="J51" s="21" t="s">
        <v>113</v>
      </c>
      <c r="K51" s="21" t="s">
        <v>22</v>
      </c>
      <c r="L51" s="21" t="s">
        <v>24</v>
      </c>
      <c r="M51" s="22" t="s">
        <v>26</v>
      </c>
      <c r="N51" s="22"/>
      <c r="O51" s="22" t="s">
        <v>26</v>
      </c>
      <c r="P51" s="22" t="s">
        <v>26</v>
      </c>
      <c r="Q51" s="21" t="s">
        <v>27</v>
      </c>
      <c r="R51" s="20" t="s">
        <v>144</v>
      </c>
      <c r="S51" s="16" t="s">
        <v>26</v>
      </c>
      <c r="T51" s="16"/>
      <c r="U51" s="23" t="s">
        <v>314</v>
      </c>
      <c r="V51" s="20" t="s">
        <v>315</v>
      </c>
      <c r="W51" s="23" t="s">
        <v>316</v>
      </c>
      <c r="X51" s="16" t="s">
        <v>26</v>
      </c>
      <c r="Y51" s="24"/>
      <c r="Z51" s="24" t="s">
        <v>26</v>
      </c>
      <c r="AA51" s="20" t="s">
        <v>338</v>
      </c>
      <c r="AB51" s="20" t="s">
        <v>317</v>
      </c>
      <c r="AC51" s="20" t="s">
        <v>318</v>
      </c>
      <c r="AD51" s="20" t="s">
        <v>85</v>
      </c>
      <c r="AE51" s="20" t="s">
        <v>319</v>
      </c>
      <c r="AF51" s="16" t="s">
        <v>74</v>
      </c>
      <c r="AG51" s="16" t="s">
        <v>89</v>
      </c>
      <c r="AH51" s="16" t="s">
        <v>90</v>
      </c>
      <c r="AI51" s="16" t="s">
        <v>90</v>
      </c>
      <c r="AJ51" s="16" t="s">
        <v>82</v>
      </c>
      <c r="AK51" s="25">
        <f>IF(OR(AH51="",AI51="",AJ51=""),"",IFERROR(IF(COUNTIF(AH51:AJ51,Hoja2!$J$2)&gt;=2,3,IF(COUNTIF(AH51:AJ51,Hoja2!$J$3)=3,1,2)),1))</f>
        <v>3</v>
      </c>
      <c r="AL51" s="26" t="s">
        <v>326</v>
      </c>
      <c r="AM51" s="26" t="s">
        <v>138</v>
      </c>
      <c r="AN51" s="16" t="s">
        <v>57</v>
      </c>
      <c r="AO51" s="16" t="s">
        <v>336</v>
      </c>
      <c r="AP51" s="16" t="s">
        <v>60</v>
      </c>
      <c r="AQ51" s="16" t="s">
        <v>62</v>
      </c>
      <c r="AR51" s="16"/>
    </row>
    <row r="52" spans="2:44" ht="409.5" x14ac:dyDescent="0.25">
      <c r="B52" s="16">
        <v>38</v>
      </c>
      <c r="C52" s="16" t="s">
        <v>138</v>
      </c>
      <c r="D52" s="17" t="s">
        <v>341</v>
      </c>
      <c r="E52" s="18" t="s">
        <v>145</v>
      </c>
      <c r="F52" s="16" t="s">
        <v>221</v>
      </c>
      <c r="G52" s="27" t="s">
        <v>222</v>
      </c>
      <c r="H52" s="31" t="s">
        <v>223</v>
      </c>
      <c r="I52" s="21" t="s">
        <v>17</v>
      </c>
      <c r="J52" s="21" t="s">
        <v>113</v>
      </c>
      <c r="K52" s="21" t="s">
        <v>22</v>
      </c>
      <c r="L52" s="21" t="s">
        <v>24</v>
      </c>
      <c r="M52" s="22" t="s">
        <v>26</v>
      </c>
      <c r="N52" s="22"/>
      <c r="O52" s="22" t="s">
        <v>26</v>
      </c>
      <c r="P52" s="22" t="s">
        <v>26</v>
      </c>
      <c r="Q52" s="21" t="s">
        <v>27</v>
      </c>
      <c r="R52" s="20" t="s">
        <v>144</v>
      </c>
      <c r="S52" s="16" t="s">
        <v>26</v>
      </c>
      <c r="T52" s="16"/>
      <c r="U52" s="23" t="s">
        <v>314</v>
      </c>
      <c r="V52" s="20" t="s">
        <v>315</v>
      </c>
      <c r="W52" s="23" t="s">
        <v>316</v>
      </c>
      <c r="X52" s="16" t="s">
        <v>26</v>
      </c>
      <c r="Y52" s="24"/>
      <c r="Z52" s="24" t="s">
        <v>26</v>
      </c>
      <c r="AA52" s="20" t="s">
        <v>338</v>
      </c>
      <c r="AB52" s="20" t="s">
        <v>317</v>
      </c>
      <c r="AC52" s="20" t="s">
        <v>318</v>
      </c>
      <c r="AD52" s="20" t="s">
        <v>85</v>
      </c>
      <c r="AE52" s="20" t="s">
        <v>319</v>
      </c>
      <c r="AF52" s="16" t="s">
        <v>74</v>
      </c>
      <c r="AG52" s="16" t="s">
        <v>89</v>
      </c>
      <c r="AH52" s="16" t="s">
        <v>90</v>
      </c>
      <c r="AI52" s="16" t="s">
        <v>90</v>
      </c>
      <c r="AJ52" s="16" t="s">
        <v>82</v>
      </c>
      <c r="AK52" s="25">
        <f>IF(OR(AH52="",AI52="",AJ52=""),"",IFERROR(IF(COUNTIF(AH52:AJ52,Hoja2!$J$2)&gt;=2,3,IF(COUNTIF(AH52:AJ52,Hoja2!$J$3)=3,1,2)),1))</f>
        <v>3</v>
      </c>
      <c r="AL52" s="26" t="s">
        <v>326</v>
      </c>
      <c r="AM52" s="26" t="s">
        <v>138</v>
      </c>
      <c r="AN52" s="16" t="s">
        <v>57</v>
      </c>
      <c r="AO52" s="16" t="s">
        <v>336</v>
      </c>
      <c r="AP52" s="16" t="s">
        <v>60</v>
      </c>
      <c r="AQ52" s="16" t="s">
        <v>62</v>
      </c>
      <c r="AR52" s="16"/>
    </row>
    <row r="53" spans="2:44" ht="409.5" x14ac:dyDescent="0.25">
      <c r="B53" s="16">
        <v>39</v>
      </c>
      <c r="C53" s="16" t="s">
        <v>138</v>
      </c>
      <c r="D53" s="17" t="s">
        <v>341</v>
      </c>
      <c r="E53" s="18" t="s">
        <v>145</v>
      </c>
      <c r="F53" s="16" t="s">
        <v>12</v>
      </c>
      <c r="G53" s="27" t="s">
        <v>224</v>
      </c>
      <c r="H53" s="31" t="s">
        <v>225</v>
      </c>
      <c r="I53" s="21" t="s">
        <v>17</v>
      </c>
      <c r="J53" s="21" t="s">
        <v>113</v>
      </c>
      <c r="K53" s="21" t="s">
        <v>22</v>
      </c>
      <c r="L53" s="21" t="s">
        <v>24</v>
      </c>
      <c r="M53" s="22" t="s">
        <v>26</v>
      </c>
      <c r="N53" s="22"/>
      <c r="O53" s="22" t="s">
        <v>26</v>
      </c>
      <c r="P53" s="22" t="s">
        <v>26</v>
      </c>
      <c r="Q53" s="21" t="s">
        <v>27</v>
      </c>
      <c r="R53" s="20" t="s">
        <v>144</v>
      </c>
      <c r="S53" s="16" t="s">
        <v>26</v>
      </c>
      <c r="T53" s="16"/>
      <c r="U53" s="23" t="s">
        <v>314</v>
      </c>
      <c r="V53" s="20" t="s">
        <v>315</v>
      </c>
      <c r="W53" s="23" t="s">
        <v>316</v>
      </c>
      <c r="X53" s="16" t="s">
        <v>26</v>
      </c>
      <c r="Y53" s="24"/>
      <c r="Z53" s="24" t="s">
        <v>26</v>
      </c>
      <c r="AA53" s="20" t="s">
        <v>338</v>
      </c>
      <c r="AB53" s="20" t="s">
        <v>317</v>
      </c>
      <c r="AC53" s="20" t="s">
        <v>318</v>
      </c>
      <c r="AD53" s="20" t="s">
        <v>85</v>
      </c>
      <c r="AE53" s="20" t="s">
        <v>319</v>
      </c>
      <c r="AF53" s="16" t="s">
        <v>74</v>
      </c>
      <c r="AG53" s="16" t="s">
        <v>89</v>
      </c>
      <c r="AH53" s="16" t="s">
        <v>90</v>
      </c>
      <c r="AI53" s="16" t="s">
        <v>90</v>
      </c>
      <c r="AJ53" s="16" t="s">
        <v>82</v>
      </c>
      <c r="AK53" s="25">
        <f>IF(OR(AH53="",AI53="",AJ53=""),"",IFERROR(IF(COUNTIF(AH53:AJ53,Hoja2!$J$2)&gt;=2,3,IF(COUNTIF(AH53:AJ53,Hoja2!$J$3)=3,1,2)),1))</f>
        <v>3</v>
      </c>
      <c r="AL53" s="26" t="s">
        <v>326</v>
      </c>
      <c r="AM53" s="26" t="s">
        <v>138</v>
      </c>
      <c r="AN53" s="16" t="s">
        <v>57</v>
      </c>
      <c r="AO53" s="16" t="s">
        <v>336</v>
      </c>
      <c r="AP53" s="16" t="s">
        <v>60</v>
      </c>
      <c r="AQ53" s="16" t="s">
        <v>62</v>
      </c>
      <c r="AR53" s="16"/>
    </row>
    <row r="54" spans="2:44" ht="409.5" x14ac:dyDescent="0.25">
      <c r="B54" s="16">
        <v>40</v>
      </c>
      <c r="C54" s="16" t="s">
        <v>138</v>
      </c>
      <c r="D54" s="17" t="s">
        <v>341</v>
      </c>
      <c r="E54" s="18" t="s">
        <v>145</v>
      </c>
      <c r="F54" s="16" t="s">
        <v>12</v>
      </c>
      <c r="G54" s="27" t="s">
        <v>226</v>
      </c>
      <c r="H54" s="31" t="s">
        <v>227</v>
      </c>
      <c r="I54" s="21" t="s">
        <v>17</v>
      </c>
      <c r="J54" s="21" t="s">
        <v>113</v>
      </c>
      <c r="K54" s="21" t="s">
        <v>22</v>
      </c>
      <c r="L54" s="21" t="s">
        <v>24</v>
      </c>
      <c r="M54" s="22" t="s">
        <v>26</v>
      </c>
      <c r="N54" s="22"/>
      <c r="O54" s="22" t="s">
        <v>26</v>
      </c>
      <c r="P54" s="22" t="s">
        <v>26</v>
      </c>
      <c r="Q54" s="21" t="s">
        <v>27</v>
      </c>
      <c r="R54" s="20" t="s">
        <v>144</v>
      </c>
      <c r="S54" s="16" t="s">
        <v>26</v>
      </c>
      <c r="T54" s="16"/>
      <c r="U54" s="23" t="s">
        <v>314</v>
      </c>
      <c r="V54" s="20" t="s">
        <v>315</v>
      </c>
      <c r="W54" s="23" t="s">
        <v>316</v>
      </c>
      <c r="X54" s="16" t="s">
        <v>26</v>
      </c>
      <c r="Y54" s="24"/>
      <c r="Z54" s="24" t="s">
        <v>26</v>
      </c>
      <c r="AA54" s="20" t="s">
        <v>338</v>
      </c>
      <c r="AB54" s="20" t="s">
        <v>317</v>
      </c>
      <c r="AC54" s="20" t="s">
        <v>318</v>
      </c>
      <c r="AD54" s="20" t="s">
        <v>85</v>
      </c>
      <c r="AE54" s="20" t="s">
        <v>319</v>
      </c>
      <c r="AF54" s="16" t="s">
        <v>74</v>
      </c>
      <c r="AG54" s="16" t="s">
        <v>89</v>
      </c>
      <c r="AH54" s="16" t="s">
        <v>90</v>
      </c>
      <c r="AI54" s="16" t="s">
        <v>90</v>
      </c>
      <c r="AJ54" s="16" t="s">
        <v>82</v>
      </c>
      <c r="AK54" s="25">
        <f>IF(OR(AH54="",AI54="",AJ54=""),"",IFERROR(IF(COUNTIF(AH54:AJ54,Hoja2!$J$2)&gt;=2,3,IF(COUNTIF(AH54:AJ54,Hoja2!$J$3)=3,1,2)),1))</f>
        <v>3</v>
      </c>
      <c r="AL54" s="26" t="s">
        <v>326</v>
      </c>
      <c r="AM54" s="26" t="s">
        <v>138</v>
      </c>
      <c r="AN54" s="16" t="s">
        <v>57</v>
      </c>
      <c r="AO54" s="16" t="s">
        <v>336</v>
      </c>
      <c r="AP54" s="16" t="s">
        <v>60</v>
      </c>
      <c r="AQ54" s="16" t="s">
        <v>62</v>
      </c>
      <c r="AR54" s="16"/>
    </row>
    <row r="55" spans="2:44" ht="409.5" x14ac:dyDescent="0.25">
      <c r="B55" s="16">
        <v>41</v>
      </c>
      <c r="C55" s="16" t="s">
        <v>138</v>
      </c>
      <c r="D55" s="17" t="s">
        <v>341</v>
      </c>
      <c r="E55" s="18" t="s">
        <v>145</v>
      </c>
      <c r="F55" s="16" t="s">
        <v>12</v>
      </c>
      <c r="G55" s="27" t="s">
        <v>228</v>
      </c>
      <c r="H55" s="31" t="s">
        <v>225</v>
      </c>
      <c r="I55" s="21" t="s">
        <v>17</v>
      </c>
      <c r="J55" s="21" t="s">
        <v>113</v>
      </c>
      <c r="K55" s="21" t="s">
        <v>22</v>
      </c>
      <c r="L55" s="21" t="s">
        <v>24</v>
      </c>
      <c r="M55" s="22" t="s">
        <v>26</v>
      </c>
      <c r="N55" s="22"/>
      <c r="O55" s="22" t="s">
        <v>26</v>
      </c>
      <c r="P55" s="22" t="s">
        <v>26</v>
      </c>
      <c r="Q55" s="21" t="s">
        <v>27</v>
      </c>
      <c r="R55" s="20" t="s">
        <v>144</v>
      </c>
      <c r="S55" s="16" t="s">
        <v>26</v>
      </c>
      <c r="T55" s="16"/>
      <c r="U55" s="23" t="s">
        <v>314</v>
      </c>
      <c r="V55" s="20" t="s">
        <v>315</v>
      </c>
      <c r="W55" s="23" t="s">
        <v>316</v>
      </c>
      <c r="X55" s="16" t="s">
        <v>26</v>
      </c>
      <c r="Y55" s="24"/>
      <c r="Z55" s="24" t="s">
        <v>26</v>
      </c>
      <c r="AA55" s="20" t="s">
        <v>338</v>
      </c>
      <c r="AB55" s="20" t="s">
        <v>317</v>
      </c>
      <c r="AC55" s="20" t="s">
        <v>318</v>
      </c>
      <c r="AD55" s="20" t="s">
        <v>85</v>
      </c>
      <c r="AE55" s="20" t="s">
        <v>319</v>
      </c>
      <c r="AF55" s="16" t="s">
        <v>74</v>
      </c>
      <c r="AG55" s="16" t="s">
        <v>89</v>
      </c>
      <c r="AH55" s="16" t="s">
        <v>90</v>
      </c>
      <c r="AI55" s="16" t="s">
        <v>90</v>
      </c>
      <c r="AJ55" s="16" t="s">
        <v>82</v>
      </c>
      <c r="AK55" s="25">
        <f>IF(OR(AH55="",AI55="",AJ55=""),"",IFERROR(IF(COUNTIF(AH55:AJ55,Hoja2!$J$2)&gt;=2,3,IF(COUNTIF(AH55:AJ55,Hoja2!$J$3)=3,1,2)),1))</f>
        <v>3</v>
      </c>
      <c r="AL55" s="26" t="s">
        <v>326</v>
      </c>
      <c r="AM55" s="26" t="s">
        <v>138</v>
      </c>
      <c r="AN55" s="16" t="s">
        <v>57</v>
      </c>
      <c r="AO55" s="16" t="s">
        <v>336</v>
      </c>
      <c r="AP55" s="16" t="s">
        <v>60</v>
      </c>
      <c r="AQ55" s="16" t="s">
        <v>62</v>
      </c>
      <c r="AR55" s="16"/>
    </row>
    <row r="56" spans="2:44" ht="409.5" x14ac:dyDescent="0.25">
      <c r="B56" s="16">
        <v>42</v>
      </c>
      <c r="C56" s="16" t="s">
        <v>138</v>
      </c>
      <c r="D56" s="17" t="s">
        <v>341</v>
      </c>
      <c r="E56" s="18" t="s">
        <v>145</v>
      </c>
      <c r="F56" s="16" t="s">
        <v>229</v>
      </c>
      <c r="G56" s="20" t="s">
        <v>230</v>
      </c>
      <c r="H56" s="31" t="s">
        <v>231</v>
      </c>
      <c r="I56" s="21" t="s">
        <v>17</v>
      </c>
      <c r="J56" s="21" t="s">
        <v>113</v>
      </c>
      <c r="K56" s="21" t="s">
        <v>22</v>
      </c>
      <c r="L56" s="21" t="s">
        <v>24</v>
      </c>
      <c r="M56" s="22" t="s">
        <v>26</v>
      </c>
      <c r="N56" s="22"/>
      <c r="O56" s="22" t="s">
        <v>26</v>
      </c>
      <c r="P56" s="22" t="s">
        <v>26</v>
      </c>
      <c r="Q56" s="21" t="s">
        <v>27</v>
      </c>
      <c r="R56" s="20" t="s">
        <v>144</v>
      </c>
      <c r="S56" s="16" t="s">
        <v>26</v>
      </c>
      <c r="T56" s="16"/>
      <c r="U56" s="23" t="s">
        <v>314</v>
      </c>
      <c r="V56" s="20" t="s">
        <v>315</v>
      </c>
      <c r="W56" s="23" t="s">
        <v>316</v>
      </c>
      <c r="X56" s="16" t="s">
        <v>26</v>
      </c>
      <c r="Y56" s="24"/>
      <c r="Z56" s="24" t="s">
        <v>26</v>
      </c>
      <c r="AA56" s="20" t="s">
        <v>338</v>
      </c>
      <c r="AB56" s="20" t="s">
        <v>317</v>
      </c>
      <c r="AC56" s="20" t="s">
        <v>318</v>
      </c>
      <c r="AD56" s="20" t="s">
        <v>85</v>
      </c>
      <c r="AE56" s="20" t="s">
        <v>319</v>
      </c>
      <c r="AF56" s="16" t="s">
        <v>74</v>
      </c>
      <c r="AG56" s="16" t="s">
        <v>89</v>
      </c>
      <c r="AH56" s="16" t="s">
        <v>90</v>
      </c>
      <c r="AI56" s="16" t="s">
        <v>90</v>
      </c>
      <c r="AJ56" s="16" t="s">
        <v>82</v>
      </c>
      <c r="AK56" s="25">
        <f>IF(OR(AH56="",AI56="",AJ56=""),"",IFERROR(IF(COUNTIF(AH56:AJ56,Hoja2!$J$2)&gt;=2,3,IF(COUNTIF(AH56:AJ56,Hoja2!$J$3)=3,1,2)),1))</f>
        <v>3</v>
      </c>
      <c r="AL56" s="26" t="s">
        <v>326</v>
      </c>
      <c r="AM56" s="26" t="s">
        <v>138</v>
      </c>
      <c r="AN56" s="16" t="s">
        <v>57</v>
      </c>
      <c r="AO56" s="16" t="s">
        <v>336</v>
      </c>
      <c r="AP56" s="16" t="s">
        <v>60</v>
      </c>
      <c r="AQ56" s="16" t="s">
        <v>62</v>
      </c>
      <c r="AR56" s="16"/>
    </row>
    <row r="57" spans="2:44" ht="409.5" x14ac:dyDescent="0.25">
      <c r="B57" s="16">
        <v>43</v>
      </c>
      <c r="C57" s="16" t="s">
        <v>138</v>
      </c>
      <c r="D57" s="17" t="s">
        <v>341</v>
      </c>
      <c r="E57" s="18" t="s">
        <v>145</v>
      </c>
      <c r="F57" s="16" t="s">
        <v>232</v>
      </c>
      <c r="G57" s="27" t="s">
        <v>233</v>
      </c>
      <c r="H57" s="31" t="s">
        <v>223</v>
      </c>
      <c r="I57" s="21" t="s">
        <v>17</v>
      </c>
      <c r="J57" s="21" t="s">
        <v>113</v>
      </c>
      <c r="K57" s="21" t="s">
        <v>22</v>
      </c>
      <c r="L57" s="21" t="s">
        <v>24</v>
      </c>
      <c r="M57" s="22" t="s">
        <v>26</v>
      </c>
      <c r="N57" s="22"/>
      <c r="O57" s="22" t="s">
        <v>26</v>
      </c>
      <c r="P57" s="22" t="s">
        <v>26</v>
      </c>
      <c r="Q57" s="21" t="s">
        <v>27</v>
      </c>
      <c r="R57" s="20" t="s">
        <v>144</v>
      </c>
      <c r="S57" s="16" t="s">
        <v>26</v>
      </c>
      <c r="T57" s="16"/>
      <c r="U57" s="23" t="s">
        <v>314</v>
      </c>
      <c r="V57" s="20" t="s">
        <v>315</v>
      </c>
      <c r="W57" s="23" t="s">
        <v>316</v>
      </c>
      <c r="X57" s="16" t="s">
        <v>26</v>
      </c>
      <c r="Y57" s="24"/>
      <c r="Z57" s="24" t="s">
        <v>26</v>
      </c>
      <c r="AA57" s="20" t="s">
        <v>338</v>
      </c>
      <c r="AB57" s="20" t="s">
        <v>317</v>
      </c>
      <c r="AC57" s="20" t="s">
        <v>318</v>
      </c>
      <c r="AD57" s="20" t="s">
        <v>85</v>
      </c>
      <c r="AE57" s="20" t="s">
        <v>319</v>
      </c>
      <c r="AF57" s="16" t="s">
        <v>74</v>
      </c>
      <c r="AG57" s="16" t="s">
        <v>89</v>
      </c>
      <c r="AH57" s="16" t="s">
        <v>90</v>
      </c>
      <c r="AI57" s="16" t="s">
        <v>90</v>
      </c>
      <c r="AJ57" s="16" t="s">
        <v>82</v>
      </c>
      <c r="AK57" s="25">
        <f>IF(OR(AH57="",AI57="",AJ57=""),"",IFERROR(IF(COUNTIF(AH57:AJ57,Hoja2!$J$2)&gt;=2,3,IF(COUNTIF(AH57:AJ57,Hoja2!$J$3)=3,1,2)),1))</f>
        <v>3</v>
      </c>
      <c r="AL57" s="26" t="s">
        <v>326</v>
      </c>
      <c r="AM57" s="26" t="s">
        <v>138</v>
      </c>
      <c r="AN57" s="16" t="s">
        <v>57</v>
      </c>
      <c r="AO57" s="16" t="s">
        <v>336</v>
      </c>
      <c r="AP57" s="16" t="s">
        <v>60</v>
      </c>
      <c r="AQ57" s="16" t="s">
        <v>62</v>
      </c>
      <c r="AR57" s="16"/>
    </row>
    <row r="58" spans="2:44" ht="409.5" x14ac:dyDescent="0.25">
      <c r="B58" s="16">
        <v>44</v>
      </c>
      <c r="C58" s="16" t="s">
        <v>138</v>
      </c>
      <c r="D58" s="17" t="s">
        <v>341</v>
      </c>
      <c r="E58" s="18" t="s">
        <v>145</v>
      </c>
      <c r="F58" s="16" t="s">
        <v>12</v>
      </c>
      <c r="G58" s="27" t="s">
        <v>234</v>
      </c>
      <c r="H58" s="31" t="s">
        <v>235</v>
      </c>
      <c r="I58" s="21" t="s">
        <v>17</v>
      </c>
      <c r="J58" s="21" t="s">
        <v>113</v>
      </c>
      <c r="K58" s="21" t="s">
        <v>22</v>
      </c>
      <c r="L58" s="21" t="s">
        <v>24</v>
      </c>
      <c r="M58" s="22" t="s">
        <v>26</v>
      </c>
      <c r="N58" s="22"/>
      <c r="O58" s="22" t="s">
        <v>26</v>
      </c>
      <c r="P58" s="22" t="s">
        <v>26</v>
      </c>
      <c r="Q58" s="21" t="s">
        <v>27</v>
      </c>
      <c r="R58" s="20" t="s">
        <v>144</v>
      </c>
      <c r="S58" s="16" t="s">
        <v>26</v>
      </c>
      <c r="T58" s="16"/>
      <c r="U58" s="23" t="s">
        <v>314</v>
      </c>
      <c r="V58" s="20" t="s">
        <v>315</v>
      </c>
      <c r="W58" s="23" t="s">
        <v>316</v>
      </c>
      <c r="X58" s="16" t="s">
        <v>26</v>
      </c>
      <c r="Y58" s="24"/>
      <c r="Z58" s="24" t="s">
        <v>26</v>
      </c>
      <c r="AA58" s="20" t="s">
        <v>338</v>
      </c>
      <c r="AB58" s="20" t="s">
        <v>317</v>
      </c>
      <c r="AC58" s="20" t="s">
        <v>318</v>
      </c>
      <c r="AD58" s="20" t="s">
        <v>85</v>
      </c>
      <c r="AE58" s="20" t="s">
        <v>319</v>
      </c>
      <c r="AF58" s="16" t="s">
        <v>74</v>
      </c>
      <c r="AG58" s="16" t="s">
        <v>89</v>
      </c>
      <c r="AH58" s="16" t="s">
        <v>90</v>
      </c>
      <c r="AI58" s="16" t="s">
        <v>90</v>
      </c>
      <c r="AJ58" s="16" t="s">
        <v>82</v>
      </c>
      <c r="AK58" s="25">
        <f>IF(OR(AH58="",AI58="",AJ58=""),"",IFERROR(IF(COUNTIF(AH58:AJ58,Hoja2!$J$2)&gt;=2,3,IF(COUNTIF(AH58:AJ58,Hoja2!$J$3)=3,1,2)),1))</f>
        <v>3</v>
      </c>
      <c r="AL58" s="26" t="s">
        <v>326</v>
      </c>
      <c r="AM58" s="26" t="s">
        <v>138</v>
      </c>
      <c r="AN58" s="16" t="s">
        <v>57</v>
      </c>
      <c r="AO58" s="16" t="s">
        <v>336</v>
      </c>
      <c r="AP58" s="16" t="s">
        <v>60</v>
      </c>
      <c r="AQ58" s="16" t="s">
        <v>62</v>
      </c>
      <c r="AR58" s="16"/>
    </row>
    <row r="59" spans="2:44" ht="409.5" x14ac:dyDescent="0.25">
      <c r="B59" s="16">
        <v>45</v>
      </c>
      <c r="C59" s="16" t="s">
        <v>138</v>
      </c>
      <c r="D59" s="17" t="s">
        <v>341</v>
      </c>
      <c r="E59" s="18" t="s">
        <v>145</v>
      </c>
      <c r="F59" s="16" t="s">
        <v>12</v>
      </c>
      <c r="G59" s="27" t="s">
        <v>236</v>
      </c>
      <c r="H59" s="31" t="s">
        <v>237</v>
      </c>
      <c r="I59" s="21" t="s">
        <v>17</v>
      </c>
      <c r="J59" s="21" t="s">
        <v>113</v>
      </c>
      <c r="K59" s="21" t="s">
        <v>22</v>
      </c>
      <c r="L59" s="21" t="s">
        <v>24</v>
      </c>
      <c r="M59" s="22" t="s">
        <v>26</v>
      </c>
      <c r="N59" s="22"/>
      <c r="O59" s="22" t="s">
        <v>26</v>
      </c>
      <c r="P59" s="22" t="s">
        <v>26</v>
      </c>
      <c r="Q59" s="21" t="s">
        <v>27</v>
      </c>
      <c r="R59" s="20" t="s">
        <v>144</v>
      </c>
      <c r="S59" s="16" t="s">
        <v>26</v>
      </c>
      <c r="T59" s="16"/>
      <c r="U59" s="23" t="s">
        <v>314</v>
      </c>
      <c r="V59" s="20" t="s">
        <v>315</v>
      </c>
      <c r="W59" s="23" t="s">
        <v>316</v>
      </c>
      <c r="X59" s="16" t="s">
        <v>26</v>
      </c>
      <c r="Y59" s="24"/>
      <c r="Z59" s="24" t="s">
        <v>26</v>
      </c>
      <c r="AA59" s="20" t="s">
        <v>338</v>
      </c>
      <c r="AB59" s="20" t="s">
        <v>317</v>
      </c>
      <c r="AC59" s="20" t="s">
        <v>318</v>
      </c>
      <c r="AD59" s="20" t="s">
        <v>85</v>
      </c>
      <c r="AE59" s="20" t="s">
        <v>319</v>
      </c>
      <c r="AF59" s="16" t="s">
        <v>74</v>
      </c>
      <c r="AG59" s="16" t="s">
        <v>89</v>
      </c>
      <c r="AH59" s="16" t="s">
        <v>90</v>
      </c>
      <c r="AI59" s="16" t="s">
        <v>90</v>
      </c>
      <c r="AJ59" s="16" t="s">
        <v>82</v>
      </c>
      <c r="AK59" s="25">
        <f>IF(OR(AH59="",AI59="",AJ59=""),"",IFERROR(IF(COUNTIF(AH59:AJ59,Hoja2!$J$2)&gt;=2,3,IF(COUNTIF(AH59:AJ59,Hoja2!$J$3)=3,1,2)),1))</f>
        <v>3</v>
      </c>
      <c r="AL59" s="26" t="s">
        <v>326</v>
      </c>
      <c r="AM59" s="26" t="s">
        <v>138</v>
      </c>
      <c r="AN59" s="16" t="s">
        <v>57</v>
      </c>
      <c r="AO59" s="16" t="s">
        <v>336</v>
      </c>
      <c r="AP59" s="16" t="s">
        <v>60</v>
      </c>
      <c r="AQ59" s="16" t="s">
        <v>62</v>
      </c>
      <c r="AR59" s="16"/>
    </row>
    <row r="60" spans="2:44" ht="409.5" x14ac:dyDescent="0.25">
      <c r="B60" s="16">
        <v>46</v>
      </c>
      <c r="C60" s="16" t="s">
        <v>138</v>
      </c>
      <c r="D60" s="17" t="s">
        <v>341</v>
      </c>
      <c r="E60" s="18" t="s">
        <v>145</v>
      </c>
      <c r="F60" s="16" t="s">
        <v>12</v>
      </c>
      <c r="G60" s="27" t="s">
        <v>238</v>
      </c>
      <c r="H60" s="31" t="s">
        <v>239</v>
      </c>
      <c r="I60" s="21" t="s">
        <v>17</v>
      </c>
      <c r="J60" s="21" t="s">
        <v>113</v>
      </c>
      <c r="K60" s="21" t="s">
        <v>22</v>
      </c>
      <c r="L60" s="21" t="s">
        <v>24</v>
      </c>
      <c r="M60" s="22" t="s">
        <v>26</v>
      </c>
      <c r="N60" s="22"/>
      <c r="O60" s="22" t="s">
        <v>26</v>
      </c>
      <c r="P60" s="22" t="s">
        <v>26</v>
      </c>
      <c r="Q60" s="21" t="s">
        <v>27</v>
      </c>
      <c r="R60" s="20" t="s">
        <v>144</v>
      </c>
      <c r="S60" s="16" t="s">
        <v>26</v>
      </c>
      <c r="T60" s="16"/>
      <c r="U60" s="23" t="s">
        <v>314</v>
      </c>
      <c r="V60" s="20" t="s">
        <v>315</v>
      </c>
      <c r="W60" s="23" t="s">
        <v>316</v>
      </c>
      <c r="X60" s="16" t="s">
        <v>26</v>
      </c>
      <c r="Y60" s="24"/>
      <c r="Z60" s="24" t="s">
        <v>26</v>
      </c>
      <c r="AA60" s="20" t="s">
        <v>338</v>
      </c>
      <c r="AB60" s="20" t="s">
        <v>317</v>
      </c>
      <c r="AC60" s="20" t="s">
        <v>318</v>
      </c>
      <c r="AD60" s="20" t="s">
        <v>85</v>
      </c>
      <c r="AE60" s="20" t="s">
        <v>319</v>
      </c>
      <c r="AF60" s="16" t="s">
        <v>74</v>
      </c>
      <c r="AG60" s="16" t="s">
        <v>89</v>
      </c>
      <c r="AH60" s="16" t="s">
        <v>90</v>
      </c>
      <c r="AI60" s="16" t="s">
        <v>90</v>
      </c>
      <c r="AJ60" s="16" t="s">
        <v>82</v>
      </c>
      <c r="AK60" s="25">
        <f>IF(OR(AH60="",AI60="",AJ60=""),"",IFERROR(IF(COUNTIF(AH60:AJ60,Hoja2!$J$2)&gt;=2,3,IF(COUNTIF(AH60:AJ60,Hoja2!$J$3)=3,1,2)),1))</f>
        <v>3</v>
      </c>
      <c r="AL60" s="26" t="s">
        <v>326</v>
      </c>
      <c r="AM60" s="26" t="s">
        <v>138</v>
      </c>
      <c r="AN60" s="16" t="s">
        <v>57</v>
      </c>
      <c r="AO60" s="16" t="s">
        <v>336</v>
      </c>
      <c r="AP60" s="16" t="s">
        <v>60</v>
      </c>
      <c r="AQ60" s="16" t="s">
        <v>62</v>
      </c>
      <c r="AR60" s="16"/>
    </row>
    <row r="61" spans="2:44" ht="409.5" x14ac:dyDescent="0.25">
      <c r="B61" s="16">
        <v>47</v>
      </c>
      <c r="C61" s="16" t="s">
        <v>138</v>
      </c>
      <c r="D61" s="17" t="s">
        <v>341</v>
      </c>
      <c r="E61" s="18" t="s">
        <v>145</v>
      </c>
      <c r="F61" s="16" t="s">
        <v>12</v>
      </c>
      <c r="G61" s="27" t="s">
        <v>240</v>
      </c>
      <c r="H61" s="31" t="s">
        <v>241</v>
      </c>
      <c r="I61" s="21" t="s">
        <v>17</v>
      </c>
      <c r="J61" s="21" t="s">
        <v>113</v>
      </c>
      <c r="K61" s="21" t="s">
        <v>22</v>
      </c>
      <c r="L61" s="21" t="s">
        <v>24</v>
      </c>
      <c r="M61" s="22" t="s">
        <v>26</v>
      </c>
      <c r="N61" s="22"/>
      <c r="O61" s="22" t="s">
        <v>26</v>
      </c>
      <c r="P61" s="22" t="s">
        <v>26</v>
      </c>
      <c r="Q61" s="21" t="s">
        <v>27</v>
      </c>
      <c r="R61" s="20" t="s">
        <v>144</v>
      </c>
      <c r="S61" s="16" t="s">
        <v>26</v>
      </c>
      <c r="T61" s="16"/>
      <c r="U61" s="23" t="s">
        <v>314</v>
      </c>
      <c r="V61" s="20" t="s">
        <v>315</v>
      </c>
      <c r="W61" s="23" t="s">
        <v>316</v>
      </c>
      <c r="X61" s="16" t="s">
        <v>26</v>
      </c>
      <c r="Y61" s="24"/>
      <c r="Z61" s="24" t="s">
        <v>26</v>
      </c>
      <c r="AA61" s="20" t="s">
        <v>338</v>
      </c>
      <c r="AB61" s="20" t="s">
        <v>317</v>
      </c>
      <c r="AC61" s="20" t="s">
        <v>318</v>
      </c>
      <c r="AD61" s="20" t="s">
        <v>85</v>
      </c>
      <c r="AE61" s="20" t="s">
        <v>319</v>
      </c>
      <c r="AF61" s="16" t="s">
        <v>74</v>
      </c>
      <c r="AG61" s="16" t="s">
        <v>89</v>
      </c>
      <c r="AH61" s="16" t="s">
        <v>90</v>
      </c>
      <c r="AI61" s="16" t="s">
        <v>90</v>
      </c>
      <c r="AJ61" s="16" t="s">
        <v>82</v>
      </c>
      <c r="AK61" s="25">
        <f>IF(OR(AH61="",AI61="",AJ61=""),"",IFERROR(IF(COUNTIF(AH61:AJ61,Hoja2!$J$2)&gt;=2,3,IF(COUNTIF(AH61:AJ61,Hoja2!$J$3)=3,1,2)),1))</f>
        <v>3</v>
      </c>
      <c r="AL61" s="26" t="s">
        <v>326</v>
      </c>
      <c r="AM61" s="26" t="s">
        <v>138</v>
      </c>
      <c r="AN61" s="16" t="s">
        <v>57</v>
      </c>
      <c r="AO61" s="16" t="s">
        <v>336</v>
      </c>
      <c r="AP61" s="16" t="s">
        <v>60</v>
      </c>
      <c r="AQ61" s="16" t="s">
        <v>62</v>
      </c>
      <c r="AR61" s="16"/>
    </row>
    <row r="62" spans="2:44" ht="409.5" x14ac:dyDescent="0.25">
      <c r="B62" s="16">
        <v>48</v>
      </c>
      <c r="C62" s="16" t="s">
        <v>138</v>
      </c>
      <c r="D62" s="17" t="s">
        <v>341</v>
      </c>
      <c r="E62" s="18" t="s">
        <v>145</v>
      </c>
      <c r="F62" s="16" t="s">
        <v>12</v>
      </c>
      <c r="G62" s="27" t="s">
        <v>242</v>
      </c>
      <c r="H62" s="31" t="s">
        <v>243</v>
      </c>
      <c r="I62" s="21" t="s">
        <v>17</v>
      </c>
      <c r="J62" s="21" t="s">
        <v>113</v>
      </c>
      <c r="K62" s="21" t="s">
        <v>22</v>
      </c>
      <c r="L62" s="21" t="s">
        <v>24</v>
      </c>
      <c r="M62" s="22" t="s">
        <v>26</v>
      </c>
      <c r="N62" s="22"/>
      <c r="O62" s="22" t="s">
        <v>26</v>
      </c>
      <c r="P62" s="22" t="s">
        <v>26</v>
      </c>
      <c r="Q62" s="21" t="s">
        <v>27</v>
      </c>
      <c r="R62" s="20" t="s">
        <v>144</v>
      </c>
      <c r="S62" s="16" t="s">
        <v>26</v>
      </c>
      <c r="T62" s="16"/>
      <c r="U62" s="23" t="s">
        <v>314</v>
      </c>
      <c r="V62" s="20" t="s">
        <v>315</v>
      </c>
      <c r="W62" s="23" t="s">
        <v>316</v>
      </c>
      <c r="X62" s="16" t="s">
        <v>26</v>
      </c>
      <c r="Y62" s="24"/>
      <c r="Z62" s="24" t="s">
        <v>26</v>
      </c>
      <c r="AA62" s="20" t="s">
        <v>338</v>
      </c>
      <c r="AB62" s="20" t="s">
        <v>317</v>
      </c>
      <c r="AC62" s="20" t="s">
        <v>318</v>
      </c>
      <c r="AD62" s="20" t="s">
        <v>85</v>
      </c>
      <c r="AE62" s="20" t="s">
        <v>319</v>
      </c>
      <c r="AF62" s="16" t="s">
        <v>74</v>
      </c>
      <c r="AG62" s="16" t="s">
        <v>89</v>
      </c>
      <c r="AH62" s="16" t="s">
        <v>90</v>
      </c>
      <c r="AI62" s="16" t="s">
        <v>90</v>
      </c>
      <c r="AJ62" s="16" t="s">
        <v>82</v>
      </c>
      <c r="AK62" s="25">
        <f>IF(OR(AH62="",AI62="",AJ62=""),"",IFERROR(IF(COUNTIF(AH62:AJ62,Hoja2!$J$2)&gt;=2,3,IF(COUNTIF(AH62:AJ62,Hoja2!$J$3)=3,1,2)),1))</f>
        <v>3</v>
      </c>
      <c r="AL62" s="26" t="s">
        <v>326</v>
      </c>
      <c r="AM62" s="26" t="s">
        <v>138</v>
      </c>
      <c r="AN62" s="16" t="s">
        <v>57</v>
      </c>
      <c r="AO62" s="16" t="s">
        <v>336</v>
      </c>
      <c r="AP62" s="16" t="s">
        <v>60</v>
      </c>
      <c r="AQ62" s="16" t="s">
        <v>62</v>
      </c>
      <c r="AR62" s="16"/>
    </row>
    <row r="63" spans="2:44" ht="409.5" x14ac:dyDescent="0.25">
      <c r="B63" s="16">
        <v>49</v>
      </c>
      <c r="C63" s="16" t="s">
        <v>138</v>
      </c>
      <c r="D63" s="17" t="s">
        <v>341</v>
      </c>
      <c r="E63" s="18" t="s">
        <v>145</v>
      </c>
      <c r="F63" s="16" t="s">
        <v>12</v>
      </c>
      <c r="G63" s="27" t="s">
        <v>244</v>
      </c>
      <c r="H63" s="31" t="s">
        <v>245</v>
      </c>
      <c r="I63" s="21" t="s">
        <v>17</v>
      </c>
      <c r="J63" s="21" t="s">
        <v>113</v>
      </c>
      <c r="K63" s="21" t="s">
        <v>22</v>
      </c>
      <c r="L63" s="21" t="s">
        <v>24</v>
      </c>
      <c r="M63" s="22" t="s">
        <v>26</v>
      </c>
      <c r="N63" s="22"/>
      <c r="O63" s="22" t="s">
        <v>26</v>
      </c>
      <c r="P63" s="22" t="s">
        <v>26</v>
      </c>
      <c r="Q63" s="21" t="s">
        <v>27</v>
      </c>
      <c r="R63" s="20" t="s">
        <v>144</v>
      </c>
      <c r="S63" s="16" t="s">
        <v>26</v>
      </c>
      <c r="T63" s="16"/>
      <c r="U63" s="23" t="s">
        <v>314</v>
      </c>
      <c r="V63" s="20" t="s">
        <v>315</v>
      </c>
      <c r="W63" s="23" t="s">
        <v>316</v>
      </c>
      <c r="X63" s="16" t="s">
        <v>26</v>
      </c>
      <c r="Y63" s="24"/>
      <c r="Z63" s="24" t="s">
        <v>26</v>
      </c>
      <c r="AA63" s="20" t="s">
        <v>338</v>
      </c>
      <c r="AB63" s="20" t="s">
        <v>317</v>
      </c>
      <c r="AC63" s="20" t="s">
        <v>318</v>
      </c>
      <c r="AD63" s="20" t="s">
        <v>85</v>
      </c>
      <c r="AE63" s="20" t="s">
        <v>319</v>
      </c>
      <c r="AF63" s="16" t="s">
        <v>74</v>
      </c>
      <c r="AG63" s="16" t="s">
        <v>89</v>
      </c>
      <c r="AH63" s="16" t="s">
        <v>90</v>
      </c>
      <c r="AI63" s="16" t="s">
        <v>90</v>
      </c>
      <c r="AJ63" s="16" t="s">
        <v>82</v>
      </c>
      <c r="AK63" s="25">
        <f>IF(OR(AH63="",AI63="",AJ63=""),"",IFERROR(IF(COUNTIF(AH63:AJ63,Hoja2!$J$2)&gt;=2,3,IF(COUNTIF(AH63:AJ63,Hoja2!$J$3)=3,1,2)),1))</f>
        <v>3</v>
      </c>
      <c r="AL63" s="26" t="s">
        <v>326</v>
      </c>
      <c r="AM63" s="26" t="s">
        <v>138</v>
      </c>
      <c r="AN63" s="16" t="s">
        <v>57</v>
      </c>
      <c r="AO63" s="16" t="s">
        <v>336</v>
      </c>
      <c r="AP63" s="16" t="s">
        <v>60</v>
      </c>
      <c r="AQ63" s="16" t="s">
        <v>62</v>
      </c>
      <c r="AR63" s="16"/>
    </row>
    <row r="64" spans="2:44" ht="409.5" x14ac:dyDescent="0.25">
      <c r="B64" s="16">
        <v>50</v>
      </c>
      <c r="C64" s="16" t="s">
        <v>138</v>
      </c>
      <c r="D64" s="17" t="s">
        <v>341</v>
      </c>
      <c r="E64" s="18" t="s">
        <v>145</v>
      </c>
      <c r="F64" s="16" t="s">
        <v>12</v>
      </c>
      <c r="G64" s="27" t="s">
        <v>246</v>
      </c>
      <c r="H64" s="31" t="s">
        <v>247</v>
      </c>
      <c r="I64" s="21" t="s">
        <v>17</v>
      </c>
      <c r="J64" s="21" t="s">
        <v>113</v>
      </c>
      <c r="K64" s="21" t="s">
        <v>22</v>
      </c>
      <c r="L64" s="21" t="s">
        <v>24</v>
      </c>
      <c r="M64" s="22" t="s">
        <v>26</v>
      </c>
      <c r="N64" s="22"/>
      <c r="O64" s="22" t="s">
        <v>26</v>
      </c>
      <c r="P64" s="22" t="s">
        <v>26</v>
      </c>
      <c r="Q64" s="21" t="s">
        <v>27</v>
      </c>
      <c r="R64" s="20" t="s">
        <v>144</v>
      </c>
      <c r="S64" s="16"/>
      <c r="T64" s="16" t="s">
        <v>26</v>
      </c>
      <c r="U64" s="23" t="s">
        <v>314</v>
      </c>
      <c r="V64" s="20" t="s">
        <v>315</v>
      </c>
      <c r="W64" s="23" t="s">
        <v>316</v>
      </c>
      <c r="X64" s="16" t="s">
        <v>26</v>
      </c>
      <c r="Y64" s="24"/>
      <c r="Z64" s="24" t="s">
        <v>26</v>
      </c>
      <c r="AA64" s="20" t="s">
        <v>338</v>
      </c>
      <c r="AB64" s="20" t="s">
        <v>317</v>
      </c>
      <c r="AC64" s="20" t="s">
        <v>318</v>
      </c>
      <c r="AD64" s="20" t="s">
        <v>85</v>
      </c>
      <c r="AE64" s="20" t="s">
        <v>319</v>
      </c>
      <c r="AF64" s="16" t="s">
        <v>74</v>
      </c>
      <c r="AG64" s="16" t="s">
        <v>89</v>
      </c>
      <c r="AH64" s="16" t="s">
        <v>90</v>
      </c>
      <c r="AI64" s="16" t="s">
        <v>90</v>
      </c>
      <c r="AJ64" s="16" t="s">
        <v>82</v>
      </c>
      <c r="AK64" s="25">
        <f>IF(OR(AH64="",AI64="",AJ64=""),"",IFERROR(IF(COUNTIF(AH64:AJ64,Hoja2!$J$2)&gt;=2,3,IF(COUNTIF(AH64:AJ64,Hoja2!$J$3)=3,1,2)),1))</f>
        <v>3</v>
      </c>
      <c r="AL64" s="26" t="s">
        <v>326</v>
      </c>
      <c r="AM64" s="26" t="s">
        <v>138</v>
      </c>
      <c r="AN64" s="16" t="s">
        <v>57</v>
      </c>
      <c r="AO64" s="16" t="s">
        <v>336</v>
      </c>
      <c r="AP64" s="16" t="s">
        <v>60</v>
      </c>
      <c r="AQ64" s="16" t="s">
        <v>62</v>
      </c>
      <c r="AR64" s="16"/>
    </row>
    <row r="65" spans="2:44" ht="409.5" x14ac:dyDescent="0.25">
      <c r="B65" s="16">
        <v>51</v>
      </c>
      <c r="C65" s="16" t="s">
        <v>138</v>
      </c>
      <c r="D65" s="17" t="s">
        <v>341</v>
      </c>
      <c r="E65" s="18" t="s">
        <v>145</v>
      </c>
      <c r="F65" s="16" t="s">
        <v>12</v>
      </c>
      <c r="G65" s="27" t="s">
        <v>248</v>
      </c>
      <c r="H65" s="31" t="s">
        <v>249</v>
      </c>
      <c r="I65" s="21" t="s">
        <v>17</v>
      </c>
      <c r="J65" s="21" t="s">
        <v>113</v>
      </c>
      <c r="K65" s="21" t="s">
        <v>22</v>
      </c>
      <c r="L65" s="21" t="s">
        <v>24</v>
      </c>
      <c r="M65" s="22" t="s">
        <v>26</v>
      </c>
      <c r="N65" s="22"/>
      <c r="O65" s="22" t="s">
        <v>26</v>
      </c>
      <c r="P65" s="22" t="s">
        <v>26</v>
      </c>
      <c r="Q65" s="21" t="s">
        <v>27</v>
      </c>
      <c r="R65" s="20" t="s">
        <v>144</v>
      </c>
      <c r="S65" s="16"/>
      <c r="T65" s="16" t="s">
        <v>26</v>
      </c>
      <c r="U65" s="23" t="s">
        <v>314</v>
      </c>
      <c r="V65" s="20" t="s">
        <v>315</v>
      </c>
      <c r="W65" s="23" t="s">
        <v>316</v>
      </c>
      <c r="X65" s="16" t="s">
        <v>26</v>
      </c>
      <c r="Y65" s="24"/>
      <c r="Z65" s="24" t="s">
        <v>26</v>
      </c>
      <c r="AA65" s="20" t="s">
        <v>338</v>
      </c>
      <c r="AB65" s="20" t="s">
        <v>317</v>
      </c>
      <c r="AC65" s="20" t="s">
        <v>318</v>
      </c>
      <c r="AD65" s="20" t="s">
        <v>85</v>
      </c>
      <c r="AE65" s="20" t="s">
        <v>319</v>
      </c>
      <c r="AF65" s="16" t="s">
        <v>74</v>
      </c>
      <c r="AG65" s="16" t="s">
        <v>89</v>
      </c>
      <c r="AH65" s="16" t="s">
        <v>90</v>
      </c>
      <c r="AI65" s="16" t="s">
        <v>90</v>
      </c>
      <c r="AJ65" s="16" t="s">
        <v>82</v>
      </c>
      <c r="AK65" s="25">
        <f>IF(OR(AH65="",AI65="",AJ65=""),"",IFERROR(IF(COUNTIF(AH65:AJ65,Hoja2!$J$2)&gt;=2,3,IF(COUNTIF(AH65:AJ65,Hoja2!$J$3)=3,1,2)),1))</f>
        <v>3</v>
      </c>
      <c r="AL65" s="26" t="s">
        <v>326</v>
      </c>
      <c r="AM65" s="26" t="s">
        <v>138</v>
      </c>
      <c r="AN65" s="16" t="s">
        <v>57</v>
      </c>
      <c r="AO65" s="16" t="s">
        <v>336</v>
      </c>
      <c r="AP65" s="16" t="s">
        <v>60</v>
      </c>
      <c r="AQ65" s="16" t="s">
        <v>62</v>
      </c>
      <c r="AR65" s="16"/>
    </row>
    <row r="66" spans="2:44" ht="409.5" x14ac:dyDescent="0.25">
      <c r="B66" s="16">
        <v>52</v>
      </c>
      <c r="C66" s="16" t="s">
        <v>138</v>
      </c>
      <c r="D66" s="17" t="s">
        <v>341</v>
      </c>
      <c r="E66" s="18" t="s">
        <v>145</v>
      </c>
      <c r="F66" s="16" t="s">
        <v>12</v>
      </c>
      <c r="G66" s="27" t="s">
        <v>250</v>
      </c>
      <c r="H66" s="31" t="s">
        <v>251</v>
      </c>
      <c r="I66" s="21" t="s">
        <v>17</v>
      </c>
      <c r="J66" s="21" t="s">
        <v>113</v>
      </c>
      <c r="K66" s="21" t="s">
        <v>22</v>
      </c>
      <c r="L66" s="21" t="s">
        <v>24</v>
      </c>
      <c r="M66" s="22" t="s">
        <v>26</v>
      </c>
      <c r="N66" s="22"/>
      <c r="O66" s="22" t="s">
        <v>26</v>
      </c>
      <c r="P66" s="22" t="s">
        <v>26</v>
      </c>
      <c r="Q66" s="21" t="s">
        <v>27</v>
      </c>
      <c r="R66" s="20" t="s">
        <v>144</v>
      </c>
      <c r="S66" s="16"/>
      <c r="T66" s="16" t="s">
        <v>26</v>
      </c>
      <c r="U66" s="23" t="s">
        <v>314</v>
      </c>
      <c r="V66" s="20" t="s">
        <v>315</v>
      </c>
      <c r="W66" s="23" t="s">
        <v>316</v>
      </c>
      <c r="X66" s="16" t="s">
        <v>26</v>
      </c>
      <c r="Y66" s="24"/>
      <c r="Z66" s="24" t="s">
        <v>26</v>
      </c>
      <c r="AA66" s="20" t="s">
        <v>338</v>
      </c>
      <c r="AB66" s="20" t="s">
        <v>317</v>
      </c>
      <c r="AC66" s="20" t="s">
        <v>318</v>
      </c>
      <c r="AD66" s="20" t="s">
        <v>85</v>
      </c>
      <c r="AE66" s="20" t="s">
        <v>319</v>
      </c>
      <c r="AF66" s="16" t="s">
        <v>74</v>
      </c>
      <c r="AG66" s="16" t="s">
        <v>89</v>
      </c>
      <c r="AH66" s="16" t="s">
        <v>90</v>
      </c>
      <c r="AI66" s="16" t="s">
        <v>90</v>
      </c>
      <c r="AJ66" s="16" t="s">
        <v>82</v>
      </c>
      <c r="AK66" s="25">
        <f>IF(OR(AH66="",AI66="",AJ66=""),"",IFERROR(IF(COUNTIF(AH66:AJ66,Hoja2!$J$2)&gt;=2,3,IF(COUNTIF(AH66:AJ66,Hoja2!$J$3)=3,1,2)),1))</f>
        <v>3</v>
      </c>
      <c r="AL66" s="26" t="s">
        <v>326</v>
      </c>
      <c r="AM66" s="26" t="s">
        <v>138</v>
      </c>
      <c r="AN66" s="16" t="s">
        <v>57</v>
      </c>
      <c r="AO66" s="16" t="s">
        <v>336</v>
      </c>
      <c r="AP66" s="16" t="s">
        <v>60</v>
      </c>
      <c r="AQ66" s="16" t="s">
        <v>62</v>
      </c>
      <c r="AR66" s="16"/>
    </row>
    <row r="67" spans="2:44" ht="409.5" x14ac:dyDescent="0.25">
      <c r="B67" s="16">
        <v>53</v>
      </c>
      <c r="C67" s="16" t="s">
        <v>138</v>
      </c>
      <c r="D67" s="17" t="s">
        <v>341</v>
      </c>
      <c r="E67" s="18" t="s">
        <v>145</v>
      </c>
      <c r="F67" s="16" t="s">
        <v>12</v>
      </c>
      <c r="G67" s="23" t="s">
        <v>252</v>
      </c>
      <c r="H67" s="31" t="s">
        <v>253</v>
      </c>
      <c r="I67" s="21" t="s">
        <v>17</v>
      </c>
      <c r="J67" s="21" t="s">
        <v>113</v>
      </c>
      <c r="K67" s="21" t="s">
        <v>22</v>
      </c>
      <c r="L67" s="21" t="s">
        <v>24</v>
      </c>
      <c r="M67" s="22" t="s">
        <v>26</v>
      </c>
      <c r="N67" s="22"/>
      <c r="O67" s="22" t="s">
        <v>26</v>
      </c>
      <c r="P67" s="22" t="s">
        <v>26</v>
      </c>
      <c r="Q67" s="21" t="s">
        <v>27</v>
      </c>
      <c r="R67" s="20" t="s">
        <v>144</v>
      </c>
      <c r="S67" s="16" t="s">
        <v>26</v>
      </c>
      <c r="T67" s="16"/>
      <c r="U67" s="23" t="s">
        <v>314</v>
      </c>
      <c r="V67" s="20" t="s">
        <v>315</v>
      </c>
      <c r="W67" s="23" t="s">
        <v>316</v>
      </c>
      <c r="X67" s="16" t="s">
        <v>26</v>
      </c>
      <c r="Y67" s="24"/>
      <c r="Z67" s="24" t="s">
        <v>26</v>
      </c>
      <c r="AA67" s="20" t="s">
        <v>338</v>
      </c>
      <c r="AB67" s="20" t="s">
        <v>317</v>
      </c>
      <c r="AC67" s="20" t="s">
        <v>318</v>
      </c>
      <c r="AD67" s="20" t="s">
        <v>85</v>
      </c>
      <c r="AE67" s="20" t="s">
        <v>319</v>
      </c>
      <c r="AF67" s="16" t="s">
        <v>74</v>
      </c>
      <c r="AG67" s="16" t="s">
        <v>89</v>
      </c>
      <c r="AH67" s="16" t="s">
        <v>90</v>
      </c>
      <c r="AI67" s="16" t="s">
        <v>90</v>
      </c>
      <c r="AJ67" s="16" t="s">
        <v>82</v>
      </c>
      <c r="AK67" s="25">
        <f>IF(OR(AH67="",AI67="",AJ67=""),"",IFERROR(IF(COUNTIF(AH67:AJ67,Hoja2!$J$2)&gt;=2,3,IF(COUNTIF(AH67:AJ67,Hoja2!$J$3)=3,1,2)),1))</f>
        <v>3</v>
      </c>
      <c r="AL67" s="26" t="s">
        <v>326</v>
      </c>
      <c r="AM67" s="26" t="s">
        <v>138</v>
      </c>
      <c r="AN67" s="16" t="s">
        <v>57</v>
      </c>
      <c r="AO67" s="16" t="s">
        <v>336</v>
      </c>
      <c r="AP67" s="16" t="s">
        <v>60</v>
      </c>
      <c r="AQ67" s="16" t="s">
        <v>62</v>
      </c>
      <c r="AR67" s="16"/>
    </row>
    <row r="68" spans="2:44" ht="409.5" x14ac:dyDescent="0.25">
      <c r="B68" s="16">
        <v>54</v>
      </c>
      <c r="C68" s="16" t="s">
        <v>138</v>
      </c>
      <c r="D68" s="17" t="s">
        <v>341</v>
      </c>
      <c r="E68" s="18" t="s">
        <v>145</v>
      </c>
      <c r="F68" s="16" t="s">
        <v>12</v>
      </c>
      <c r="G68" s="23" t="s">
        <v>254</v>
      </c>
      <c r="H68" s="31" t="s">
        <v>255</v>
      </c>
      <c r="I68" s="21" t="s">
        <v>17</v>
      </c>
      <c r="J68" s="21" t="s">
        <v>113</v>
      </c>
      <c r="K68" s="21" t="s">
        <v>22</v>
      </c>
      <c r="L68" s="21" t="s">
        <v>24</v>
      </c>
      <c r="M68" s="22" t="s">
        <v>26</v>
      </c>
      <c r="N68" s="22"/>
      <c r="O68" s="22" t="s">
        <v>26</v>
      </c>
      <c r="P68" s="22" t="s">
        <v>26</v>
      </c>
      <c r="Q68" s="21" t="s">
        <v>27</v>
      </c>
      <c r="R68" s="20" t="s">
        <v>144</v>
      </c>
      <c r="S68" s="16" t="s">
        <v>26</v>
      </c>
      <c r="T68" s="16"/>
      <c r="U68" s="23" t="s">
        <v>314</v>
      </c>
      <c r="V68" s="20" t="s">
        <v>315</v>
      </c>
      <c r="W68" s="23" t="s">
        <v>316</v>
      </c>
      <c r="X68" s="16" t="s">
        <v>26</v>
      </c>
      <c r="Y68" s="24"/>
      <c r="Z68" s="24" t="s">
        <v>26</v>
      </c>
      <c r="AA68" s="20" t="s">
        <v>338</v>
      </c>
      <c r="AB68" s="20" t="s">
        <v>317</v>
      </c>
      <c r="AC68" s="20" t="s">
        <v>318</v>
      </c>
      <c r="AD68" s="20" t="s">
        <v>85</v>
      </c>
      <c r="AE68" s="20" t="s">
        <v>319</v>
      </c>
      <c r="AF68" s="16" t="s">
        <v>74</v>
      </c>
      <c r="AG68" s="16" t="s">
        <v>89</v>
      </c>
      <c r="AH68" s="16" t="s">
        <v>90</v>
      </c>
      <c r="AI68" s="16" t="s">
        <v>90</v>
      </c>
      <c r="AJ68" s="16" t="s">
        <v>82</v>
      </c>
      <c r="AK68" s="25">
        <f>IF(OR(AH68="",AI68="",AJ68=""),"",IFERROR(IF(COUNTIF(AH68:AJ68,Hoja2!$J$2)&gt;=2,3,IF(COUNTIF(AH68:AJ68,Hoja2!$J$3)=3,1,2)),1))</f>
        <v>3</v>
      </c>
      <c r="AL68" s="26" t="s">
        <v>326</v>
      </c>
      <c r="AM68" s="26" t="s">
        <v>138</v>
      </c>
      <c r="AN68" s="16" t="s">
        <v>57</v>
      </c>
      <c r="AO68" s="16" t="s">
        <v>336</v>
      </c>
      <c r="AP68" s="16" t="s">
        <v>60</v>
      </c>
      <c r="AQ68" s="16" t="s">
        <v>62</v>
      </c>
      <c r="AR68" s="16"/>
    </row>
    <row r="69" spans="2:44" ht="409.5" x14ac:dyDescent="0.25">
      <c r="B69" s="16">
        <v>55</v>
      </c>
      <c r="C69" s="16" t="s">
        <v>138</v>
      </c>
      <c r="D69" s="17" t="s">
        <v>341</v>
      </c>
      <c r="E69" s="18" t="s">
        <v>145</v>
      </c>
      <c r="F69" s="16" t="s">
        <v>12</v>
      </c>
      <c r="G69" s="23" t="s">
        <v>256</v>
      </c>
      <c r="H69" s="31" t="s">
        <v>257</v>
      </c>
      <c r="I69" s="21" t="s">
        <v>17</v>
      </c>
      <c r="J69" s="21" t="s">
        <v>113</v>
      </c>
      <c r="K69" s="21" t="s">
        <v>22</v>
      </c>
      <c r="L69" s="21" t="s">
        <v>24</v>
      </c>
      <c r="M69" s="22" t="s">
        <v>26</v>
      </c>
      <c r="N69" s="22"/>
      <c r="O69" s="22" t="s">
        <v>26</v>
      </c>
      <c r="P69" s="22" t="s">
        <v>26</v>
      </c>
      <c r="Q69" s="21" t="s">
        <v>27</v>
      </c>
      <c r="R69" s="20" t="s">
        <v>144</v>
      </c>
      <c r="S69" s="16" t="s">
        <v>26</v>
      </c>
      <c r="T69" s="16"/>
      <c r="U69" s="23" t="s">
        <v>314</v>
      </c>
      <c r="V69" s="20" t="s">
        <v>315</v>
      </c>
      <c r="W69" s="23" t="s">
        <v>316</v>
      </c>
      <c r="X69" s="16" t="s">
        <v>26</v>
      </c>
      <c r="Y69" s="24"/>
      <c r="Z69" s="24" t="s">
        <v>26</v>
      </c>
      <c r="AA69" s="20" t="s">
        <v>338</v>
      </c>
      <c r="AB69" s="20" t="s">
        <v>317</v>
      </c>
      <c r="AC69" s="20" t="s">
        <v>318</v>
      </c>
      <c r="AD69" s="20" t="s">
        <v>85</v>
      </c>
      <c r="AE69" s="20" t="s">
        <v>319</v>
      </c>
      <c r="AF69" s="16" t="s">
        <v>74</v>
      </c>
      <c r="AG69" s="16" t="s">
        <v>89</v>
      </c>
      <c r="AH69" s="16" t="s">
        <v>90</v>
      </c>
      <c r="AI69" s="16" t="s">
        <v>90</v>
      </c>
      <c r="AJ69" s="16" t="s">
        <v>82</v>
      </c>
      <c r="AK69" s="25">
        <f>IF(OR(AH69="",AI69="",AJ69=""),"",IFERROR(IF(COUNTIF(AH69:AJ69,Hoja2!$J$2)&gt;=2,3,IF(COUNTIF(AH69:AJ69,Hoja2!$J$3)=3,1,2)),1))</f>
        <v>3</v>
      </c>
      <c r="AL69" s="26" t="s">
        <v>326</v>
      </c>
      <c r="AM69" s="26" t="s">
        <v>138</v>
      </c>
      <c r="AN69" s="16" t="s">
        <v>57</v>
      </c>
      <c r="AO69" s="16" t="s">
        <v>336</v>
      </c>
      <c r="AP69" s="16" t="s">
        <v>60</v>
      </c>
      <c r="AQ69" s="16" t="s">
        <v>62</v>
      </c>
      <c r="AR69" s="16"/>
    </row>
    <row r="70" spans="2:44" ht="409.5" x14ac:dyDescent="0.25">
      <c r="B70" s="16">
        <v>56</v>
      </c>
      <c r="C70" s="16" t="s">
        <v>138</v>
      </c>
      <c r="D70" s="17" t="s">
        <v>341</v>
      </c>
      <c r="E70" s="18" t="s">
        <v>145</v>
      </c>
      <c r="F70" s="16" t="s">
        <v>12</v>
      </c>
      <c r="G70" s="23" t="s">
        <v>258</v>
      </c>
      <c r="H70" s="31" t="s">
        <v>259</v>
      </c>
      <c r="I70" s="21" t="s">
        <v>17</v>
      </c>
      <c r="J70" s="21" t="s">
        <v>113</v>
      </c>
      <c r="K70" s="21" t="s">
        <v>22</v>
      </c>
      <c r="L70" s="21" t="s">
        <v>24</v>
      </c>
      <c r="M70" s="22" t="s">
        <v>26</v>
      </c>
      <c r="N70" s="22"/>
      <c r="O70" s="22" t="s">
        <v>26</v>
      </c>
      <c r="P70" s="22" t="s">
        <v>26</v>
      </c>
      <c r="Q70" s="21" t="s">
        <v>27</v>
      </c>
      <c r="R70" s="20" t="s">
        <v>144</v>
      </c>
      <c r="S70" s="16" t="s">
        <v>26</v>
      </c>
      <c r="T70" s="16"/>
      <c r="U70" s="23" t="s">
        <v>314</v>
      </c>
      <c r="V70" s="20" t="s">
        <v>315</v>
      </c>
      <c r="W70" s="23" t="s">
        <v>316</v>
      </c>
      <c r="X70" s="16" t="s">
        <v>26</v>
      </c>
      <c r="Y70" s="24"/>
      <c r="Z70" s="24" t="s">
        <v>26</v>
      </c>
      <c r="AA70" s="20" t="s">
        <v>338</v>
      </c>
      <c r="AB70" s="20" t="s">
        <v>317</v>
      </c>
      <c r="AC70" s="20" t="s">
        <v>318</v>
      </c>
      <c r="AD70" s="20" t="s">
        <v>85</v>
      </c>
      <c r="AE70" s="20" t="s">
        <v>319</v>
      </c>
      <c r="AF70" s="16" t="s">
        <v>74</v>
      </c>
      <c r="AG70" s="16" t="s">
        <v>89</v>
      </c>
      <c r="AH70" s="16" t="s">
        <v>90</v>
      </c>
      <c r="AI70" s="16" t="s">
        <v>90</v>
      </c>
      <c r="AJ70" s="16" t="s">
        <v>82</v>
      </c>
      <c r="AK70" s="25">
        <f>IF(OR(AH70="",AI70="",AJ70=""),"",IFERROR(IF(COUNTIF(AH70:AJ70,Hoja2!$J$2)&gt;=2,3,IF(COUNTIF(AH70:AJ70,Hoja2!$J$3)=3,1,2)),1))</f>
        <v>3</v>
      </c>
      <c r="AL70" s="26" t="s">
        <v>326</v>
      </c>
      <c r="AM70" s="26" t="s">
        <v>138</v>
      </c>
      <c r="AN70" s="16" t="s">
        <v>57</v>
      </c>
      <c r="AO70" s="16" t="s">
        <v>336</v>
      </c>
      <c r="AP70" s="16" t="s">
        <v>60</v>
      </c>
      <c r="AQ70" s="16" t="s">
        <v>62</v>
      </c>
      <c r="AR70" s="16"/>
    </row>
    <row r="71" spans="2:44" ht="409.5" x14ac:dyDescent="0.25">
      <c r="B71" s="16">
        <v>57</v>
      </c>
      <c r="C71" s="16" t="s">
        <v>138</v>
      </c>
      <c r="D71" s="17" t="s">
        <v>341</v>
      </c>
      <c r="E71" s="18" t="s">
        <v>145</v>
      </c>
      <c r="F71" s="16" t="s">
        <v>12</v>
      </c>
      <c r="G71" s="23" t="s">
        <v>260</v>
      </c>
      <c r="H71" s="31" t="s">
        <v>261</v>
      </c>
      <c r="I71" s="21" t="s">
        <v>17</v>
      </c>
      <c r="J71" s="21" t="s">
        <v>113</v>
      </c>
      <c r="K71" s="21" t="s">
        <v>22</v>
      </c>
      <c r="L71" s="21" t="s">
        <v>24</v>
      </c>
      <c r="M71" s="22" t="s">
        <v>26</v>
      </c>
      <c r="N71" s="22"/>
      <c r="O71" s="22" t="s">
        <v>26</v>
      </c>
      <c r="P71" s="22" t="s">
        <v>26</v>
      </c>
      <c r="Q71" s="21" t="s">
        <v>27</v>
      </c>
      <c r="R71" s="20" t="s">
        <v>144</v>
      </c>
      <c r="S71" s="16" t="s">
        <v>26</v>
      </c>
      <c r="T71" s="16"/>
      <c r="U71" s="23" t="s">
        <v>314</v>
      </c>
      <c r="V71" s="20" t="s">
        <v>315</v>
      </c>
      <c r="W71" s="23" t="s">
        <v>316</v>
      </c>
      <c r="X71" s="16" t="s">
        <v>26</v>
      </c>
      <c r="Y71" s="24"/>
      <c r="Z71" s="24" t="s">
        <v>26</v>
      </c>
      <c r="AA71" s="20" t="s">
        <v>338</v>
      </c>
      <c r="AB71" s="20" t="s">
        <v>317</v>
      </c>
      <c r="AC71" s="20" t="s">
        <v>318</v>
      </c>
      <c r="AD71" s="20" t="s">
        <v>85</v>
      </c>
      <c r="AE71" s="20" t="s">
        <v>319</v>
      </c>
      <c r="AF71" s="16" t="s">
        <v>74</v>
      </c>
      <c r="AG71" s="16" t="s">
        <v>89</v>
      </c>
      <c r="AH71" s="16" t="s">
        <v>90</v>
      </c>
      <c r="AI71" s="16" t="s">
        <v>90</v>
      </c>
      <c r="AJ71" s="16" t="s">
        <v>82</v>
      </c>
      <c r="AK71" s="25">
        <f>IF(OR(AH71="",AI71="",AJ71=""),"",IFERROR(IF(COUNTIF(AH71:AJ71,Hoja2!$J$2)&gt;=2,3,IF(COUNTIF(AH71:AJ71,Hoja2!$J$3)=3,1,2)),1))</f>
        <v>3</v>
      </c>
      <c r="AL71" s="26" t="s">
        <v>326</v>
      </c>
      <c r="AM71" s="26" t="s">
        <v>138</v>
      </c>
      <c r="AN71" s="16" t="s">
        <v>57</v>
      </c>
      <c r="AO71" s="16" t="s">
        <v>336</v>
      </c>
      <c r="AP71" s="16" t="s">
        <v>60</v>
      </c>
      <c r="AQ71" s="16" t="s">
        <v>62</v>
      </c>
      <c r="AR71" s="16"/>
    </row>
    <row r="72" spans="2:44" ht="409.5" x14ac:dyDescent="0.25">
      <c r="B72" s="16">
        <v>58</v>
      </c>
      <c r="C72" s="16" t="s">
        <v>138</v>
      </c>
      <c r="D72" s="17" t="s">
        <v>341</v>
      </c>
      <c r="E72" s="18" t="s">
        <v>145</v>
      </c>
      <c r="F72" s="16" t="s">
        <v>12</v>
      </c>
      <c r="G72" s="23" t="s">
        <v>262</v>
      </c>
      <c r="H72" s="31" t="s">
        <v>263</v>
      </c>
      <c r="I72" s="21" t="s">
        <v>17</v>
      </c>
      <c r="J72" s="21" t="s">
        <v>113</v>
      </c>
      <c r="K72" s="21" t="s">
        <v>22</v>
      </c>
      <c r="L72" s="21" t="s">
        <v>24</v>
      </c>
      <c r="M72" s="22" t="s">
        <v>26</v>
      </c>
      <c r="N72" s="22"/>
      <c r="O72" s="22" t="s">
        <v>26</v>
      </c>
      <c r="P72" s="22" t="s">
        <v>26</v>
      </c>
      <c r="Q72" s="21" t="s">
        <v>27</v>
      </c>
      <c r="R72" s="20" t="s">
        <v>144</v>
      </c>
      <c r="S72" s="16" t="s">
        <v>26</v>
      </c>
      <c r="T72" s="16"/>
      <c r="U72" s="23" t="s">
        <v>314</v>
      </c>
      <c r="V72" s="20" t="s">
        <v>315</v>
      </c>
      <c r="W72" s="23" t="s">
        <v>316</v>
      </c>
      <c r="X72" s="16" t="s">
        <v>26</v>
      </c>
      <c r="Y72" s="24"/>
      <c r="Z72" s="24" t="s">
        <v>26</v>
      </c>
      <c r="AA72" s="20" t="s">
        <v>338</v>
      </c>
      <c r="AB72" s="20" t="s">
        <v>317</v>
      </c>
      <c r="AC72" s="20" t="s">
        <v>318</v>
      </c>
      <c r="AD72" s="20" t="s">
        <v>85</v>
      </c>
      <c r="AE72" s="20" t="s">
        <v>319</v>
      </c>
      <c r="AF72" s="16" t="s">
        <v>74</v>
      </c>
      <c r="AG72" s="16" t="s">
        <v>89</v>
      </c>
      <c r="AH72" s="16" t="s">
        <v>90</v>
      </c>
      <c r="AI72" s="16" t="s">
        <v>90</v>
      </c>
      <c r="AJ72" s="16" t="s">
        <v>82</v>
      </c>
      <c r="AK72" s="25">
        <f>IF(OR(AH72="",AI72="",AJ72=""),"",IFERROR(IF(COUNTIF(AH72:AJ72,Hoja2!$J$2)&gt;=2,3,IF(COUNTIF(AH72:AJ72,Hoja2!$J$3)=3,1,2)),1))</f>
        <v>3</v>
      </c>
      <c r="AL72" s="26" t="s">
        <v>326</v>
      </c>
      <c r="AM72" s="26" t="s">
        <v>138</v>
      </c>
      <c r="AN72" s="16" t="s">
        <v>57</v>
      </c>
      <c r="AO72" s="16" t="s">
        <v>336</v>
      </c>
      <c r="AP72" s="16" t="s">
        <v>60</v>
      </c>
      <c r="AQ72" s="16" t="s">
        <v>62</v>
      </c>
      <c r="AR72" s="16"/>
    </row>
    <row r="73" spans="2:44" ht="409.5" x14ac:dyDescent="0.25">
      <c r="B73" s="16">
        <v>59</v>
      </c>
      <c r="C73" s="16" t="s">
        <v>138</v>
      </c>
      <c r="D73" s="17" t="s">
        <v>341</v>
      </c>
      <c r="E73" s="18" t="s">
        <v>145</v>
      </c>
      <c r="F73" s="16" t="s">
        <v>12</v>
      </c>
      <c r="G73" s="23" t="s">
        <v>264</v>
      </c>
      <c r="H73" s="31" t="s">
        <v>265</v>
      </c>
      <c r="I73" s="21" t="s">
        <v>17</v>
      </c>
      <c r="J73" s="21" t="s">
        <v>113</v>
      </c>
      <c r="K73" s="21" t="s">
        <v>22</v>
      </c>
      <c r="L73" s="21" t="s">
        <v>24</v>
      </c>
      <c r="M73" s="22" t="s">
        <v>26</v>
      </c>
      <c r="N73" s="22"/>
      <c r="O73" s="22" t="s">
        <v>26</v>
      </c>
      <c r="P73" s="22" t="s">
        <v>26</v>
      </c>
      <c r="Q73" s="21" t="s">
        <v>27</v>
      </c>
      <c r="R73" s="20" t="s">
        <v>144</v>
      </c>
      <c r="S73" s="16" t="s">
        <v>26</v>
      </c>
      <c r="T73" s="16"/>
      <c r="U73" s="23" t="s">
        <v>314</v>
      </c>
      <c r="V73" s="20" t="s">
        <v>315</v>
      </c>
      <c r="W73" s="23" t="s">
        <v>316</v>
      </c>
      <c r="X73" s="16" t="s">
        <v>26</v>
      </c>
      <c r="Y73" s="24"/>
      <c r="Z73" s="24" t="s">
        <v>26</v>
      </c>
      <c r="AA73" s="20" t="s">
        <v>338</v>
      </c>
      <c r="AB73" s="20" t="s">
        <v>317</v>
      </c>
      <c r="AC73" s="20" t="s">
        <v>318</v>
      </c>
      <c r="AD73" s="20" t="s">
        <v>85</v>
      </c>
      <c r="AE73" s="20" t="s">
        <v>319</v>
      </c>
      <c r="AF73" s="16" t="s">
        <v>74</v>
      </c>
      <c r="AG73" s="16" t="s">
        <v>89</v>
      </c>
      <c r="AH73" s="16" t="s">
        <v>90</v>
      </c>
      <c r="AI73" s="16" t="s">
        <v>90</v>
      </c>
      <c r="AJ73" s="16" t="s">
        <v>82</v>
      </c>
      <c r="AK73" s="25">
        <f>IF(OR(AH73="",AI73="",AJ73=""),"",IFERROR(IF(COUNTIF(AH73:AJ73,Hoja2!$J$2)&gt;=2,3,IF(COUNTIF(AH73:AJ73,Hoja2!$J$3)=3,1,2)),1))</f>
        <v>3</v>
      </c>
      <c r="AL73" s="26" t="s">
        <v>326</v>
      </c>
      <c r="AM73" s="26" t="s">
        <v>138</v>
      </c>
      <c r="AN73" s="16" t="s">
        <v>57</v>
      </c>
      <c r="AO73" s="16" t="s">
        <v>336</v>
      </c>
      <c r="AP73" s="16" t="s">
        <v>60</v>
      </c>
      <c r="AQ73" s="16" t="s">
        <v>62</v>
      </c>
      <c r="AR73" s="16"/>
    </row>
    <row r="74" spans="2:44" ht="409.5" x14ac:dyDescent="0.25">
      <c r="B74" s="16">
        <v>60</v>
      </c>
      <c r="C74" s="16" t="s">
        <v>138</v>
      </c>
      <c r="D74" s="17" t="s">
        <v>341</v>
      </c>
      <c r="E74" s="18" t="s">
        <v>145</v>
      </c>
      <c r="F74" s="16" t="s">
        <v>12</v>
      </c>
      <c r="G74" s="23" t="s">
        <v>266</v>
      </c>
      <c r="H74" s="31" t="s">
        <v>267</v>
      </c>
      <c r="I74" s="21" t="s">
        <v>17</v>
      </c>
      <c r="J74" s="21" t="s">
        <v>113</v>
      </c>
      <c r="K74" s="21" t="s">
        <v>22</v>
      </c>
      <c r="L74" s="21" t="s">
        <v>24</v>
      </c>
      <c r="M74" s="22" t="s">
        <v>26</v>
      </c>
      <c r="N74" s="22"/>
      <c r="O74" s="22" t="s">
        <v>26</v>
      </c>
      <c r="P74" s="22" t="s">
        <v>26</v>
      </c>
      <c r="Q74" s="21" t="s">
        <v>27</v>
      </c>
      <c r="R74" s="20" t="s">
        <v>144</v>
      </c>
      <c r="S74" s="16" t="s">
        <v>26</v>
      </c>
      <c r="T74" s="16"/>
      <c r="U74" s="23" t="s">
        <v>314</v>
      </c>
      <c r="V74" s="20" t="s">
        <v>315</v>
      </c>
      <c r="W74" s="23" t="s">
        <v>316</v>
      </c>
      <c r="X74" s="16" t="s">
        <v>26</v>
      </c>
      <c r="Y74" s="24"/>
      <c r="Z74" s="24" t="s">
        <v>26</v>
      </c>
      <c r="AA74" s="20" t="s">
        <v>338</v>
      </c>
      <c r="AB74" s="20" t="s">
        <v>317</v>
      </c>
      <c r="AC74" s="20" t="s">
        <v>318</v>
      </c>
      <c r="AD74" s="20" t="s">
        <v>85</v>
      </c>
      <c r="AE74" s="20" t="s">
        <v>319</v>
      </c>
      <c r="AF74" s="16" t="s">
        <v>74</v>
      </c>
      <c r="AG74" s="16" t="s">
        <v>89</v>
      </c>
      <c r="AH74" s="16" t="s">
        <v>90</v>
      </c>
      <c r="AI74" s="16" t="s">
        <v>90</v>
      </c>
      <c r="AJ74" s="16" t="s">
        <v>82</v>
      </c>
      <c r="AK74" s="25">
        <f>IF(OR(AH74="",AI74="",AJ74=""),"",IFERROR(IF(COUNTIF(AH74:AJ74,Hoja2!$J$2)&gt;=2,3,IF(COUNTIF(AH74:AJ74,Hoja2!$J$3)=3,1,2)),1))</f>
        <v>3</v>
      </c>
      <c r="AL74" s="26" t="s">
        <v>326</v>
      </c>
      <c r="AM74" s="26" t="s">
        <v>138</v>
      </c>
      <c r="AN74" s="16" t="s">
        <v>57</v>
      </c>
      <c r="AO74" s="16" t="s">
        <v>336</v>
      </c>
      <c r="AP74" s="16" t="s">
        <v>60</v>
      </c>
      <c r="AQ74" s="16" t="s">
        <v>62</v>
      </c>
      <c r="AR74" s="16"/>
    </row>
    <row r="75" spans="2:44" ht="409.5" x14ac:dyDescent="0.25">
      <c r="B75" s="16">
        <v>61</v>
      </c>
      <c r="C75" s="16" t="s">
        <v>138</v>
      </c>
      <c r="D75" s="17" t="s">
        <v>341</v>
      </c>
      <c r="E75" s="18" t="s">
        <v>145</v>
      </c>
      <c r="F75" s="16" t="s">
        <v>12</v>
      </c>
      <c r="G75" s="23" t="s">
        <v>268</v>
      </c>
      <c r="H75" s="31" t="s">
        <v>269</v>
      </c>
      <c r="I75" s="21" t="s">
        <v>17</v>
      </c>
      <c r="J75" s="21" t="s">
        <v>113</v>
      </c>
      <c r="K75" s="21" t="s">
        <v>22</v>
      </c>
      <c r="L75" s="21" t="s">
        <v>24</v>
      </c>
      <c r="M75" s="22" t="s">
        <v>26</v>
      </c>
      <c r="N75" s="22"/>
      <c r="O75" s="22" t="s">
        <v>26</v>
      </c>
      <c r="P75" s="22" t="s">
        <v>26</v>
      </c>
      <c r="Q75" s="21" t="s">
        <v>27</v>
      </c>
      <c r="R75" s="20" t="s">
        <v>144</v>
      </c>
      <c r="S75" s="16"/>
      <c r="T75" s="16"/>
      <c r="U75" s="23" t="s">
        <v>314</v>
      </c>
      <c r="V75" s="20" t="s">
        <v>315</v>
      </c>
      <c r="W75" s="23" t="s">
        <v>316</v>
      </c>
      <c r="X75" s="16" t="s">
        <v>26</v>
      </c>
      <c r="Y75" s="24"/>
      <c r="Z75" s="24" t="s">
        <v>26</v>
      </c>
      <c r="AA75" s="20" t="s">
        <v>338</v>
      </c>
      <c r="AB75" s="20" t="s">
        <v>317</v>
      </c>
      <c r="AC75" s="20" t="s">
        <v>318</v>
      </c>
      <c r="AD75" s="20" t="s">
        <v>85</v>
      </c>
      <c r="AE75" s="20" t="s">
        <v>319</v>
      </c>
      <c r="AF75" s="16" t="s">
        <v>74</v>
      </c>
      <c r="AG75" s="16" t="s">
        <v>89</v>
      </c>
      <c r="AH75" s="16" t="s">
        <v>90</v>
      </c>
      <c r="AI75" s="16" t="s">
        <v>90</v>
      </c>
      <c r="AJ75" s="16" t="s">
        <v>82</v>
      </c>
      <c r="AK75" s="25">
        <f>IF(OR(AH75="",AI75="",AJ75=""),"",IFERROR(IF(COUNTIF(AH75:AJ75,Hoja2!$J$2)&gt;=2,3,IF(COUNTIF(AH75:AJ75,Hoja2!$J$3)=3,1,2)),1))</f>
        <v>3</v>
      </c>
      <c r="AL75" s="26" t="s">
        <v>326</v>
      </c>
      <c r="AM75" s="26" t="s">
        <v>138</v>
      </c>
      <c r="AN75" s="16" t="s">
        <v>57</v>
      </c>
      <c r="AO75" s="16" t="s">
        <v>336</v>
      </c>
      <c r="AP75" s="16" t="s">
        <v>60</v>
      </c>
      <c r="AQ75" s="16" t="s">
        <v>62</v>
      </c>
      <c r="AR75" s="16"/>
    </row>
    <row r="76" spans="2:44" ht="409.5" x14ac:dyDescent="0.25">
      <c r="B76" s="16">
        <v>62</v>
      </c>
      <c r="C76" s="16" t="s">
        <v>138</v>
      </c>
      <c r="D76" s="17" t="s">
        <v>341</v>
      </c>
      <c r="E76" s="18" t="s">
        <v>145</v>
      </c>
      <c r="F76" s="16" t="s">
        <v>12</v>
      </c>
      <c r="G76" s="23" t="s">
        <v>270</v>
      </c>
      <c r="H76" s="31" t="s">
        <v>231</v>
      </c>
      <c r="I76" s="21" t="s">
        <v>17</v>
      </c>
      <c r="J76" s="21" t="s">
        <v>113</v>
      </c>
      <c r="K76" s="21" t="s">
        <v>22</v>
      </c>
      <c r="L76" s="21" t="s">
        <v>24</v>
      </c>
      <c r="M76" s="22" t="s">
        <v>26</v>
      </c>
      <c r="N76" s="22"/>
      <c r="O76" s="22" t="s">
        <v>26</v>
      </c>
      <c r="P76" s="22" t="s">
        <v>26</v>
      </c>
      <c r="Q76" s="21" t="s">
        <v>27</v>
      </c>
      <c r="R76" s="20" t="s">
        <v>144</v>
      </c>
      <c r="S76" s="16" t="s">
        <v>26</v>
      </c>
      <c r="T76" s="16"/>
      <c r="U76" s="23" t="s">
        <v>314</v>
      </c>
      <c r="V76" s="20" t="s">
        <v>315</v>
      </c>
      <c r="W76" s="23" t="s">
        <v>316</v>
      </c>
      <c r="X76" s="16" t="s">
        <v>26</v>
      </c>
      <c r="Y76" s="24"/>
      <c r="Z76" s="24" t="s">
        <v>26</v>
      </c>
      <c r="AA76" s="20" t="s">
        <v>338</v>
      </c>
      <c r="AB76" s="20" t="s">
        <v>317</v>
      </c>
      <c r="AC76" s="20" t="s">
        <v>318</v>
      </c>
      <c r="AD76" s="20" t="s">
        <v>85</v>
      </c>
      <c r="AE76" s="20" t="s">
        <v>319</v>
      </c>
      <c r="AF76" s="16" t="s">
        <v>74</v>
      </c>
      <c r="AG76" s="16" t="s">
        <v>89</v>
      </c>
      <c r="AH76" s="16" t="s">
        <v>90</v>
      </c>
      <c r="AI76" s="16" t="s">
        <v>90</v>
      </c>
      <c r="AJ76" s="16" t="s">
        <v>82</v>
      </c>
      <c r="AK76" s="25">
        <f>IF(OR(AH76="",AI76="",AJ76=""),"",IFERROR(IF(COUNTIF(AH76:AJ76,Hoja2!$J$2)&gt;=2,3,IF(COUNTIF(AH76:AJ76,Hoja2!$J$3)=3,1,2)),1))</f>
        <v>3</v>
      </c>
      <c r="AL76" s="26" t="s">
        <v>326</v>
      </c>
      <c r="AM76" s="26" t="s">
        <v>138</v>
      </c>
      <c r="AN76" s="16" t="s">
        <v>57</v>
      </c>
      <c r="AO76" s="16" t="s">
        <v>336</v>
      </c>
      <c r="AP76" s="16" t="s">
        <v>60</v>
      </c>
      <c r="AQ76" s="16" t="s">
        <v>62</v>
      </c>
      <c r="AR76" s="16"/>
    </row>
    <row r="77" spans="2:44" ht="409.5" x14ac:dyDescent="0.25">
      <c r="B77" s="16">
        <v>63</v>
      </c>
      <c r="C77" s="16" t="s">
        <v>138</v>
      </c>
      <c r="D77" s="17" t="s">
        <v>341</v>
      </c>
      <c r="E77" s="18" t="s">
        <v>145</v>
      </c>
      <c r="F77" s="16" t="s">
        <v>12</v>
      </c>
      <c r="G77" s="31" t="s">
        <v>271</v>
      </c>
      <c r="H77" s="31" t="s">
        <v>272</v>
      </c>
      <c r="I77" s="21" t="s">
        <v>17</v>
      </c>
      <c r="J77" s="21" t="s">
        <v>113</v>
      </c>
      <c r="K77" s="21" t="s">
        <v>22</v>
      </c>
      <c r="L77" s="21" t="s">
        <v>24</v>
      </c>
      <c r="M77" s="22" t="s">
        <v>26</v>
      </c>
      <c r="N77" s="22"/>
      <c r="O77" s="22" t="s">
        <v>26</v>
      </c>
      <c r="P77" s="22" t="s">
        <v>26</v>
      </c>
      <c r="Q77" s="21" t="s">
        <v>27</v>
      </c>
      <c r="R77" s="20" t="s">
        <v>144</v>
      </c>
      <c r="S77" s="16" t="s">
        <v>26</v>
      </c>
      <c r="T77" s="16"/>
      <c r="U77" s="23" t="s">
        <v>314</v>
      </c>
      <c r="V77" s="20" t="s">
        <v>315</v>
      </c>
      <c r="W77" s="23" t="s">
        <v>316</v>
      </c>
      <c r="X77" s="16" t="s">
        <v>26</v>
      </c>
      <c r="Y77" s="24"/>
      <c r="Z77" s="24" t="s">
        <v>26</v>
      </c>
      <c r="AA77" s="20" t="s">
        <v>338</v>
      </c>
      <c r="AB77" s="20" t="s">
        <v>317</v>
      </c>
      <c r="AC77" s="20" t="s">
        <v>318</v>
      </c>
      <c r="AD77" s="20" t="s">
        <v>85</v>
      </c>
      <c r="AE77" s="20" t="s">
        <v>319</v>
      </c>
      <c r="AF77" s="16" t="s">
        <v>74</v>
      </c>
      <c r="AG77" s="16" t="s">
        <v>89</v>
      </c>
      <c r="AH77" s="16" t="s">
        <v>90</v>
      </c>
      <c r="AI77" s="16" t="s">
        <v>90</v>
      </c>
      <c r="AJ77" s="16" t="s">
        <v>82</v>
      </c>
      <c r="AK77" s="25">
        <f>IF(OR(AH77="",AI77="",AJ77=""),"",IFERROR(IF(COUNTIF(AH77:AJ77,Hoja2!$J$2)&gt;=2,3,IF(COUNTIF(AH77:AJ77,Hoja2!$J$3)=3,1,2)),1))</f>
        <v>3</v>
      </c>
      <c r="AL77" s="26" t="s">
        <v>326</v>
      </c>
      <c r="AM77" s="26" t="s">
        <v>138</v>
      </c>
      <c r="AN77" s="16" t="s">
        <v>57</v>
      </c>
      <c r="AO77" s="16" t="s">
        <v>336</v>
      </c>
      <c r="AP77" s="16" t="s">
        <v>60</v>
      </c>
      <c r="AQ77" s="16" t="s">
        <v>62</v>
      </c>
      <c r="AR77" s="16"/>
    </row>
    <row r="78" spans="2:44" ht="409.5" x14ac:dyDescent="0.25">
      <c r="B78" s="16">
        <v>64</v>
      </c>
      <c r="C78" s="16" t="s">
        <v>138</v>
      </c>
      <c r="D78" s="17" t="s">
        <v>341</v>
      </c>
      <c r="E78" s="18" t="s">
        <v>145</v>
      </c>
      <c r="F78" s="16" t="s">
        <v>12</v>
      </c>
      <c r="G78" s="32" t="s">
        <v>273</v>
      </c>
      <c r="H78" s="31" t="s">
        <v>274</v>
      </c>
      <c r="I78" s="21" t="s">
        <v>17</v>
      </c>
      <c r="J78" s="21" t="s">
        <v>113</v>
      </c>
      <c r="K78" s="21" t="s">
        <v>22</v>
      </c>
      <c r="L78" s="21" t="s">
        <v>24</v>
      </c>
      <c r="M78" s="22" t="s">
        <v>26</v>
      </c>
      <c r="N78" s="22"/>
      <c r="O78" s="22" t="s">
        <v>26</v>
      </c>
      <c r="P78" s="22" t="s">
        <v>26</v>
      </c>
      <c r="Q78" s="21" t="s">
        <v>27</v>
      </c>
      <c r="R78" s="20" t="s">
        <v>144</v>
      </c>
      <c r="S78" s="16" t="s">
        <v>26</v>
      </c>
      <c r="T78" s="16"/>
      <c r="U78" s="23" t="s">
        <v>314</v>
      </c>
      <c r="V78" s="20" t="s">
        <v>315</v>
      </c>
      <c r="W78" s="23" t="s">
        <v>316</v>
      </c>
      <c r="X78" s="16" t="s">
        <v>26</v>
      </c>
      <c r="Y78" s="24"/>
      <c r="Z78" s="24" t="s">
        <v>26</v>
      </c>
      <c r="AA78" s="20" t="s">
        <v>338</v>
      </c>
      <c r="AB78" s="20" t="s">
        <v>317</v>
      </c>
      <c r="AC78" s="20" t="s">
        <v>318</v>
      </c>
      <c r="AD78" s="20" t="s">
        <v>85</v>
      </c>
      <c r="AE78" s="20" t="s">
        <v>319</v>
      </c>
      <c r="AF78" s="16" t="s">
        <v>74</v>
      </c>
      <c r="AG78" s="16" t="s">
        <v>89</v>
      </c>
      <c r="AH78" s="16" t="s">
        <v>90</v>
      </c>
      <c r="AI78" s="16" t="s">
        <v>90</v>
      </c>
      <c r="AJ78" s="16" t="s">
        <v>82</v>
      </c>
      <c r="AK78" s="25">
        <f>IF(OR(AH78="",AI78="",AJ78=""),"",IFERROR(IF(COUNTIF(AH78:AJ78,Hoja2!$J$2)&gt;=2,3,IF(COUNTIF(AH78:AJ78,Hoja2!$J$3)=3,1,2)),1))</f>
        <v>3</v>
      </c>
      <c r="AL78" s="26" t="s">
        <v>326</v>
      </c>
      <c r="AM78" s="26" t="s">
        <v>138</v>
      </c>
      <c r="AN78" s="16" t="s">
        <v>57</v>
      </c>
      <c r="AO78" s="16" t="s">
        <v>336</v>
      </c>
      <c r="AP78" s="16" t="s">
        <v>60</v>
      </c>
      <c r="AQ78" s="16" t="s">
        <v>62</v>
      </c>
      <c r="AR78" s="16"/>
    </row>
    <row r="79" spans="2:44" ht="409.5" x14ac:dyDescent="0.25">
      <c r="B79" s="16">
        <v>65</v>
      </c>
      <c r="C79" s="16" t="s">
        <v>138</v>
      </c>
      <c r="D79" s="17" t="s">
        <v>341</v>
      </c>
      <c r="E79" s="18" t="s">
        <v>145</v>
      </c>
      <c r="F79" s="16" t="s">
        <v>12</v>
      </c>
      <c r="G79" s="31" t="s">
        <v>275</v>
      </c>
      <c r="H79" s="31" t="s">
        <v>276</v>
      </c>
      <c r="I79" s="21" t="s">
        <v>17</v>
      </c>
      <c r="J79" s="21" t="s">
        <v>113</v>
      </c>
      <c r="K79" s="21" t="s">
        <v>22</v>
      </c>
      <c r="L79" s="21" t="s">
        <v>24</v>
      </c>
      <c r="M79" s="22" t="s">
        <v>26</v>
      </c>
      <c r="N79" s="22"/>
      <c r="O79" s="22" t="s">
        <v>26</v>
      </c>
      <c r="P79" s="22" t="s">
        <v>26</v>
      </c>
      <c r="Q79" s="21" t="s">
        <v>27</v>
      </c>
      <c r="R79" s="20" t="s">
        <v>144</v>
      </c>
      <c r="S79" s="16" t="s">
        <v>26</v>
      </c>
      <c r="T79" s="16"/>
      <c r="U79" s="23" t="s">
        <v>314</v>
      </c>
      <c r="V79" s="20" t="s">
        <v>315</v>
      </c>
      <c r="W79" s="23" t="s">
        <v>316</v>
      </c>
      <c r="X79" s="16" t="s">
        <v>26</v>
      </c>
      <c r="Y79" s="24"/>
      <c r="Z79" s="24" t="s">
        <v>26</v>
      </c>
      <c r="AA79" s="20" t="s">
        <v>338</v>
      </c>
      <c r="AB79" s="20" t="s">
        <v>317</v>
      </c>
      <c r="AC79" s="20" t="s">
        <v>318</v>
      </c>
      <c r="AD79" s="20" t="s">
        <v>85</v>
      </c>
      <c r="AE79" s="20" t="s">
        <v>319</v>
      </c>
      <c r="AF79" s="16" t="s">
        <v>74</v>
      </c>
      <c r="AG79" s="16" t="s">
        <v>89</v>
      </c>
      <c r="AH79" s="16" t="s">
        <v>90</v>
      </c>
      <c r="AI79" s="16" t="s">
        <v>90</v>
      </c>
      <c r="AJ79" s="16" t="s">
        <v>82</v>
      </c>
      <c r="AK79" s="25">
        <f>IF(OR(AH79="",AI79="",AJ79=""),"",IFERROR(IF(COUNTIF(AH79:AJ79,Hoja2!$J$2)&gt;=2,3,IF(COUNTIF(AH79:AJ79,Hoja2!$J$3)=3,1,2)),1))</f>
        <v>3</v>
      </c>
      <c r="AL79" s="26" t="s">
        <v>326</v>
      </c>
      <c r="AM79" s="26" t="s">
        <v>138</v>
      </c>
      <c r="AN79" s="16" t="s">
        <v>57</v>
      </c>
      <c r="AO79" s="16" t="s">
        <v>336</v>
      </c>
      <c r="AP79" s="16" t="s">
        <v>60</v>
      </c>
      <c r="AQ79" s="16" t="s">
        <v>62</v>
      </c>
      <c r="AR79" s="16"/>
    </row>
    <row r="80" spans="2:44" ht="409.5" x14ac:dyDescent="0.25">
      <c r="B80" s="16">
        <v>66</v>
      </c>
      <c r="C80" s="16" t="s">
        <v>138</v>
      </c>
      <c r="D80" s="17" t="s">
        <v>341</v>
      </c>
      <c r="E80" s="18" t="s">
        <v>145</v>
      </c>
      <c r="F80" s="16" t="s">
        <v>12</v>
      </c>
      <c r="G80" s="31" t="s">
        <v>277</v>
      </c>
      <c r="H80" s="31" t="s">
        <v>278</v>
      </c>
      <c r="I80" s="21" t="s">
        <v>17</v>
      </c>
      <c r="J80" s="21" t="s">
        <v>113</v>
      </c>
      <c r="K80" s="21" t="s">
        <v>22</v>
      </c>
      <c r="L80" s="21" t="s">
        <v>24</v>
      </c>
      <c r="M80" s="22" t="s">
        <v>26</v>
      </c>
      <c r="N80" s="22"/>
      <c r="O80" s="22" t="s">
        <v>26</v>
      </c>
      <c r="P80" s="22" t="s">
        <v>26</v>
      </c>
      <c r="Q80" s="21" t="s">
        <v>27</v>
      </c>
      <c r="R80" s="20" t="s">
        <v>144</v>
      </c>
      <c r="S80" s="16" t="s">
        <v>26</v>
      </c>
      <c r="T80" s="16"/>
      <c r="U80" s="23" t="s">
        <v>314</v>
      </c>
      <c r="V80" s="20" t="s">
        <v>315</v>
      </c>
      <c r="W80" s="23" t="s">
        <v>316</v>
      </c>
      <c r="X80" s="16" t="s">
        <v>26</v>
      </c>
      <c r="Y80" s="24"/>
      <c r="Z80" s="24" t="s">
        <v>26</v>
      </c>
      <c r="AA80" s="20" t="s">
        <v>338</v>
      </c>
      <c r="AB80" s="20" t="s">
        <v>317</v>
      </c>
      <c r="AC80" s="20" t="s">
        <v>318</v>
      </c>
      <c r="AD80" s="20" t="s">
        <v>85</v>
      </c>
      <c r="AE80" s="20" t="s">
        <v>319</v>
      </c>
      <c r="AF80" s="16" t="s">
        <v>74</v>
      </c>
      <c r="AG80" s="16" t="s">
        <v>89</v>
      </c>
      <c r="AH80" s="16" t="s">
        <v>90</v>
      </c>
      <c r="AI80" s="16" t="s">
        <v>90</v>
      </c>
      <c r="AJ80" s="16" t="s">
        <v>82</v>
      </c>
      <c r="AK80" s="25">
        <f>IF(OR(AH80="",AI80="",AJ80=""),"",IFERROR(IF(COUNTIF(AH80:AJ80,Hoja2!$J$2)&gt;=2,3,IF(COUNTIF(AH80:AJ80,Hoja2!$J$3)=3,1,2)),1))</f>
        <v>3</v>
      </c>
      <c r="AL80" s="26" t="s">
        <v>326</v>
      </c>
      <c r="AM80" s="26" t="s">
        <v>138</v>
      </c>
      <c r="AN80" s="16" t="s">
        <v>57</v>
      </c>
      <c r="AO80" s="16" t="s">
        <v>336</v>
      </c>
      <c r="AP80" s="16" t="s">
        <v>60</v>
      </c>
      <c r="AQ80" s="16" t="s">
        <v>62</v>
      </c>
      <c r="AR80" s="16"/>
    </row>
    <row r="81" spans="2:44" ht="409.5" x14ac:dyDescent="0.25">
      <c r="B81" s="16">
        <v>67</v>
      </c>
      <c r="C81" s="16" t="s">
        <v>138</v>
      </c>
      <c r="D81" s="17" t="s">
        <v>341</v>
      </c>
      <c r="E81" s="18" t="s">
        <v>145</v>
      </c>
      <c r="F81" s="16" t="s">
        <v>12</v>
      </c>
      <c r="G81" s="31" t="s">
        <v>279</v>
      </c>
      <c r="H81" s="31" t="s">
        <v>280</v>
      </c>
      <c r="I81" s="21" t="s">
        <v>17</v>
      </c>
      <c r="J81" s="21" t="s">
        <v>113</v>
      </c>
      <c r="K81" s="21" t="s">
        <v>22</v>
      </c>
      <c r="L81" s="21" t="s">
        <v>24</v>
      </c>
      <c r="M81" s="22" t="s">
        <v>26</v>
      </c>
      <c r="N81" s="22"/>
      <c r="O81" s="22" t="s">
        <v>26</v>
      </c>
      <c r="P81" s="22" t="s">
        <v>26</v>
      </c>
      <c r="Q81" s="21" t="s">
        <v>27</v>
      </c>
      <c r="R81" s="20" t="s">
        <v>144</v>
      </c>
      <c r="S81" s="16" t="s">
        <v>26</v>
      </c>
      <c r="T81" s="16"/>
      <c r="U81" s="23" t="s">
        <v>314</v>
      </c>
      <c r="V81" s="20" t="s">
        <v>315</v>
      </c>
      <c r="W81" s="23" t="s">
        <v>316</v>
      </c>
      <c r="X81" s="16" t="s">
        <v>26</v>
      </c>
      <c r="Y81" s="24"/>
      <c r="Z81" s="24" t="s">
        <v>26</v>
      </c>
      <c r="AA81" s="20" t="s">
        <v>338</v>
      </c>
      <c r="AB81" s="20" t="s">
        <v>317</v>
      </c>
      <c r="AC81" s="20" t="s">
        <v>318</v>
      </c>
      <c r="AD81" s="20" t="s">
        <v>85</v>
      </c>
      <c r="AE81" s="20" t="s">
        <v>319</v>
      </c>
      <c r="AF81" s="16" t="s">
        <v>74</v>
      </c>
      <c r="AG81" s="16" t="s">
        <v>89</v>
      </c>
      <c r="AH81" s="16" t="s">
        <v>90</v>
      </c>
      <c r="AI81" s="16" t="s">
        <v>90</v>
      </c>
      <c r="AJ81" s="16" t="s">
        <v>82</v>
      </c>
      <c r="AK81" s="25">
        <f>IF(OR(AH81="",AI81="",AJ81=""),"",IFERROR(IF(COUNTIF(AH81:AJ81,Hoja2!$J$2)&gt;=2,3,IF(COUNTIF(AH81:AJ81,Hoja2!$J$3)=3,1,2)),1))</f>
        <v>3</v>
      </c>
      <c r="AL81" s="26" t="s">
        <v>326</v>
      </c>
      <c r="AM81" s="26" t="s">
        <v>138</v>
      </c>
      <c r="AN81" s="16" t="s">
        <v>57</v>
      </c>
      <c r="AO81" s="16" t="s">
        <v>336</v>
      </c>
      <c r="AP81" s="16" t="s">
        <v>60</v>
      </c>
      <c r="AQ81" s="16" t="s">
        <v>62</v>
      </c>
      <c r="AR81" s="16"/>
    </row>
    <row r="82" spans="2:44" ht="409.5" x14ac:dyDescent="0.25">
      <c r="B82" s="16">
        <v>68</v>
      </c>
      <c r="C82" s="16" t="s">
        <v>138</v>
      </c>
      <c r="D82" s="17" t="s">
        <v>341</v>
      </c>
      <c r="E82" s="18" t="s">
        <v>145</v>
      </c>
      <c r="F82" s="16" t="s">
        <v>12</v>
      </c>
      <c r="G82" s="31" t="s">
        <v>281</v>
      </c>
      <c r="H82" s="31" t="s">
        <v>282</v>
      </c>
      <c r="I82" s="21" t="s">
        <v>17</v>
      </c>
      <c r="J82" s="21" t="s">
        <v>113</v>
      </c>
      <c r="K82" s="21" t="s">
        <v>22</v>
      </c>
      <c r="L82" s="21" t="s">
        <v>24</v>
      </c>
      <c r="M82" s="22" t="s">
        <v>26</v>
      </c>
      <c r="N82" s="22"/>
      <c r="O82" s="22" t="s">
        <v>26</v>
      </c>
      <c r="P82" s="22" t="s">
        <v>26</v>
      </c>
      <c r="Q82" s="21" t="s">
        <v>27</v>
      </c>
      <c r="R82" s="20" t="s">
        <v>144</v>
      </c>
      <c r="S82" s="16" t="s">
        <v>26</v>
      </c>
      <c r="T82" s="16"/>
      <c r="U82" s="23" t="s">
        <v>314</v>
      </c>
      <c r="V82" s="20" t="s">
        <v>315</v>
      </c>
      <c r="W82" s="23" t="s">
        <v>316</v>
      </c>
      <c r="X82" s="16" t="s">
        <v>26</v>
      </c>
      <c r="Y82" s="24"/>
      <c r="Z82" s="24" t="s">
        <v>26</v>
      </c>
      <c r="AA82" s="20" t="s">
        <v>338</v>
      </c>
      <c r="AB82" s="20" t="s">
        <v>317</v>
      </c>
      <c r="AC82" s="20" t="s">
        <v>318</v>
      </c>
      <c r="AD82" s="20" t="s">
        <v>85</v>
      </c>
      <c r="AE82" s="20" t="s">
        <v>319</v>
      </c>
      <c r="AF82" s="16" t="s">
        <v>74</v>
      </c>
      <c r="AG82" s="16" t="s">
        <v>89</v>
      </c>
      <c r="AH82" s="16" t="s">
        <v>90</v>
      </c>
      <c r="AI82" s="16" t="s">
        <v>90</v>
      </c>
      <c r="AJ82" s="16" t="s">
        <v>82</v>
      </c>
      <c r="AK82" s="25">
        <f>IF(OR(AH82="",AI82="",AJ82=""),"",IFERROR(IF(COUNTIF(AH82:AJ82,Hoja2!$J$2)&gt;=2,3,IF(COUNTIF(AH82:AJ82,Hoja2!$J$3)=3,1,2)),1))</f>
        <v>3</v>
      </c>
      <c r="AL82" s="26" t="s">
        <v>326</v>
      </c>
      <c r="AM82" s="26" t="s">
        <v>138</v>
      </c>
      <c r="AN82" s="16" t="s">
        <v>57</v>
      </c>
      <c r="AO82" s="16" t="s">
        <v>336</v>
      </c>
      <c r="AP82" s="16" t="s">
        <v>60</v>
      </c>
      <c r="AQ82" s="16" t="s">
        <v>62</v>
      </c>
      <c r="AR82" s="16"/>
    </row>
    <row r="83" spans="2:44" ht="409.5" x14ac:dyDescent="0.25">
      <c r="B83" s="16">
        <v>69</v>
      </c>
      <c r="C83" s="16" t="s">
        <v>138</v>
      </c>
      <c r="D83" s="17" t="s">
        <v>341</v>
      </c>
      <c r="E83" s="18" t="s">
        <v>145</v>
      </c>
      <c r="F83" s="16" t="s">
        <v>12</v>
      </c>
      <c r="G83" s="31" t="s">
        <v>283</v>
      </c>
      <c r="H83" s="31" t="s">
        <v>284</v>
      </c>
      <c r="I83" s="21" t="s">
        <v>17</v>
      </c>
      <c r="J83" s="21" t="s">
        <v>113</v>
      </c>
      <c r="K83" s="21" t="s">
        <v>22</v>
      </c>
      <c r="L83" s="21" t="s">
        <v>24</v>
      </c>
      <c r="M83" s="22" t="s">
        <v>26</v>
      </c>
      <c r="N83" s="22"/>
      <c r="O83" s="22" t="s">
        <v>26</v>
      </c>
      <c r="P83" s="22" t="s">
        <v>26</v>
      </c>
      <c r="Q83" s="21" t="s">
        <v>27</v>
      </c>
      <c r="R83" s="20" t="s">
        <v>144</v>
      </c>
      <c r="S83" s="16" t="s">
        <v>26</v>
      </c>
      <c r="T83" s="16"/>
      <c r="U83" s="23" t="s">
        <v>314</v>
      </c>
      <c r="V83" s="20" t="s">
        <v>315</v>
      </c>
      <c r="W83" s="23" t="s">
        <v>316</v>
      </c>
      <c r="X83" s="16" t="s">
        <v>26</v>
      </c>
      <c r="Y83" s="24"/>
      <c r="Z83" s="24" t="s">
        <v>26</v>
      </c>
      <c r="AA83" s="20" t="s">
        <v>338</v>
      </c>
      <c r="AB83" s="20" t="s">
        <v>317</v>
      </c>
      <c r="AC83" s="20" t="s">
        <v>318</v>
      </c>
      <c r="AD83" s="20" t="s">
        <v>85</v>
      </c>
      <c r="AE83" s="20" t="s">
        <v>319</v>
      </c>
      <c r="AF83" s="16" t="s">
        <v>74</v>
      </c>
      <c r="AG83" s="16" t="s">
        <v>89</v>
      </c>
      <c r="AH83" s="16" t="s">
        <v>90</v>
      </c>
      <c r="AI83" s="16" t="s">
        <v>90</v>
      </c>
      <c r="AJ83" s="16" t="s">
        <v>82</v>
      </c>
      <c r="AK83" s="25">
        <f>IF(OR(AH83="",AI83="",AJ83=""),"",IFERROR(IF(COUNTIF(AH83:AJ83,Hoja2!$J$2)&gt;=2,3,IF(COUNTIF(AH83:AJ83,Hoja2!$J$3)=3,1,2)),1))</f>
        <v>3</v>
      </c>
      <c r="AL83" s="26" t="s">
        <v>326</v>
      </c>
      <c r="AM83" s="26" t="s">
        <v>138</v>
      </c>
      <c r="AN83" s="16" t="s">
        <v>57</v>
      </c>
      <c r="AO83" s="16" t="s">
        <v>336</v>
      </c>
      <c r="AP83" s="16" t="s">
        <v>60</v>
      </c>
      <c r="AQ83" s="16" t="s">
        <v>62</v>
      </c>
      <c r="AR83" s="16"/>
    </row>
    <row r="84" spans="2:44" ht="409.5" x14ac:dyDescent="0.25">
      <c r="B84" s="16">
        <v>70</v>
      </c>
      <c r="C84" s="16" t="s">
        <v>138</v>
      </c>
      <c r="D84" s="17" t="s">
        <v>341</v>
      </c>
      <c r="E84" s="18" t="s">
        <v>145</v>
      </c>
      <c r="F84" s="16" t="s">
        <v>12</v>
      </c>
      <c r="G84" s="33" t="s">
        <v>285</v>
      </c>
      <c r="H84" s="31" t="s">
        <v>286</v>
      </c>
      <c r="I84" s="21" t="s">
        <v>17</v>
      </c>
      <c r="J84" s="21" t="s">
        <v>113</v>
      </c>
      <c r="K84" s="21" t="s">
        <v>22</v>
      </c>
      <c r="L84" s="21" t="s">
        <v>24</v>
      </c>
      <c r="M84" s="22" t="s">
        <v>26</v>
      </c>
      <c r="N84" s="22"/>
      <c r="O84" s="22" t="s">
        <v>26</v>
      </c>
      <c r="P84" s="22" t="s">
        <v>26</v>
      </c>
      <c r="Q84" s="21" t="s">
        <v>27</v>
      </c>
      <c r="R84" s="20" t="s">
        <v>144</v>
      </c>
      <c r="S84" s="16" t="s">
        <v>26</v>
      </c>
      <c r="T84" s="16"/>
      <c r="U84" s="23" t="s">
        <v>314</v>
      </c>
      <c r="V84" s="20" t="s">
        <v>315</v>
      </c>
      <c r="W84" s="23" t="s">
        <v>316</v>
      </c>
      <c r="X84" s="16" t="s">
        <v>26</v>
      </c>
      <c r="Y84" s="24"/>
      <c r="Z84" s="24" t="s">
        <v>26</v>
      </c>
      <c r="AA84" s="20" t="s">
        <v>338</v>
      </c>
      <c r="AB84" s="20" t="s">
        <v>317</v>
      </c>
      <c r="AC84" s="20" t="s">
        <v>318</v>
      </c>
      <c r="AD84" s="20" t="s">
        <v>85</v>
      </c>
      <c r="AE84" s="20" t="s">
        <v>319</v>
      </c>
      <c r="AF84" s="16" t="s">
        <v>74</v>
      </c>
      <c r="AG84" s="16" t="s">
        <v>89</v>
      </c>
      <c r="AH84" s="16" t="s">
        <v>90</v>
      </c>
      <c r="AI84" s="16" t="s">
        <v>90</v>
      </c>
      <c r="AJ84" s="16" t="s">
        <v>82</v>
      </c>
      <c r="AK84" s="25">
        <f>IF(OR(AH84="",AI84="",AJ84=""),"",IFERROR(IF(COUNTIF(AH84:AJ84,Hoja2!$J$2)&gt;=2,3,IF(COUNTIF(AH84:AJ84,Hoja2!$J$3)=3,1,2)),1))</f>
        <v>3</v>
      </c>
      <c r="AL84" s="26" t="s">
        <v>326</v>
      </c>
      <c r="AM84" s="26" t="s">
        <v>138</v>
      </c>
      <c r="AN84" s="16" t="s">
        <v>57</v>
      </c>
      <c r="AO84" s="16" t="s">
        <v>336</v>
      </c>
      <c r="AP84" s="16" t="s">
        <v>60</v>
      </c>
      <c r="AQ84" s="16" t="s">
        <v>62</v>
      </c>
      <c r="AR84" s="16"/>
    </row>
    <row r="85" spans="2:44" ht="409.5" x14ac:dyDescent="0.25">
      <c r="B85" s="16">
        <v>71</v>
      </c>
      <c r="C85" s="16" t="s">
        <v>138</v>
      </c>
      <c r="D85" s="17" t="s">
        <v>341</v>
      </c>
      <c r="E85" s="18" t="s">
        <v>145</v>
      </c>
      <c r="F85" s="16" t="s">
        <v>12</v>
      </c>
      <c r="G85" s="23" t="s">
        <v>287</v>
      </c>
      <c r="H85" s="31" t="s">
        <v>288</v>
      </c>
      <c r="I85" s="21" t="s">
        <v>17</v>
      </c>
      <c r="J85" s="21" t="s">
        <v>113</v>
      </c>
      <c r="K85" s="21" t="s">
        <v>22</v>
      </c>
      <c r="L85" s="21" t="s">
        <v>24</v>
      </c>
      <c r="M85" s="22" t="s">
        <v>26</v>
      </c>
      <c r="N85" s="22"/>
      <c r="O85" s="22" t="s">
        <v>26</v>
      </c>
      <c r="P85" s="22" t="s">
        <v>26</v>
      </c>
      <c r="Q85" s="21" t="s">
        <v>27</v>
      </c>
      <c r="R85" s="20" t="s">
        <v>144</v>
      </c>
      <c r="S85" s="16" t="s">
        <v>26</v>
      </c>
      <c r="T85" s="16"/>
      <c r="U85" s="23" t="s">
        <v>314</v>
      </c>
      <c r="V85" s="20" t="s">
        <v>315</v>
      </c>
      <c r="W85" s="23" t="s">
        <v>316</v>
      </c>
      <c r="X85" s="16" t="s">
        <v>26</v>
      </c>
      <c r="Y85" s="24"/>
      <c r="Z85" s="24" t="s">
        <v>26</v>
      </c>
      <c r="AA85" s="20" t="s">
        <v>338</v>
      </c>
      <c r="AB85" s="20" t="s">
        <v>317</v>
      </c>
      <c r="AC85" s="20" t="s">
        <v>318</v>
      </c>
      <c r="AD85" s="20" t="s">
        <v>85</v>
      </c>
      <c r="AE85" s="20" t="s">
        <v>319</v>
      </c>
      <c r="AF85" s="16" t="s">
        <v>74</v>
      </c>
      <c r="AG85" s="16" t="s">
        <v>89</v>
      </c>
      <c r="AH85" s="16" t="s">
        <v>90</v>
      </c>
      <c r="AI85" s="16" t="s">
        <v>90</v>
      </c>
      <c r="AJ85" s="16" t="s">
        <v>82</v>
      </c>
      <c r="AK85" s="25">
        <f>IF(OR(AH85="",AI85="",AJ85=""),"",IFERROR(IF(COUNTIF(AH85:AJ85,Hoja2!$J$2)&gt;=2,3,IF(COUNTIF(AH85:AJ85,Hoja2!$J$3)=3,1,2)),1))</f>
        <v>3</v>
      </c>
      <c r="AL85" s="26" t="s">
        <v>326</v>
      </c>
      <c r="AM85" s="26" t="s">
        <v>138</v>
      </c>
      <c r="AN85" s="16" t="s">
        <v>57</v>
      </c>
      <c r="AO85" s="16" t="s">
        <v>336</v>
      </c>
      <c r="AP85" s="16" t="s">
        <v>60</v>
      </c>
      <c r="AQ85" s="16" t="s">
        <v>62</v>
      </c>
      <c r="AR85" s="16"/>
    </row>
    <row r="86" spans="2:44" ht="409.5" x14ac:dyDescent="0.25">
      <c r="B86" s="16">
        <v>72</v>
      </c>
      <c r="C86" s="16" t="s">
        <v>138</v>
      </c>
      <c r="D86" s="17" t="s">
        <v>341</v>
      </c>
      <c r="E86" s="18" t="s">
        <v>145</v>
      </c>
      <c r="F86" s="16" t="s">
        <v>12</v>
      </c>
      <c r="G86" s="23" t="s">
        <v>289</v>
      </c>
      <c r="H86" s="31" t="s">
        <v>290</v>
      </c>
      <c r="I86" s="21" t="s">
        <v>17</v>
      </c>
      <c r="J86" s="21" t="s">
        <v>113</v>
      </c>
      <c r="K86" s="21" t="s">
        <v>22</v>
      </c>
      <c r="L86" s="21" t="s">
        <v>24</v>
      </c>
      <c r="M86" s="22" t="s">
        <v>26</v>
      </c>
      <c r="N86" s="22"/>
      <c r="O86" s="22" t="s">
        <v>26</v>
      </c>
      <c r="P86" s="22" t="s">
        <v>26</v>
      </c>
      <c r="Q86" s="21" t="s">
        <v>27</v>
      </c>
      <c r="R86" s="20" t="s">
        <v>144</v>
      </c>
      <c r="S86" s="16" t="s">
        <v>26</v>
      </c>
      <c r="T86" s="16"/>
      <c r="U86" s="23" t="s">
        <v>314</v>
      </c>
      <c r="V86" s="20" t="s">
        <v>315</v>
      </c>
      <c r="W86" s="23" t="s">
        <v>316</v>
      </c>
      <c r="X86" s="16" t="s">
        <v>26</v>
      </c>
      <c r="Y86" s="24"/>
      <c r="Z86" s="24" t="s">
        <v>26</v>
      </c>
      <c r="AA86" s="20" t="s">
        <v>338</v>
      </c>
      <c r="AB86" s="20" t="s">
        <v>317</v>
      </c>
      <c r="AC86" s="20" t="s">
        <v>318</v>
      </c>
      <c r="AD86" s="20" t="s">
        <v>85</v>
      </c>
      <c r="AE86" s="20" t="s">
        <v>319</v>
      </c>
      <c r="AF86" s="16" t="s">
        <v>74</v>
      </c>
      <c r="AG86" s="16" t="s">
        <v>89</v>
      </c>
      <c r="AH86" s="16" t="s">
        <v>90</v>
      </c>
      <c r="AI86" s="16" t="s">
        <v>90</v>
      </c>
      <c r="AJ86" s="16" t="s">
        <v>82</v>
      </c>
      <c r="AK86" s="25">
        <f>IF(OR(AH86="",AI86="",AJ86=""),"",IFERROR(IF(COUNTIF(AH86:AJ86,Hoja2!$J$2)&gt;=2,3,IF(COUNTIF(AH86:AJ86,Hoja2!$J$3)=3,1,2)),1))</f>
        <v>3</v>
      </c>
      <c r="AL86" s="26" t="s">
        <v>326</v>
      </c>
      <c r="AM86" s="26" t="s">
        <v>138</v>
      </c>
      <c r="AN86" s="16" t="s">
        <v>57</v>
      </c>
      <c r="AO86" s="16" t="s">
        <v>336</v>
      </c>
      <c r="AP86" s="16" t="s">
        <v>60</v>
      </c>
      <c r="AQ86" s="16" t="s">
        <v>62</v>
      </c>
      <c r="AR86" s="16"/>
    </row>
    <row r="87" spans="2:44" ht="409.5" x14ac:dyDescent="0.25">
      <c r="B87" s="16">
        <v>73</v>
      </c>
      <c r="C87" s="16" t="s">
        <v>138</v>
      </c>
      <c r="D87" s="17" t="s">
        <v>341</v>
      </c>
      <c r="E87" s="18" t="s">
        <v>145</v>
      </c>
      <c r="F87" s="16" t="s">
        <v>12</v>
      </c>
      <c r="G87" s="23" t="s">
        <v>291</v>
      </c>
      <c r="H87" s="31" t="s">
        <v>292</v>
      </c>
      <c r="I87" s="21" t="s">
        <v>17</v>
      </c>
      <c r="J87" s="21" t="s">
        <v>113</v>
      </c>
      <c r="K87" s="21" t="s">
        <v>22</v>
      </c>
      <c r="L87" s="21" t="s">
        <v>24</v>
      </c>
      <c r="M87" s="22" t="s">
        <v>26</v>
      </c>
      <c r="N87" s="22"/>
      <c r="O87" s="22" t="s">
        <v>26</v>
      </c>
      <c r="P87" s="22" t="s">
        <v>26</v>
      </c>
      <c r="Q87" s="21" t="s">
        <v>27</v>
      </c>
      <c r="R87" s="20" t="s">
        <v>144</v>
      </c>
      <c r="S87" s="16" t="s">
        <v>26</v>
      </c>
      <c r="T87" s="16"/>
      <c r="U87" s="23" t="s">
        <v>314</v>
      </c>
      <c r="V87" s="20" t="s">
        <v>315</v>
      </c>
      <c r="W87" s="23" t="s">
        <v>316</v>
      </c>
      <c r="X87" s="16" t="s">
        <v>26</v>
      </c>
      <c r="Y87" s="24"/>
      <c r="Z87" s="24" t="s">
        <v>26</v>
      </c>
      <c r="AA87" s="20" t="s">
        <v>338</v>
      </c>
      <c r="AB87" s="20" t="s">
        <v>317</v>
      </c>
      <c r="AC87" s="20" t="s">
        <v>318</v>
      </c>
      <c r="AD87" s="20" t="s">
        <v>85</v>
      </c>
      <c r="AE87" s="20" t="s">
        <v>319</v>
      </c>
      <c r="AF87" s="16" t="s">
        <v>74</v>
      </c>
      <c r="AG87" s="16" t="s">
        <v>89</v>
      </c>
      <c r="AH87" s="16" t="s">
        <v>90</v>
      </c>
      <c r="AI87" s="16" t="s">
        <v>90</v>
      </c>
      <c r="AJ87" s="16" t="s">
        <v>82</v>
      </c>
      <c r="AK87" s="25">
        <f>IF(OR(AH87="",AI87="",AJ87=""),"",IFERROR(IF(COUNTIF(AH87:AJ87,Hoja2!$J$2)&gt;=2,3,IF(COUNTIF(AH87:AJ87,Hoja2!$J$3)=3,1,2)),1))</f>
        <v>3</v>
      </c>
      <c r="AL87" s="26" t="s">
        <v>326</v>
      </c>
      <c r="AM87" s="26" t="s">
        <v>138</v>
      </c>
      <c r="AN87" s="16" t="s">
        <v>57</v>
      </c>
      <c r="AO87" s="16" t="s">
        <v>336</v>
      </c>
      <c r="AP87" s="16" t="s">
        <v>60</v>
      </c>
      <c r="AQ87" s="16" t="s">
        <v>62</v>
      </c>
      <c r="AR87" s="16"/>
    </row>
    <row r="88" spans="2:44" ht="409.5" x14ac:dyDescent="0.25">
      <c r="B88" s="16">
        <v>74</v>
      </c>
      <c r="C88" s="16" t="s">
        <v>138</v>
      </c>
      <c r="D88" s="17" t="s">
        <v>341</v>
      </c>
      <c r="E88" s="18" t="s">
        <v>145</v>
      </c>
      <c r="F88" s="16" t="s">
        <v>12</v>
      </c>
      <c r="G88" s="23" t="s">
        <v>293</v>
      </c>
      <c r="H88" s="31" t="s">
        <v>294</v>
      </c>
      <c r="I88" s="21" t="s">
        <v>17</v>
      </c>
      <c r="J88" s="21" t="s">
        <v>113</v>
      </c>
      <c r="K88" s="21" t="s">
        <v>22</v>
      </c>
      <c r="L88" s="21" t="s">
        <v>24</v>
      </c>
      <c r="M88" s="22" t="s">
        <v>26</v>
      </c>
      <c r="N88" s="22"/>
      <c r="O88" s="22" t="s">
        <v>26</v>
      </c>
      <c r="P88" s="22" t="s">
        <v>26</v>
      </c>
      <c r="Q88" s="21" t="s">
        <v>27</v>
      </c>
      <c r="R88" s="20" t="s">
        <v>144</v>
      </c>
      <c r="S88" s="16" t="s">
        <v>26</v>
      </c>
      <c r="T88" s="16"/>
      <c r="U88" s="23" t="s">
        <v>314</v>
      </c>
      <c r="V88" s="20" t="s">
        <v>315</v>
      </c>
      <c r="W88" s="23" t="s">
        <v>316</v>
      </c>
      <c r="X88" s="16" t="s">
        <v>26</v>
      </c>
      <c r="Y88" s="24"/>
      <c r="Z88" s="24" t="s">
        <v>26</v>
      </c>
      <c r="AA88" s="20" t="s">
        <v>338</v>
      </c>
      <c r="AB88" s="20" t="s">
        <v>317</v>
      </c>
      <c r="AC88" s="20" t="s">
        <v>318</v>
      </c>
      <c r="AD88" s="20" t="s">
        <v>85</v>
      </c>
      <c r="AE88" s="20" t="s">
        <v>319</v>
      </c>
      <c r="AF88" s="16" t="s">
        <v>74</v>
      </c>
      <c r="AG88" s="16" t="s">
        <v>89</v>
      </c>
      <c r="AH88" s="16" t="s">
        <v>90</v>
      </c>
      <c r="AI88" s="16" t="s">
        <v>90</v>
      </c>
      <c r="AJ88" s="16" t="s">
        <v>82</v>
      </c>
      <c r="AK88" s="25">
        <f>IF(OR(AH88="",AI88="",AJ88=""),"",IFERROR(IF(COUNTIF(AH88:AJ88,Hoja2!$J$2)&gt;=2,3,IF(COUNTIF(AH88:AJ88,Hoja2!$J$3)=3,1,2)),1))</f>
        <v>3</v>
      </c>
      <c r="AL88" s="26" t="s">
        <v>326</v>
      </c>
      <c r="AM88" s="26" t="s">
        <v>138</v>
      </c>
      <c r="AN88" s="16" t="s">
        <v>57</v>
      </c>
      <c r="AO88" s="16" t="s">
        <v>336</v>
      </c>
      <c r="AP88" s="16" t="s">
        <v>60</v>
      </c>
      <c r="AQ88" s="16" t="s">
        <v>62</v>
      </c>
      <c r="AR88" s="16"/>
    </row>
    <row r="89" spans="2:44" ht="409.5" x14ac:dyDescent="0.25">
      <c r="B89" s="16">
        <v>75</v>
      </c>
      <c r="C89" s="16" t="s">
        <v>138</v>
      </c>
      <c r="D89" s="17" t="s">
        <v>341</v>
      </c>
      <c r="E89" s="18" t="s">
        <v>145</v>
      </c>
      <c r="F89" s="16" t="s">
        <v>12</v>
      </c>
      <c r="G89" s="23" t="s">
        <v>295</v>
      </c>
      <c r="H89" s="31" t="s">
        <v>284</v>
      </c>
      <c r="I89" s="21" t="s">
        <v>17</v>
      </c>
      <c r="J89" s="21" t="s">
        <v>113</v>
      </c>
      <c r="K89" s="21" t="s">
        <v>22</v>
      </c>
      <c r="L89" s="21" t="s">
        <v>24</v>
      </c>
      <c r="M89" s="22" t="s">
        <v>26</v>
      </c>
      <c r="N89" s="22"/>
      <c r="O89" s="22" t="s">
        <v>26</v>
      </c>
      <c r="P89" s="22" t="s">
        <v>26</v>
      </c>
      <c r="Q89" s="21" t="s">
        <v>27</v>
      </c>
      <c r="R89" s="20" t="s">
        <v>144</v>
      </c>
      <c r="S89" s="16" t="s">
        <v>26</v>
      </c>
      <c r="T89" s="16"/>
      <c r="U89" s="23" t="s">
        <v>314</v>
      </c>
      <c r="V89" s="20" t="s">
        <v>315</v>
      </c>
      <c r="W89" s="23" t="s">
        <v>316</v>
      </c>
      <c r="X89" s="16" t="s">
        <v>26</v>
      </c>
      <c r="Y89" s="24"/>
      <c r="Z89" s="24" t="s">
        <v>26</v>
      </c>
      <c r="AA89" s="20" t="s">
        <v>338</v>
      </c>
      <c r="AB89" s="20" t="s">
        <v>317</v>
      </c>
      <c r="AC89" s="20" t="s">
        <v>318</v>
      </c>
      <c r="AD89" s="20" t="s">
        <v>85</v>
      </c>
      <c r="AE89" s="20" t="s">
        <v>319</v>
      </c>
      <c r="AF89" s="16" t="s">
        <v>74</v>
      </c>
      <c r="AG89" s="16" t="s">
        <v>89</v>
      </c>
      <c r="AH89" s="16" t="s">
        <v>90</v>
      </c>
      <c r="AI89" s="16" t="s">
        <v>90</v>
      </c>
      <c r="AJ89" s="16" t="s">
        <v>82</v>
      </c>
      <c r="AK89" s="25">
        <f>IF(OR(AH89="",AI89="",AJ89=""),"",IFERROR(IF(COUNTIF(AH89:AJ89,Hoja2!$J$2)&gt;=2,3,IF(COUNTIF(AH89:AJ89,Hoja2!$J$3)=3,1,2)),1))</f>
        <v>3</v>
      </c>
      <c r="AL89" s="26" t="s">
        <v>326</v>
      </c>
      <c r="AM89" s="26" t="s">
        <v>138</v>
      </c>
      <c r="AN89" s="16" t="s">
        <v>57</v>
      </c>
      <c r="AO89" s="16" t="s">
        <v>336</v>
      </c>
      <c r="AP89" s="16" t="s">
        <v>60</v>
      </c>
      <c r="AQ89" s="16" t="s">
        <v>62</v>
      </c>
      <c r="AR89" s="16"/>
    </row>
    <row r="90" spans="2:44" ht="409.5" x14ac:dyDescent="0.25">
      <c r="B90" s="16">
        <v>76</v>
      </c>
      <c r="C90" s="16" t="s">
        <v>138</v>
      </c>
      <c r="D90" s="17" t="s">
        <v>341</v>
      </c>
      <c r="E90" s="18" t="s">
        <v>145</v>
      </c>
      <c r="F90" s="16" t="s">
        <v>12</v>
      </c>
      <c r="G90" s="23" t="s">
        <v>296</v>
      </c>
      <c r="H90" s="31" t="s">
        <v>297</v>
      </c>
      <c r="I90" s="21" t="s">
        <v>17</v>
      </c>
      <c r="J90" s="21" t="s">
        <v>113</v>
      </c>
      <c r="K90" s="21" t="s">
        <v>22</v>
      </c>
      <c r="L90" s="21" t="s">
        <v>24</v>
      </c>
      <c r="M90" s="22" t="s">
        <v>26</v>
      </c>
      <c r="N90" s="22"/>
      <c r="O90" s="22" t="s">
        <v>26</v>
      </c>
      <c r="P90" s="22" t="s">
        <v>26</v>
      </c>
      <c r="Q90" s="21" t="s">
        <v>27</v>
      </c>
      <c r="R90" s="20" t="s">
        <v>144</v>
      </c>
      <c r="S90" s="16" t="s">
        <v>26</v>
      </c>
      <c r="T90" s="16"/>
      <c r="U90" s="23" t="s">
        <v>314</v>
      </c>
      <c r="V90" s="20" t="s">
        <v>315</v>
      </c>
      <c r="W90" s="23" t="s">
        <v>316</v>
      </c>
      <c r="X90" s="16" t="s">
        <v>26</v>
      </c>
      <c r="Y90" s="24"/>
      <c r="Z90" s="24" t="s">
        <v>26</v>
      </c>
      <c r="AA90" s="20" t="s">
        <v>338</v>
      </c>
      <c r="AB90" s="20" t="s">
        <v>317</v>
      </c>
      <c r="AC90" s="20" t="s">
        <v>318</v>
      </c>
      <c r="AD90" s="20" t="s">
        <v>85</v>
      </c>
      <c r="AE90" s="20" t="s">
        <v>319</v>
      </c>
      <c r="AF90" s="16" t="s">
        <v>74</v>
      </c>
      <c r="AG90" s="16" t="s">
        <v>89</v>
      </c>
      <c r="AH90" s="16" t="s">
        <v>90</v>
      </c>
      <c r="AI90" s="16" t="s">
        <v>90</v>
      </c>
      <c r="AJ90" s="16" t="s">
        <v>82</v>
      </c>
      <c r="AK90" s="25">
        <f>IF(OR(AH90="",AI90="",AJ90=""),"",IFERROR(IF(COUNTIF(AH90:AJ90,Hoja2!$J$2)&gt;=2,3,IF(COUNTIF(AH90:AJ90,Hoja2!$J$3)=3,1,2)),1))</f>
        <v>3</v>
      </c>
      <c r="AL90" s="26" t="s">
        <v>326</v>
      </c>
      <c r="AM90" s="26" t="s">
        <v>138</v>
      </c>
      <c r="AN90" s="16" t="s">
        <v>57</v>
      </c>
      <c r="AO90" s="16" t="s">
        <v>336</v>
      </c>
      <c r="AP90" s="16" t="s">
        <v>60</v>
      </c>
      <c r="AQ90" s="16" t="s">
        <v>62</v>
      </c>
      <c r="AR90" s="16"/>
    </row>
    <row r="91" spans="2:44" ht="409.5" x14ac:dyDescent="0.25">
      <c r="B91" s="16">
        <v>77</v>
      </c>
      <c r="C91" s="16" t="s">
        <v>138</v>
      </c>
      <c r="D91" s="17" t="s">
        <v>341</v>
      </c>
      <c r="E91" s="18" t="s">
        <v>145</v>
      </c>
      <c r="F91" s="16" t="s">
        <v>12</v>
      </c>
      <c r="G91" s="23" t="s">
        <v>298</v>
      </c>
      <c r="H91" s="31" t="s">
        <v>299</v>
      </c>
      <c r="I91" s="21" t="s">
        <v>17</v>
      </c>
      <c r="J91" s="21" t="s">
        <v>113</v>
      </c>
      <c r="K91" s="21" t="s">
        <v>22</v>
      </c>
      <c r="L91" s="21" t="s">
        <v>24</v>
      </c>
      <c r="M91" s="22" t="s">
        <v>26</v>
      </c>
      <c r="N91" s="22"/>
      <c r="O91" s="22" t="s">
        <v>26</v>
      </c>
      <c r="P91" s="22" t="s">
        <v>26</v>
      </c>
      <c r="Q91" s="21" t="s">
        <v>27</v>
      </c>
      <c r="R91" s="20" t="s">
        <v>144</v>
      </c>
      <c r="S91" s="16" t="s">
        <v>26</v>
      </c>
      <c r="T91" s="16"/>
      <c r="U91" s="23" t="s">
        <v>314</v>
      </c>
      <c r="V91" s="20" t="s">
        <v>315</v>
      </c>
      <c r="W91" s="23" t="s">
        <v>316</v>
      </c>
      <c r="X91" s="16" t="s">
        <v>26</v>
      </c>
      <c r="Y91" s="24"/>
      <c r="Z91" s="24" t="s">
        <v>26</v>
      </c>
      <c r="AA91" s="20" t="s">
        <v>338</v>
      </c>
      <c r="AB91" s="20" t="s">
        <v>317</v>
      </c>
      <c r="AC91" s="20" t="s">
        <v>318</v>
      </c>
      <c r="AD91" s="20" t="s">
        <v>85</v>
      </c>
      <c r="AE91" s="20" t="s">
        <v>319</v>
      </c>
      <c r="AF91" s="16" t="s">
        <v>74</v>
      </c>
      <c r="AG91" s="16" t="s">
        <v>89</v>
      </c>
      <c r="AH91" s="16" t="s">
        <v>90</v>
      </c>
      <c r="AI91" s="16" t="s">
        <v>90</v>
      </c>
      <c r="AJ91" s="16" t="s">
        <v>82</v>
      </c>
      <c r="AK91" s="25">
        <f>IF(OR(AH91="",AI91="",AJ91=""),"",IFERROR(IF(COUNTIF(AH91:AJ91,Hoja2!$J$2)&gt;=2,3,IF(COUNTIF(AH91:AJ91,Hoja2!$J$3)=3,1,2)),1))</f>
        <v>3</v>
      </c>
      <c r="AL91" s="26" t="s">
        <v>326</v>
      </c>
      <c r="AM91" s="26" t="s">
        <v>138</v>
      </c>
      <c r="AN91" s="16" t="s">
        <v>57</v>
      </c>
      <c r="AO91" s="16" t="s">
        <v>336</v>
      </c>
      <c r="AP91" s="16" t="s">
        <v>60</v>
      </c>
      <c r="AQ91" s="16" t="s">
        <v>62</v>
      </c>
      <c r="AR91" s="16"/>
    </row>
    <row r="92" spans="2:44" ht="102" x14ac:dyDescent="0.25">
      <c r="B92" s="16">
        <v>78</v>
      </c>
      <c r="C92" s="16" t="s">
        <v>138</v>
      </c>
      <c r="D92" s="17" t="s">
        <v>340</v>
      </c>
      <c r="E92" s="18" t="s">
        <v>144</v>
      </c>
      <c r="F92" s="16" t="s">
        <v>12</v>
      </c>
      <c r="G92" s="23" t="s">
        <v>300</v>
      </c>
      <c r="H92" s="31" t="s">
        <v>301</v>
      </c>
      <c r="I92" s="21" t="s">
        <v>17</v>
      </c>
      <c r="J92" s="21" t="s">
        <v>113</v>
      </c>
      <c r="K92" s="21" t="s">
        <v>22</v>
      </c>
      <c r="L92" s="21" t="s">
        <v>24</v>
      </c>
      <c r="M92" s="22" t="s">
        <v>26</v>
      </c>
      <c r="N92" s="22"/>
      <c r="O92" s="22" t="s">
        <v>26</v>
      </c>
      <c r="P92" s="22" t="s">
        <v>26</v>
      </c>
      <c r="Q92" s="21" t="s">
        <v>27</v>
      </c>
      <c r="R92" s="20" t="s">
        <v>144</v>
      </c>
      <c r="S92" s="16" t="s">
        <v>327</v>
      </c>
      <c r="T92" s="16"/>
      <c r="U92" s="23" t="s">
        <v>320</v>
      </c>
      <c r="V92" s="21" t="s">
        <v>321</v>
      </c>
      <c r="W92" s="21" t="s">
        <v>322</v>
      </c>
      <c r="X92" s="16" t="s">
        <v>26</v>
      </c>
      <c r="Y92" s="24"/>
      <c r="Z92" s="24"/>
      <c r="AA92" s="16" t="s">
        <v>313</v>
      </c>
      <c r="AB92" s="16" t="s">
        <v>313</v>
      </c>
      <c r="AC92" s="16" t="s">
        <v>313</v>
      </c>
      <c r="AD92" s="16" t="s">
        <v>313</v>
      </c>
      <c r="AE92" s="16" t="s">
        <v>313</v>
      </c>
      <c r="AF92" s="16" t="s">
        <v>74</v>
      </c>
      <c r="AG92" s="16" t="s">
        <v>75</v>
      </c>
      <c r="AH92" s="16" t="s">
        <v>50</v>
      </c>
      <c r="AI92" s="16" t="s">
        <v>50</v>
      </c>
      <c r="AJ92" s="16" t="s">
        <v>50</v>
      </c>
      <c r="AK92" s="25">
        <f>IF(OR(AH92="",AI92="",AJ92=""),"",IFERROR(IF(COUNTIF(AH92:AJ92,Hoja2!$J$2)&gt;=2,3,IF(COUNTIF(AH92:AJ92,Hoja2!$J$3)=3,1,2)),1))</f>
        <v>1</v>
      </c>
      <c r="AL92" s="26" t="s">
        <v>326</v>
      </c>
      <c r="AM92" s="26" t="s">
        <v>138</v>
      </c>
      <c r="AN92" s="16" t="s">
        <v>57</v>
      </c>
      <c r="AO92" s="16" t="s">
        <v>336</v>
      </c>
      <c r="AP92" s="16" t="s">
        <v>60</v>
      </c>
      <c r="AQ92" s="16" t="s">
        <v>62</v>
      </c>
      <c r="AR92" s="16"/>
    </row>
    <row r="93" spans="2:44" ht="102" x14ac:dyDescent="0.25">
      <c r="B93" s="16">
        <v>79</v>
      </c>
      <c r="C93" s="16" t="s">
        <v>138</v>
      </c>
      <c r="D93" s="17" t="s">
        <v>340</v>
      </c>
      <c r="E93" s="18" t="s">
        <v>144</v>
      </c>
      <c r="F93" s="16" t="s">
        <v>12</v>
      </c>
      <c r="G93" s="34" t="s">
        <v>334</v>
      </c>
      <c r="H93" s="18" t="s">
        <v>335</v>
      </c>
      <c r="I93" s="21" t="s">
        <v>17</v>
      </c>
      <c r="J93" s="21" t="s">
        <v>113</v>
      </c>
      <c r="K93" s="21" t="s">
        <v>22</v>
      </c>
      <c r="L93" s="21" t="s">
        <v>24</v>
      </c>
      <c r="M93" s="22" t="s">
        <v>26</v>
      </c>
      <c r="N93" s="22"/>
      <c r="O93" s="22" t="s">
        <v>26</v>
      </c>
      <c r="P93" s="22" t="s">
        <v>26</v>
      </c>
      <c r="Q93" s="21" t="s">
        <v>27</v>
      </c>
      <c r="R93" s="20" t="s">
        <v>144</v>
      </c>
      <c r="S93" s="16" t="s">
        <v>327</v>
      </c>
      <c r="T93" s="16"/>
      <c r="U93" s="23" t="s">
        <v>320</v>
      </c>
      <c r="V93" s="21" t="s">
        <v>321</v>
      </c>
      <c r="W93" s="21" t="s">
        <v>322</v>
      </c>
      <c r="X93" s="16" t="s">
        <v>26</v>
      </c>
      <c r="Y93" s="24"/>
      <c r="Z93" s="24"/>
      <c r="AA93" s="16" t="s">
        <v>313</v>
      </c>
      <c r="AB93" s="16" t="s">
        <v>313</v>
      </c>
      <c r="AC93" s="16" t="s">
        <v>313</v>
      </c>
      <c r="AD93" s="16" t="s">
        <v>313</v>
      </c>
      <c r="AE93" s="16" t="s">
        <v>313</v>
      </c>
      <c r="AF93" s="16" t="s">
        <v>74</v>
      </c>
      <c r="AG93" s="16" t="s">
        <v>75</v>
      </c>
      <c r="AH93" s="16" t="s">
        <v>50</v>
      </c>
      <c r="AI93" s="16" t="s">
        <v>50</v>
      </c>
      <c r="AJ93" s="16" t="s">
        <v>50</v>
      </c>
      <c r="AK93" s="25">
        <f>IF(OR(AH93="",AI93="",AJ93=""),"",IFERROR(IF(COUNTIF(AH93:AJ93,Hoja2!$J$2)&gt;=2,3,IF(COUNTIF(AH93:AJ93,Hoja2!$J$3)=3,1,2)),1))</f>
        <v>1</v>
      </c>
      <c r="AL93" s="26" t="s">
        <v>326</v>
      </c>
      <c r="AM93" s="26" t="s">
        <v>138</v>
      </c>
      <c r="AN93" s="16" t="s">
        <v>57</v>
      </c>
      <c r="AO93" s="16" t="s">
        <v>336</v>
      </c>
      <c r="AP93" s="16" t="s">
        <v>60</v>
      </c>
      <c r="AQ93" s="16" t="s">
        <v>62</v>
      </c>
      <c r="AR93" s="16"/>
    </row>
    <row r="94" spans="2:44" ht="102" x14ac:dyDescent="0.25">
      <c r="B94" s="16">
        <v>80</v>
      </c>
      <c r="C94" s="16" t="s">
        <v>138</v>
      </c>
      <c r="D94" s="17" t="s">
        <v>340</v>
      </c>
      <c r="E94" s="18" t="s">
        <v>144</v>
      </c>
      <c r="F94" s="16" t="s">
        <v>12</v>
      </c>
      <c r="G94" s="23" t="s">
        <v>302</v>
      </c>
      <c r="H94" s="31" t="s">
        <v>303</v>
      </c>
      <c r="I94" s="21" t="s">
        <v>17</v>
      </c>
      <c r="J94" s="21" t="s">
        <v>113</v>
      </c>
      <c r="K94" s="21" t="s">
        <v>22</v>
      </c>
      <c r="L94" s="21" t="s">
        <v>24</v>
      </c>
      <c r="M94" s="22" t="s">
        <v>26</v>
      </c>
      <c r="N94" s="22"/>
      <c r="O94" s="22" t="s">
        <v>26</v>
      </c>
      <c r="P94" s="22" t="s">
        <v>26</v>
      </c>
      <c r="Q94" s="21" t="s">
        <v>27</v>
      </c>
      <c r="R94" s="20" t="s">
        <v>144</v>
      </c>
      <c r="S94" s="16" t="s">
        <v>26</v>
      </c>
      <c r="T94" s="16"/>
      <c r="U94" s="23" t="s">
        <v>320</v>
      </c>
      <c r="V94" s="21" t="s">
        <v>321</v>
      </c>
      <c r="W94" s="21" t="s">
        <v>322</v>
      </c>
      <c r="X94" s="16" t="s">
        <v>26</v>
      </c>
      <c r="Y94" s="24"/>
      <c r="Z94" s="24"/>
      <c r="AA94" s="16" t="s">
        <v>313</v>
      </c>
      <c r="AB94" s="16" t="s">
        <v>313</v>
      </c>
      <c r="AC94" s="16" t="s">
        <v>313</v>
      </c>
      <c r="AD94" s="16" t="s">
        <v>313</v>
      </c>
      <c r="AE94" s="16" t="s">
        <v>313</v>
      </c>
      <c r="AF94" s="16" t="s">
        <v>74</v>
      </c>
      <c r="AG94" s="16" t="s">
        <v>75</v>
      </c>
      <c r="AH94" s="16" t="s">
        <v>50</v>
      </c>
      <c r="AI94" s="16" t="s">
        <v>50</v>
      </c>
      <c r="AJ94" s="16" t="s">
        <v>50</v>
      </c>
      <c r="AK94" s="25">
        <f>IF(OR(AH94="",AI94="",AJ94=""),"",IFERROR(IF(COUNTIF(AH94:AJ94,Hoja2!$J$2)&gt;=2,3,IF(COUNTIF(AH94:AJ94,Hoja2!$J$3)=3,1,2)),1))</f>
        <v>1</v>
      </c>
      <c r="AL94" s="26" t="s">
        <v>326</v>
      </c>
      <c r="AM94" s="26" t="s">
        <v>138</v>
      </c>
      <c r="AN94" s="16" t="s">
        <v>57</v>
      </c>
      <c r="AO94" s="16" t="s">
        <v>336</v>
      </c>
      <c r="AP94" s="16" t="s">
        <v>60</v>
      </c>
      <c r="AQ94" s="16" t="s">
        <v>62</v>
      </c>
      <c r="AR94" s="16"/>
    </row>
    <row r="95" spans="2:44" ht="102" x14ac:dyDescent="0.25">
      <c r="B95" s="16">
        <v>81</v>
      </c>
      <c r="C95" s="16" t="s">
        <v>138</v>
      </c>
      <c r="D95" s="17" t="s">
        <v>340</v>
      </c>
      <c r="E95" s="18" t="s">
        <v>342</v>
      </c>
      <c r="F95" s="16" t="s">
        <v>12</v>
      </c>
      <c r="G95" s="23" t="s">
        <v>304</v>
      </c>
      <c r="H95" s="31" t="s">
        <v>305</v>
      </c>
      <c r="I95" s="21" t="s">
        <v>17</v>
      </c>
      <c r="J95" s="21" t="s">
        <v>113</v>
      </c>
      <c r="K95" s="21" t="s">
        <v>22</v>
      </c>
      <c r="L95" s="21" t="s">
        <v>24</v>
      </c>
      <c r="M95" s="22" t="s">
        <v>26</v>
      </c>
      <c r="N95" s="22"/>
      <c r="O95" s="22" t="s">
        <v>26</v>
      </c>
      <c r="P95" s="22" t="s">
        <v>26</v>
      </c>
      <c r="Q95" s="21" t="s">
        <v>27</v>
      </c>
      <c r="R95" s="20" t="s">
        <v>144</v>
      </c>
      <c r="S95" s="16" t="s">
        <v>26</v>
      </c>
      <c r="T95" s="16"/>
      <c r="U95" s="23" t="s">
        <v>323</v>
      </c>
      <c r="V95" s="21" t="s">
        <v>324</v>
      </c>
      <c r="W95" s="21" t="s">
        <v>322</v>
      </c>
      <c r="X95" s="16" t="s">
        <v>26</v>
      </c>
      <c r="Y95" s="24"/>
      <c r="Z95" s="24"/>
      <c r="AA95" s="16" t="s">
        <v>313</v>
      </c>
      <c r="AB95" s="16" t="s">
        <v>313</v>
      </c>
      <c r="AC95" s="16" t="s">
        <v>313</v>
      </c>
      <c r="AD95" s="16" t="s">
        <v>313</v>
      </c>
      <c r="AE95" s="16" t="s">
        <v>313</v>
      </c>
      <c r="AF95" s="16" t="s">
        <v>74</v>
      </c>
      <c r="AG95" s="16" t="s">
        <v>75</v>
      </c>
      <c r="AH95" s="16" t="s">
        <v>50</v>
      </c>
      <c r="AI95" s="16" t="s">
        <v>50</v>
      </c>
      <c r="AJ95" s="16" t="s">
        <v>50</v>
      </c>
      <c r="AK95" s="25">
        <f>IF(OR(AH95="",AI95="",AJ95=""),"",IFERROR(IF(COUNTIF(AH95:AJ95,Hoja2!$J$2)&gt;=2,3,IF(COUNTIF(AH95:AJ95,Hoja2!$J$3)=3,1,2)),1))</f>
        <v>1</v>
      </c>
      <c r="AL95" s="26" t="s">
        <v>326</v>
      </c>
      <c r="AM95" s="26" t="s">
        <v>138</v>
      </c>
      <c r="AN95" s="16" t="s">
        <v>57</v>
      </c>
      <c r="AO95" s="16" t="s">
        <v>336</v>
      </c>
      <c r="AP95" s="16" t="s">
        <v>60</v>
      </c>
      <c r="AQ95" s="16" t="s">
        <v>62</v>
      </c>
      <c r="AR95" s="16"/>
    </row>
    <row r="96" spans="2:44" ht="102" x14ac:dyDescent="0.25">
      <c r="B96" s="16">
        <v>82</v>
      </c>
      <c r="C96" s="16" t="s">
        <v>138</v>
      </c>
      <c r="D96" s="17" t="s">
        <v>340</v>
      </c>
      <c r="E96" s="18" t="s">
        <v>342</v>
      </c>
      <c r="F96" s="16" t="s">
        <v>12</v>
      </c>
      <c r="G96" s="23" t="s">
        <v>306</v>
      </c>
      <c r="H96" s="31" t="s">
        <v>307</v>
      </c>
      <c r="I96" s="21" t="s">
        <v>17</v>
      </c>
      <c r="J96" s="21" t="s">
        <v>113</v>
      </c>
      <c r="K96" s="21" t="s">
        <v>22</v>
      </c>
      <c r="L96" s="21" t="s">
        <v>24</v>
      </c>
      <c r="M96" s="22" t="s">
        <v>26</v>
      </c>
      <c r="N96" s="22"/>
      <c r="O96" s="22" t="s">
        <v>26</v>
      </c>
      <c r="P96" s="22" t="s">
        <v>26</v>
      </c>
      <c r="Q96" s="21" t="s">
        <v>27</v>
      </c>
      <c r="R96" s="20" t="s">
        <v>144</v>
      </c>
      <c r="S96" s="16" t="s">
        <v>26</v>
      </c>
      <c r="T96" s="16"/>
      <c r="U96" s="23" t="s">
        <v>323</v>
      </c>
      <c r="V96" s="21" t="s">
        <v>324</v>
      </c>
      <c r="W96" s="21" t="s">
        <v>322</v>
      </c>
      <c r="X96" s="16" t="s">
        <v>26</v>
      </c>
      <c r="Y96" s="24"/>
      <c r="Z96" s="24"/>
      <c r="AA96" s="16" t="s">
        <v>313</v>
      </c>
      <c r="AB96" s="16" t="s">
        <v>313</v>
      </c>
      <c r="AC96" s="16" t="s">
        <v>313</v>
      </c>
      <c r="AD96" s="16" t="s">
        <v>313</v>
      </c>
      <c r="AE96" s="16" t="s">
        <v>313</v>
      </c>
      <c r="AF96" s="16" t="s">
        <v>74</v>
      </c>
      <c r="AG96" s="16" t="s">
        <v>75</v>
      </c>
      <c r="AH96" s="16" t="s">
        <v>50</v>
      </c>
      <c r="AI96" s="16" t="s">
        <v>50</v>
      </c>
      <c r="AJ96" s="16" t="s">
        <v>50</v>
      </c>
      <c r="AK96" s="25">
        <f>IF(OR(AH96="",AI96="",AJ96=""),"",IFERROR(IF(COUNTIF(AH96:AJ96,Hoja2!$J$2)&gt;=2,3,IF(COUNTIF(AH96:AJ96,Hoja2!$J$3)=3,1,2)),1))</f>
        <v>1</v>
      </c>
      <c r="AL96" s="26" t="s">
        <v>326</v>
      </c>
      <c r="AM96" s="26" t="s">
        <v>138</v>
      </c>
      <c r="AN96" s="16" t="s">
        <v>57</v>
      </c>
      <c r="AO96" s="16" t="s">
        <v>336</v>
      </c>
      <c r="AP96" s="16" t="s">
        <v>60</v>
      </c>
      <c r="AQ96" s="16" t="s">
        <v>62</v>
      </c>
      <c r="AR96" s="16"/>
    </row>
    <row r="97" spans="2:44" ht="102" x14ac:dyDescent="0.25">
      <c r="B97" s="16">
        <v>83</v>
      </c>
      <c r="C97" s="16" t="s">
        <v>138</v>
      </c>
      <c r="D97" s="17" t="s">
        <v>340</v>
      </c>
      <c r="E97" s="18"/>
      <c r="F97" s="16" t="s">
        <v>12</v>
      </c>
      <c r="G97" s="23" t="s">
        <v>308</v>
      </c>
      <c r="H97" s="31" t="s">
        <v>309</v>
      </c>
      <c r="I97" s="21" t="s">
        <v>17</v>
      </c>
      <c r="J97" s="21" t="s">
        <v>113</v>
      </c>
      <c r="K97" s="21" t="s">
        <v>22</v>
      </c>
      <c r="L97" s="21" t="s">
        <v>24</v>
      </c>
      <c r="M97" s="22" t="s">
        <v>26</v>
      </c>
      <c r="N97" s="22"/>
      <c r="O97" s="22" t="s">
        <v>26</v>
      </c>
      <c r="P97" s="22" t="s">
        <v>26</v>
      </c>
      <c r="Q97" s="21" t="s">
        <v>27</v>
      </c>
      <c r="R97" s="20" t="s">
        <v>144</v>
      </c>
      <c r="S97" s="16" t="s">
        <v>26</v>
      </c>
      <c r="T97" s="16"/>
      <c r="U97" s="23" t="s">
        <v>325</v>
      </c>
      <c r="V97" s="21" t="s">
        <v>12</v>
      </c>
      <c r="W97" s="21" t="s">
        <v>322</v>
      </c>
      <c r="X97" s="16" t="s">
        <v>26</v>
      </c>
      <c r="Y97" s="24"/>
      <c r="Z97" s="24"/>
      <c r="AA97" s="16" t="s">
        <v>313</v>
      </c>
      <c r="AB97" s="16" t="s">
        <v>313</v>
      </c>
      <c r="AC97" s="16" t="s">
        <v>313</v>
      </c>
      <c r="AD97" s="16" t="s">
        <v>313</v>
      </c>
      <c r="AE97" s="16" t="s">
        <v>313</v>
      </c>
      <c r="AF97" s="16" t="s">
        <v>74</v>
      </c>
      <c r="AG97" s="16" t="s">
        <v>75</v>
      </c>
      <c r="AH97" s="16" t="s">
        <v>50</v>
      </c>
      <c r="AI97" s="16" t="s">
        <v>50</v>
      </c>
      <c r="AJ97" s="16" t="s">
        <v>50</v>
      </c>
      <c r="AK97" s="25">
        <f>IF(OR(AH97="",AI97="",AJ97=""),"",IFERROR(IF(COUNTIF(AH97:AJ97,Hoja2!$J$2)&gt;=2,3,IF(COUNTIF(AH97:AJ97,Hoja2!$J$3)=3,1,2)),1))</f>
        <v>1</v>
      </c>
      <c r="AL97" s="26" t="s">
        <v>326</v>
      </c>
      <c r="AM97" s="26" t="s">
        <v>138</v>
      </c>
      <c r="AN97" s="16" t="s">
        <v>57</v>
      </c>
      <c r="AO97" s="16" t="s">
        <v>336</v>
      </c>
      <c r="AP97" s="16" t="s">
        <v>60</v>
      </c>
      <c r="AQ97" s="16" t="s">
        <v>62</v>
      </c>
      <c r="AR97" s="16"/>
    </row>
    <row r="99" spans="2:44" x14ac:dyDescent="0.25">
      <c r="B99" s="64" t="s">
        <v>2</v>
      </c>
      <c r="C99" s="64"/>
      <c r="D99" s="65" t="s">
        <v>351</v>
      </c>
      <c r="E99" s="66"/>
      <c r="F99" s="66"/>
      <c r="G99" s="66"/>
      <c r="H99" s="66"/>
      <c r="I99" s="66"/>
      <c r="J99" s="66"/>
      <c r="K99" s="66"/>
      <c r="L99" s="66"/>
      <c r="M99" s="66"/>
      <c r="N99" s="66"/>
      <c r="O99" s="66"/>
      <c r="P99" s="66"/>
      <c r="Q99" s="66"/>
      <c r="R99" s="67"/>
      <c r="S99"/>
      <c r="T99"/>
      <c r="U99"/>
      <c r="V99"/>
      <c r="W99"/>
      <c r="X99"/>
      <c r="Y99" s="14"/>
      <c r="Z99" s="14"/>
      <c r="AA99"/>
      <c r="AB99"/>
      <c r="AC99"/>
      <c r="AD99"/>
      <c r="AE99"/>
      <c r="AF99"/>
      <c r="AG99"/>
      <c r="AH99"/>
      <c r="AI99"/>
      <c r="AJ99"/>
      <c r="AK99"/>
      <c r="AL99"/>
      <c r="AM99"/>
      <c r="AN99"/>
      <c r="AO99"/>
      <c r="AP99"/>
      <c r="AQ99"/>
      <c r="AR99"/>
    </row>
    <row r="100" spans="2:44" x14ac:dyDescent="0.25">
      <c r="B100" s="79" t="s">
        <v>3</v>
      </c>
      <c r="C100" s="79"/>
      <c r="D100" s="65" t="s">
        <v>355</v>
      </c>
      <c r="E100" s="66"/>
      <c r="F100" s="66"/>
      <c r="G100" s="66"/>
      <c r="H100" s="66"/>
      <c r="I100" s="66"/>
      <c r="J100" s="66"/>
      <c r="K100" s="66"/>
      <c r="L100" s="66"/>
      <c r="M100" s="66"/>
      <c r="N100" s="66"/>
      <c r="O100" s="66"/>
      <c r="P100" s="66"/>
      <c r="Q100" s="66"/>
      <c r="R100" s="67"/>
      <c r="S100"/>
      <c r="T100"/>
      <c r="U100"/>
      <c r="V100"/>
      <c r="W100"/>
      <c r="X100"/>
      <c r="Y100" s="14"/>
      <c r="Z100" s="14"/>
      <c r="AA100"/>
      <c r="AB100"/>
      <c r="AC100"/>
      <c r="AD100"/>
      <c r="AE100"/>
      <c r="AF100"/>
      <c r="AG100"/>
      <c r="AH100"/>
      <c r="AI100"/>
      <c r="AJ100"/>
      <c r="AK100"/>
      <c r="AL100"/>
      <c r="AM100"/>
      <c r="AN100"/>
      <c r="AO100"/>
      <c r="AP100"/>
      <c r="AQ100"/>
      <c r="AR100"/>
    </row>
    <row r="101" spans="2:44" x14ac:dyDescent="0.25">
      <c r="B101" s="64" t="s">
        <v>4</v>
      </c>
      <c r="C101" s="64"/>
      <c r="D101" s="65" t="s">
        <v>356</v>
      </c>
      <c r="E101" s="66"/>
      <c r="F101" s="66"/>
      <c r="G101" s="66"/>
      <c r="H101" s="66"/>
      <c r="I101" s="66"/>
      <c r="J101" s="66"/>
      <c r="K101" s="66"/>
      <c r="L101" s="66"/>
      <c r="M101" s="66"/>
      <c r="N101" s="66"/>
      <c r="O101" s="66"/>
      <c r="P101" s="66"/>
      <c r="Q101" s="66"/>
      <c r="R101" s="67"/>
      <c r="S101"/>
      <c r="T101"/>
      <c r="U101"/>
      <c r="V101"/>
      <c r="W101"/>
      <c r="X101"/>
      <c r="Y101" s="14"/>
      <c r="Z101" s="14"/>
      <c r="AA101"/>
      <c r="AB101"/>
      <c r="AC101"/>
      <c r="AD101"/>
      <c r="AE101"/>
      <c r="AF101"/>
      <c r="AG101"/>
      <c r="AH101"/>
      <c r="AI101"/>
      <c r="AJ101"/>
      <c r="AK101"/>
      <c r="AL101"/>
      <c r="AM101"/>
      <c r="AN101"/>
      <c r="AO101"/>
      <c r="AP101"/>
      <c r="AQ101"/>
      <c r="AR101"/>
    </row>
    <row r="102" spans="2:44" x14ac:dyDescent="0.25">
      <c r="B102" s="64" t="s">
        <v>349</v>
      </c>
      <c r="C102" s="64"/>
      <c r="D102" s="65" t="s">
        <v>357</v>
      </c>
      <c r="E102" s="66"/>
      <c r="F102" s="66"/>
      <c r="G102" s="66"/>
      <c r="H102" s="66"/>
      <c r="I102" s="66"/>
      <c r="J102" s="66"/>
      <c r="K102" s="66"/>
      <c r="L102" s="66"/>
      <c r="M102" s="66"/>
      <c r="N102" s="66"/>
      <c r="O102" s="66"/>
      <c r="P102" s="66"/>
      <c r="Q102" s="66"/>
      <c r="R102" s="67"/>
      <c r="S102"/>
      <c r="T102"/>
      <c r="U102"/>
      <c r="V102"/>
      <c r="W102"/>
      <c r="X102"/>
      <c r="Y102" s="14"/>
      <c r="Z102" s="14"/>
      <c r="AA102"/>
      <c r="AB102"/>
      <c r="AC102"/>
      <c r="AD102"/>
      <c r="AE102"/>
      <c r="AF102"/>
      <c r="AG102"/>
      <c r="AH102"/>
      <c r="AI102"/>
      <c r="AJ102"/>
      <c r="AK102"/>
      <c r="AL102"/>
      <c r="AM102"/>
      <c r="AN102"/>
      <c r="AO102"/>
      <c r="AP102"/>
      <c r="AQ102"/>
      <c r="AR102"/>
    </row>
    <row r="103" spans="2:44" x14ac:dyDescent="0.25">
      <c r="B103" s="64" t="s">
        <v>5</v>
      </c>
      <c r="C103" s="64"/>
      <c r="D103" s="65" t="s">
        <v>350</v>
      </c>
      <c r="E103" s="66"/>
      <c r="F103" s="66"/>
      <c r="G103" s="66"/>
      <c r="H103" s="66"/>
      <c r="I103" s="66"/>
      <c r="J103" s="66"/>
      <c r="K103" s="66"/>
      <c r="L103" s="66"/>
      <c r="M103" s="66"/>
      <c r="N103" s="66"/>
      <c r="O103" s="66"/>
      <c r="P103" s="66"/>
      <c r="Q103" s="66"/>
      <c r="R103" s="67"/>
      <c r="S103"/>
      <c r="T103"/>
      <c r="U103"/>
      <c r="V103"/>
      <c r="W103"/>
      <c r="X103"/>
      <c r="Y103" s="14"/>
      <c r="Z103" s="14"/>
      <c r="AA103"/>
      <c r="AB103"/>
      <c r="AC103"/>
      <c r="AD103"/>
      <c r="AE103"/>
      <c r="AF103"/>
      <c r="AG103"/>
      <c r="AH103"/>
      <c r="AI103"/>
      <c r="AJ103"/>
      <c r="AK103"/>
      <c r="AL103"/>
      <c r="AM103"/>
      <c r="AN103"/>
      <c r="AO103"/>
      <c r="AP103"/>
      <c r="AQ103"/>
      <c r="AR103"/>
    </row>
    <row r="104" spans="2:44" s="53" customFormat="1" ht="15" customHeight="1" x14ac:dyDescent="0.2">
      <c r="B104" s="64" t="s">
        <v>359</v>
      </c>
      <c r="C104" s="64"/>
      <c r="D104" s="65" t="s">
        <v>360</v>
      </c>
      <c r="E104" s="66"/>
      <c r="F104" s="66"/>
      <c r="G104" s="66"/>
      <c r="H104" s="66"/>
      <c r="I104" s="66"/>
      <c r="J104" s="66"/>
      <c r="K104" s="66"/>
      <c r="L104" s="66"/>
      <c r="M104" s="66"/>
      <c r="N104" s="66"/>
      <c r="O104" s="66"/>
      <c r="P104" s="66"/>
      <c r="Q104" s="66"/>
      <c r="R104" s="67"/>
      <c r="Y104" s="54"/>
      <c r="Z104" s="54"/>
    </row>
    <row r="105" spans="2:44" x14ac:dyDescent="0.25">
      <c r="B105" s="68" t="s">
        <v>6</v>
      </c>
      <c r="C105" s="68"/>
      <c r="D105" s="69" t="s">
        <v>358</v>
      </c>
      <c r="E105" s="70"/>
      <c r="F105" s="70"/>
      <c r="G105" s="70"/>
      <c r="H105" s="70"/>
      <c r="I105" s="70"/>
      <c r="J105" s="70"/>
      <c r="K105" s="70"/>
      <c r="L105" s="70"/>
      <c r="M105" s="70"/>
      <c r="N105" s="70"/>
      <c r="O105" s="70"/>
      <c r="P105" s="70"/>
      <c r="Q105" s="70"/>
      <c r="R105" s="71"/>
      <c r="S105"/>
      <c r="T105"/>
      <c r="U105"/>
      <c r="V105"/>
      <c r="W105"/>
      <c r="X105"/>
      <c r="Y105" s="14"/>
      <c r="Z105" s="14"/>
      <c r="AA105"/>
      <c r="AB105"/>
      <c r="AC105"/>
      <c r="AD105"/>
      <c r="AE105"/>
      <c r="AF105"/>
      <c r="AG105"/>
      <c r="AH105"/>
      <c r="AI105"/>
      <c r="AJ105"/>
      <c r="AK105"/>
      <c r="AL105"/>
      <c r="AM105"/>
      <c r="AN105"/>
      <c r="AO105"/>
      <c r="AP105"/>
      <c r="AQ105"/>
      <c r="AR105"/>
    </row>
    <row r="106" spans="2:44" x14ac:dyDescent="0.25">
      <c r="B106" s="68"/>
      <c r="C106" s="68"/>
      <c r="D106" s="72"/>
      <c r="E106" s="73"/>
      <c r="F106" s="73"/>
      <c r="G106" s="73"/>
      <c r="H106" s="73"/>
      <c r="I106" s="73"/>
      <c r="J106" s="73"/>
      <c r="K106" s="73"/>
      <c r="L106" s="73"/>
      <c r="M106" s="73"/>
      <c r="N106" s="73"/>
      <c r="O106" s="73"/>
      <c r="P106" s="73"/>
      <c r="Q106" s="73"/>
      <c r="R106" s="74"/>
      <c r="S106"/>
      <c r="T106"/>
      <c r="U106"/>
      <c r="V106"/>
      <c r="W106"/>
      <c r="X106"/>
      <c r="Y106" s="14"/>
      <c r="Z106" s="14"/>
      <c r="AA106"/>
      <c r="AB106"/>
      <c r="AC106"/>
      <c r="AD106"/>
      <c r="AE106"/>
      <c r="AF106"/>
      <c r="AG106"/>
      <c r="AH106"/>
      <c r="AI106"/>
      <c r="AJ106"/>
      <c r="AK106"/>
      <c r="AL106"/>
      <c r="AM106"/>
      <c r="AN106"/>
      <c r="AO106"/>
      <c r="AP106"/>
      <c r="AQ106"/>
      <c r="AR106"/>
    </row>
    <row r="107" spans="2:44" ht="38.25" customHeight="1" x14ac:dyDescent="0.25">
      <c r="B107" s="68"/>
      <c r="C107" s="68"/>
      <c r="D107" s="75"/>
      <c r="E107" s="76"/>
      <c r="F107" s="76"/>
      <c r="G107" s="76"/>
      <c r="H107" s="76"/>
      <c r="I107" s="76"/>
      <c r="J107" s="76"/>
      <c r="K107" s="76"/>
      <c r="L107" s="76"/>
      <c r="M107" s="76"/>
      <c r="N107" s="76"/>
      <c r="O107" s="76"/>
      <c r="P107" s="76"/>
      <c r="Q107" s="76"/>
      <c r="R107" s="77"/>
      <c r="S107"/>
      <c r="T107"/>
      <c r="U107"/>
      <c r="V107"/>
      <c r="W107"/>
      <c r="X107"/>
      <c r="Y107" s="14"/>
      <c r="Z107" s="14"/>
      <c r="AA107"/>
      <c r="AB107"/>
      <c r="AC107"/>
      <c r="AD107"/>
      <c r="AE107"/>
      <c r="AF107"/>
      <c r="AG107"/>
      <c r="AH107"/>
      <c r="AI107"/>
      <c r="AJ107"/>
      <c r="AK107"/>
      <c r="AL107"/>
      <c r="AM107"/>
      <c r="AN107"/>
      <c r="AO107"/>
      <c r="AP107"/>
      <c r="AQ107"/>
      <c r="AR107"/>
    </row>
  </sheetData>
  <mergeCells count="52">
    <mergeCell ref="B104:C104"/>
    <mergeCell ref="D104:R104"/>
    <mergeCell ref="B105:C107"/>
    <mergeCell ref="D105:R107"/>
    <mergeCell ref="B8:R8"/>
    <mergeCell ref="B9:R9"/>
    <mergeCell ref="B101:C101"/>
    <mergeCell ref="B102:C102"/>
    <mergeCell ref="B99:C99"/>
    <mergeCell ref="B100:C100"/>
    <mergeCell ref="D99:R99"/>
    <mergeCell ref="D100:R100"/>
    <mergeCell ref="D101:R101"/>
    <mergeCell ref="D102:R102"/>
    <mergeCell ref="D103:R103"/>
    <mergeCell ref="AP11:AP14"/>
    <mergeCell ref="AQ11:AQ14"/>
    <mergeCell ref="AR11:AR14"/>
    <mergeCell ref="B12:B14"/>
    <mergeCell ref="B103:C103"/>
    <mergeCell ref="AF13:AF14"/>
    <mergeCell ref="AG13:AG14"/>
    <mergeCell ref="U12:W13"/>
    <mergeCell ref="X12:AE12"/>
    <mergeCell ref="X13:Z13"/>
    <mergeCell ref="AA13:AA14"/>
    <mergeCell ref="AB13:AB14"/>
    <mergeCell ref="AC13:AC14"/>
    <mergeCell ref="AD13:AD14"/>
    <mergeCell ref="AE13:AE14"/>
    <mergeCell ref="AN11:AN14"/>
    <mergeCell ref="AO11:AO14"/>
    <mergeCell ref="AL11:AL14"/>
    <mergeCell ref="AM11:AM14"/>
    <mergeCell ref="G12:I13"/>
    <mergeCell ref="J12:L13"/>
    <mergeCell ref="M12:R13"/>
    <mergeCell ref="S12:T13"/>
    <mergeCell ref="B11:AE11"/>
    <mergeCell ref="AF11:AG12"/>
    <mergeCell ref="AH11:AK13"/>
    <mergeCell ref="C12:C14"/>
    <mergeCell ref="D12:D14"/>
    <mergeCell ref="E12:E14"/>
    <mergeCell ref="F12:F14"/>
    <mergeCell ref="B7:R7"/>
    <mergeCell ref="B2:C5"/>
    <mergeCell ref="D2:P5"/>
    <mergeCell ref="Q2:R2"/>
    <mergeCell ref="Q3:R3"/>
    <mergeCell ref="Q4:R4"/>
    <mergeCell ref="Q5:R5"/>
  </mergeCells>
  <conditionalFormatting sqref="AK15:AK97">
    <cfRule type="colorScale" priority="3">
      <colorScale>
        <cfvo type="num" val="1"/>
        <cfvo type="num" val="2"/>
        <cfvo type="num" val="3"/>
        <color rgb="FF92D050"/>
        <color rgb="FFFFFF00"/>
        <color rgb="FFFF0000"/>
      </colorScale>
    </cfRule>
  </conditionalFormatting>
  <conditionalFormatting sqref="AK15:AK97">
    <cfRule type="colorScale" priority="5">
      <colorScale>
        <cfvo type="num" val="1"/>
        <cfvo type="percentile" val="50"/>
        <cfvo type="num" val="3"/>
        <color rgb="FF1DB34B"/>
        <color rgb="FFFFFF00"/>
        <color rgb="FFFF0000"/>
      </colorScale>
    </cfRule>
  </conditionalFormatting>
  <pageMargins left="0.7" right="0.7" top="0.75" bottom="0.75" header="0.3" footer="0.3"/>
  <pageSetup paperSize="258" orientation="portrait" horizontalDpi="203" verticalDpi="203" r:id="rId1"/>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Hoja2!$D$2:$D$6</xm:f>
          </x14:formula1>
          <xm:sqref>K15:K97</xm:sqref>
        </x14:dataValidation>
        <x14:dataValidation type="list" allowBlank="1" showInputMessage="1" showErrorMessage="1">
          <x14:formula1>
            <xm:f>Hoja2!$E$2:$E$4</xm:f>
          </x14:formula1>
          <xm:sqref>L15:L97</xm:sqref>
        </x14:dataValidation>
        <x14:dataValidation type="list" allowBlank="1" showInputMessage="1" showErrorMessage="1">
          <x14:formula1>
            <xm:f>Hoja2!$F$2:$F$8</xm:f>
          </x14:formula1>
          <xm:sqref>Q15:Q97</xm:sqref>
        </x14:dataValidation>
        <x14:dataValidation type="list" allowBlank="1" showInputMessage="1" showErrorMessage="1">
          <x14:formula1>
            <xm:f>'C:\Users\vsanchezu\Desktop\ARCHIVOS\Deyanira\Transparencia\Transparencia 2019\Activos 2019\Activos\[10020_Activos de Información_Oficina Asesora de Comunicaciones.xlsx]Hoja2'!#REF!</xm:f>
          </x14:formula1>
          <xm:sqref>AN15:AN97 AP15:AP97 AG18:AG91</xm:sqref>
        </x14:dataValidation>
        <x14:dataValidation type="list" allowBlank="1" showInputMessage="1" showErrorMessage="1">
          <x14:formula1>
            <xm:f>Hoja2!$A$2:$A$29</xm:f>
          </x14:formula1>
          <xm:sqref>C15:C97</xm:sqref>
        </x14:dataValidation>
        <x14:dataValidation type="list" allowBlank="1" showInputMessage="1" showErrorMessage="1">
          <x14:formula1>
            <xm:f>Hoja2!$B$2:$B$4</xm:f>
          </x14:formula1>
          <xm:sqref>I15:I97</xm:sqref>
        </x14:dataValidation>
        <x14:dataValidation type="list" allowBlank="1" showInputMessage="1" showErrorMessage="1">
          <x14:formula1>
            <xm:f>Hoja2!$C$2:$C$8</xm:f>
          </x14:formula1>
          <xm:sqref>J15:J97</xm:sqref>
        </x14:dataValidation>
        <x14:dataValidation type="list" allowBlank="1" showInputMessage="1" showErrorMessage="1">
          <x14:formula1>
            <xm:f>Hoja2!$G$2:$G$11</xm:f>
          </x14:formula1>
          <xm:sqref>R15:R97</xm:sqref>
        </x14:dataValidation>
        <x14:dataValidation type="list" allowBlank="1" showInputMessage="1" showErrorMessage="1">
          <x14:formula1>
            <xm:f>Hoja2!$J$2:$J$4</xm:f>
          </x14:formula1>
          <xm:sqref>AH15:AJ97</xm:sqref>
        </x14:dataValidation>
        <x14:dataValidation type="list" allowBlank="1" showInputMessage="1" showErrorMessage="1">
          <x14:formula1>
            <xm:f>'C:\Users\vides\Desktop\Activos 2019\[10000_Activos de Información_Despacho.xlsx]Hoja2'!#REF!</xm:f>
          </x14:formula1>
          <xm:sqref>AG92:AG97 AG16:AG17</xm:sqref>
        </x14:dataValidation>
        <x14:dataValidation type="list" allowBlank="1" showInputMessage="1" showErrorMessage="1">
          <x14:formula1>
            <xm:f>Hoja2!$H$2:$H$3</xm:f>
          </x14:formula1>
          <xm:sqref>AF15:AF97</xm:sqref>
        </x14:dataValidation>
        <x14:dataValidation type="list" allowBlank="1" showInputMessage="1" showErrorMessage="1">
          <x14:formula1>
            <xm:f>Hoja2!$I$2:$I$5</xm:f>
          </x14:formula1>
          <xm:sqref>AG15</xm:sqref>
        </x14:dataValidation>
        <x14:dataValidation type="list" allowBlank="1" showInputMessage="1" showErrorMessage="1">
          <x14:formula1>
            <xm:f>Hoja2!$N$2:$N$3</xm:f>
          </x14:formula1>
          <xm:sqref>AD18:AD91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K8" sqref="K8"/>
    </sheetView>
  </sheetViews>
  <sheetFormatPr baseColWidth="10" defaultRowHeight="15" x14ac:dyDescent="0.25"/>
  <cols>
    <col min="1" max="1" width="52.28515625" customWidth="1"/>
    <col min="6" max="6" width="43.5703125" customWidth="1"/>
  </cols>
  <sheetData>
    <row r="1" spans="1:14" ht="75.75" thickBot="1" x14ac:dyDescent="0.3">
      <c r="A1" s="2" t="s">
        <v>103</v>
      </c>
      <c r="B1" s="2" t="s">
        <v>104</v>
      </c>
      <c r="C1" s="3" t="s">
        <v>105</v>
      </c>
      <c r="D1" s="2" t="s">
        <v>106</v>
      </c>
      <c r="E1" s="2" t="s">
        <v>64</v>
      </c>
      <c r="F1" s="2" t="s">
        <v>65</v>
      </c>
      <c r="G1" s="3" t="s">
        <v>66</v>
      </c>
      <c r="H1" s="3" t="s">
        <v>67</v>
      </c>
      <c r="I1" s="2" t="s">
        <v>68</v>
      </c>
      <c r="J1" s="2" t="s">
        <v>69</v>
      </c>
      <c r="K1" s="2" t="s">
        <v>70</v>
      </c>
      <c r="L1" s="2" t="s">
        <v>71</v>
      </c>
      <c r="N1" s="2" t="s">
        <v>72</v>
      </c>
    </row>
    <row r="2" spans="1:14" ht="19.5" thickBot="1" x14ac:dyDescent="0.3">
      <c r="A2" s="7" t="s">
        <v>107</v>
      </c>
      <c r="B2" t="s">
        <v>17</v>
      </c>
      <c r="C2" t="s">
        <v>108</v>
      </c>
      <c r="D2" t="s">
        <v>109</v>
      </c>
      <c r="E2" t="s">
        <v>24</v>
      </c>
      <c r="F2" s="4" t="s">
        <v>27</v>
      </c>
      <c r="G2" t="s">
        <v>73</v>
      </c>
      <c r="H2" t="s">
        <v>74</v>
      </c>
      <c r="I2" t="s">
        <v>75</v>
      </c>
      <c r="J2" s="9" t="s">
        <v>90</v>
      </c>
      <c r="K2" t="s">
        <v>76</v>
      </c>
      <c r="L2" t="s">
        <v>60</v>
      </c>
      <c r="N2" t="s">
        <v>77</v>
      </c>
    </row>
    <row r="3" spans="1:14" ht="19.5" thickBot="1" x14ac:dyDescent="0.3">
      <c r="A3" s="8" t="s">
        <v>110</v>
      </c>
      <c r="B3" t="s">
        <v>111</v>
      </c>
      <c r="C3" t="s">
        <v>112</v>
      </c>
      <c r="D3" t="s">
        <v>22</v>
      </c>
      <c r="E3" t="s">
        <v>78</v>
      </c>
      <c r="F3" t="s">
        <v>79</v>
      </c>
      <c r="G3" t="s">
        <v>80</v>
      </c>
      <c r="H3" t="s">
        <v>46</v>
      </c>
      <c r="I3" t="s">
        <v>81</v>
      </c>
      <c r="J3" s="9" t="s">
        <v>50</v>
      </c>
      <c r="K3" t="s">
        <v>83</v>
      </c>
      <c r="L3" t="s">
        <v>84</v>
      </c>
      <c r="N3" t="s">
        <v>85</v>
      </c>
    </row>
    <row r="4" spans="1:14" ht="19.5" thickBot="1" x14ac:dyDescent="0.35">
      <c r="A4" s="8" t="s">
        <v>8</v>
      </c>
      <c r="B4" t="s">
        <v>101</v>
      </c>
      <c r="C4" t="s">
        <v>113</v>
      </c>
      <c r="D4" t="s">
        <v>114</v>
      </c>
      <c r="E4" s="5" t="s">
        <v>86</v>
      </c>
      <c r="F4" t="s">
        <v>87</v>
      </c>
      <c r="G4" t="s">
        <v>88</v>
      </c>
      <c r="I4" t="s">
        <v>89</v>
      </c>
      <c r="J4" s="10" t="s">
        <v>82</v>
      </c>
      <c r="K4" t="s">
        <v>57</v>
      </c>
      <c r="L4" t="s">
        <v>91</v>
      </c>
    </row>
    <row r="5" spans="1:14" ht="15.75" thickBot="1" x14ac:dyDescent="0.3">
      <c r="A5" s="8" t="s">
        <v>115</v>
      </c>
      <c r="C5" t="s">
        <v>20</v>
      </c>
      <c r="D5" t="s">
        <v>116</v>
      </c>
      <c r="F5" t="s">
        <v>92</v>
      </c>
      <c r="G5" t="s">
        <v>93</v>
      </c>
      <c r="I5" t="s">
        <v>12</v>
      </c>
      <c r="L5" t="s">
        <v>94</v>
      </c>
    </row>
    <row r="6" spans="1:14" ht="29.25" thickBot="1" x14ac:dyDescent="0.3">
      <c r="A6" s="8" t="s">
        <v>117</v>
      </c>
      <c r="C6" t="s">
        <v>118</v>
      </c>
      <c r="D6" t="s">
        <v>101</v>
      </c>
      <c r="F6" t="s">
        <v>95</v>
      </c>
      <c r="G6" t="s">
        <v>96</v>
      </c>
    </row>
    <row r="7" spans="1:14" ht="15.75" thickBot="1" x14ac:dyDescent="0.3">
      <c r="A7" s="8" t="s">
        <v>119</v>
      </c>
      <c r="C7" t="s">
        <v>120</v>
      </c>
      <c r="F7" t="s">
        <v>97</v>
      </c>
      <c r="G7" t="s">
        <v>98</v>
      </c>
    </row>
    <row r="8" spans="1:14" ht="72" thickBot="1" x14ac:dyDescent="0.3">
      <c r="A8" s="8" t="s">
        <v>121</v>
      </c>
      <c r="C8" t="s">
        <v>122</v>
      </c>
      <c r="F8" s="6" t="s">
        <v>102</v>
      </c>
      <c r="G8" t="s">
        <v>99</v>
      </c>
    </row>
    <row r="9" spans="1:14" ht="15.75" thickBot="1" x14ac:dyDescent="0.3">
      <c r="A9" s="8" t="s">
        <v>123</v>
      </c>
      <c r="G9" t="s">
        <v>100</v>
      </c>
    </row>
    <row r="10" spans="1:14" ht="15.75" thickBot="1" x14ac:dyDescent="0.3">
      <c r="A10" s="8" t="s">
        <v>124</v>
      </c>
      <c r="G10" t="s">
        <v>101</v>
      </c>
    </row>
    <row r="11" spans="1:14" ht="15.75" thickBot="1" x14ac:dyDescent="0.3">
      <c r="A11" s="8" t="s">
        <v>125</v>
      </c>
      <c r="G11" t="s">
        <v>12</v>
      </c>
    </row>
    <row r="12" spans="1:14" ht="29.25" thickBot="1" x14ac:dyDescent="0.3">
      <c r="A12" s="8" t="s">
        <v>126</v>
      </c>
    </row>
    <row r="13" spans="1:14" ht="15.75" thickBot="1" x14ac:dyDescent="0.3">
      <c r="A13" s="8" t="s">
        <v>127</v>
      </c>
    </row>
    <row r="14" spans="1:14" ht="29.25" thickBot="1" x14ac:dyDescent="0.3">
      <c r="A14" s="8" t="s">
        <v>128</v>
      </c>
    </row>
    <row r="15" spans="1:14" ht="15.75" thickBot="1" x14ac:dyDescent="0.3">
      <c r="A15" s="8" t="s">
        <v>129</v>
      </c>
    </row>
    <row r="16" spans="1:14" ht="15.75" thickBot="1" x14ac:dyDescent="0.3">
      <c r="A16" s="8" t="s">
        <v>130</v>
      </c>
    </row>
    <row r="17" spans="1:1" ht="15.75" thickBot="1" x14ac:dyDescent="0.3">
      <c r="A17" s="8" t="s">
        <v>131</v>
      </c>
    </row>
    <row r="18" spans="1:1" ht="29.25" thickBot="1" x14ac:dyDescent="0.3">
      <c r="A18" s="8" t="s">
        <v>132</v>
      </c>
    </row>
    <row r="19" spans="1:1" ht="15.75" thickBot="1" x14ac:dyDescent="0.3">
      <c r="A19" s="8" t="s">
        <v>133</v>
      </c>
    </row>
    <row r="20" spans="1:1" ht="15.75" thickBot="1" x14ac:dyDescent="0.3">
      <c r="A20" s="8" t="s">
        <v>134</v>
      </c>
    </row>
    <row r="21" spans="1:1" ht="15.75" thickBot="1" x14ac:dyDescent="0.3">
      <c r="A21" s="8" t="s">
        <v>135</v>
      </c>
    </row>
    <row r="22" spans="1:1" ht="15.75" thickBot="1" x14ac:dyDescent="0.3">
      <c r="A22" s="8" t="s">
        <v>136</v>
      </c>
    </row>
    <row r="23" spans="1:1" ht="15.75" thickBot="1" x14ac:dyDescent="0.3">
      <c r="A23" s="8" t="s">
        <v>137</v>
      </c>
    </row>
    <row r="24" spans="1:1" ht="15.75" thickBot="1" x14ac:dyDescent="0.3">
      <c r="A24" s="8" t="s">
        <v>138</v>
      </c>
    </row>
    <row r="25" spans="1:1" ht="15.75" thickBot="1" x14ac:dyDescent="0.3">
      <c r="A25" s="8" t="s">
        <v>139</v>
      </c>
    </row>
    <row r="26" spans="1:1" ht="15.75" thickBot="1" x14ac:dyDescent="0.3">
      <c r="A26" s="8" t="s">
        <v>140</v>
      </c>
    </row>
    <row r="27" spans="1:1" ht="15.75" thickBot="1" x14ac:dyDescent="0.3">
      <c r="A27" s="8" t="s">
        <v>141</v>
      </c>
    </row>
    <row r="28" spans="1:1" ht="15.75" thickBot="1" x14ac:dyDescent="0.3">
      <c r="A28" s="8" t="s">
        <v>142</v>
      </c>
    </row>
    <row r="29" spans="1:1" ht="15.75" thickBot="1" x14ac:dyDescent="0.3">
      <c r="A29" s="8" t="s">
        <v>143</v>
      </c>
    </row>
  </sheetData>
  <dataValidations count="1">
    <dataValidation allowBlank="1" showInputMessage="1" showErrorMessage="1" promptTitle="Dependencias" sqref="A2:A2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Vejez</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Deyanira Sanchez Ulloa</dc:creator>
  <cp:lastModifiedBy>user</cp:lastModifiedBy>
  <dcterms:created xsi:type="dcterms:W3CDTF">2019-08-13T17:34:27Z</dcterms:created>
  <dcterms:modified xsi:type="dcterms:W3CDTF">2020-04-30T01:47:20Z</dcterms:modified>
</cp:coreProperties>
</file>