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 name="Hoja2" sheetId="2" r:id="rId2"/>
  </sheets>
  <externalReferences>
    <externalReference r:id="rId3"/>
  </externalReferences>
  <definedNames>
    <definedName name="_xlnm._FilterDatabase" localSheetId="0" hidden="1">Hoja1!$C$14:$AS$83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6" i="1" l="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15" i="1"/>
</calcChain>
</file>

<file path=xl/comments1.xml><?xml version="1.0" encoding="utf-8"?>
<comments xmlns="http://schemas.openxmlformats.org/spreadsheetml/2006/main">
  <authors>
    <author>Vilma Deyanira Sanchez Ulloa</author>
    <author>tc={CD53B95B-D96D-4537-8B92-D52EAB147F4C}</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M12"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de la excepción que, dentro de las previstas en los artículos 18 y 19 de la Ley 1712 de 2014, cobija la calificación de información reservada o clasificada.</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<sst xmlns="http://schemas.openxmlformats.org/spreadsheetml/2006/main" count="2622" uniqueCount="373">
  <si>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</si>
  <si>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</si>
  <si>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</si>
  <si>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</si>
  <si>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</si>
  <si>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</si>
  <si>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</si>
  <si>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</si>
  <si>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</si>
  <si>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</si>
  <si>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</si>
  <si>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</si>
  <si>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</si>
  <si>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</si>
  <si>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</si>
  <si>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</si>
  <si>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</si>
  <si>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</si>
  <si>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</si>
  <si>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</si>
  <si>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</si>
  <si>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</si>
  <si>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</si>
  <si>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</si>
  <si>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</si>
  <si>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</si>
  <si>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</si>
  <si>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</si>
  <si>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</si>
  <si>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 Clasificación documental categoria de información)</t>
  </si>
  <si>
    <t>11.1. Serie</t>
  </si>
  <si>
    <t>11.2. Subserie</t>
  </si>
  <si>
    <t>11.3. Descripción de la categoria de información</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</si>
  <si>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</si>
  <si>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</si>
  <si>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</si>
  <si>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</si>
  <si>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</si>
  <si>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</si>
  <si>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</si>
  <si>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</si>
  <si>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</si>
  <si>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</si>
  <si>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</si>
  <si>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</si>
  <si>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</si>
  <si>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</si>
  <si>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</si>
  <si>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</si>
  <si>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</si>
  <si>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</si>
  <si>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</si>
  <si>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</si>
  <si>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</si>
  <si>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</si>
  <si>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</si>
  <si>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</si>
  <si>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</si>
  <si>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</si>
  <si>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</si>
  <si>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</si>
  <si>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</si>
  <si>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</si>
  <si>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</si>
  <si>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</si>
  <si>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</si>
  <si>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</si>
  <si>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</si>
  <si>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</si>
  <si>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</si>
  <si>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</si>
  <si>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</si>
  <si>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</si>
  <si>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</si>
  <si>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</si>
  <si>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</si>
  <si>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</si>
  <si>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</si>
  <si>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</si>
  <si>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</si>
  <si>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</si>
  <si>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</si>
  <si>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</si>
  <si>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</si>
  <si>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</si>
  <si>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</si>
  <si>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</si>
  <si>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</si>
  <si>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</si>
  <si>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</si>
  <si>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</si>
  <si>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</si>
  <si>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</si>
  <si>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</si>
  <si>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</si>
  <si>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</si>
  <si>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</si>
  <si>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</si>
  <si>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</si>
  <si>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</si>
  <si>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</si>
  <si>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</si>
  <si>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</si>
  <si>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</si>
  <si>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</si>
  <si>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</si>
  <si>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</si>
  <si>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</si>
  <si>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</si>
  <si>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</si>
  <si>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</si>
  <si>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</si>
  <si>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</si>
  <si>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</si>
  <si>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</si>
  <si>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</si>
  <si>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</si>
  <si>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</si>
  <si>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</si>
  <si>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</si>
  <si>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</si>
  <si>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</si>
  <si>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</si>
  <si>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</si>
  <si>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</si>
  <si>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</si>
  <si>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</si>
  <si>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</si>
  <si>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</si>
  <si>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</si>
  <si>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</si>
  <si>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</si>
  <si>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</si>
  <si>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</si>
  <si>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</si>
  <si>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</si>
  <si>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</si>
  <si>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</si>
  <si>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</si>
  <si>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</si>
  <si>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</si>
  <si>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</si>
  <si>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</si>
  <si>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Documento que registra la información de un ciudadano, con relación a los datos de tipo familiar, financiero, estado civil, condición de salud, educación y actividades ocupacionales o laborales.</t>
  </si>
  <si>
    <t>Epicrisis</t>
  </si>
  <si>
    <t>Documento clínico en el cual se registra las condiciones de salud del paciente, los actos médicos y los demás procedimientos ejecutados por el equipo de salud que interviene en su atención</t>
  </si>
  <si>
    <t>Acta de cierre de expediente</t>
  </si>
  <si>
    <t xml:space="preserve">HISTORIAS SOCIALES 
</t>
  </si>
  <si>
    <t>Numeral 3 Art. 24. Ley 1437 de 2011</t>
  </si>
  <si>
    <t>Art. 15. Constitución Política de Colombia</t>
  </si>
  <si>
    <t>Ley 1712 artículo 19</t>
  </si>
  <si>
    <t>Solo podrá ser solicitada por el titular de la información, por sus apoderados o por personas autorizadas con facultad expresa para acceder a esa información.</t>
  </si>
  <si>
    <t>La razonabilidad de ese plazo inicial máximo de 15 años depende, en cada caso, de conformidad con los parámetros constitucionales señalados, de que las condiciones materiales que justificaron la reserva se mantengan a lo largo de todo el período. Sólo en esas condiciones ese plazo resulta razonable y acorde con los derechos de petición, de información y del libre acceso a los documentos públicos, así como a los principios de la función pública, consagrados en los artículos 20, 23, 74 y 209 de la Carta.</t>
  </si>
  <si>
    <t>9.2 Análogo</t>
  </si>
  <si>
    <t>9.3. Digital</t>
  </si>
  <si>
    <t>9.4. Electrónico</t>
  </si>
  <si>
    <t>9.5. Descripción  del soporte</t>
  </si>
  <si>
    <t>9.6. Presentación de la información (formato)</t>
  </si>
  <si>
    <t>Comunicación Oficiales Externas</t>
  </si>
  <si>
    <t>Documento que se produce o recibe en solicitud o respuesta de un requerimiento que se realiza en desarrollo del Comité Operativo Fenómeno de Habitabilidad en Calle.</t>
  </si>
  <si>
    <t>Convocatoria , citación y/o correo electrónico</t>
  </si>
  <si>
    <t>Documento por el cual se invita a los miembros del Comité  Operativo Fenómeno de Habitabilidad en Calle</t>
  </si>
  <si>
    <t>Acta de reunión, planilla de asistencia y anexos</t>
  </si>
  <si>
    <t>Documento que refleja la toma de decisiones y compromisos adquiridos en sesión del Comité Operativo Fenómeno de Habitabilidad en Calle.</t>
  </si>
  <si>
    <t>Actas y registro de asistencia de las mesas técnicas</t>
  </si>
  <si>
    <t xml:space="preserve">Documento que refleja la toma de decisiones y compromisos adquiridos en la Mesa Técnica Comité Operativo Fenómeno de Habitabilidad en Calle </t>
  </si>
  <si>
    <t>Documento que se produce o recibe en solicitud o respuesta de un requerimiento que se realiza en desarrollo de Actas del Comité Distrital de Adultez - COD</t>
  </si>
  <si>
    <t>Documento por el cual se invita a los miembros del Comité Distrital de Adultez - COD</t>
  </si>
  <si>
    <t xml:space="preserve">Acta de reunión y listado de asistencia </t>
  </si>
  <si>
    <t>Documento que evidencia la asistencia a un curso o reunión</t>
  </si>
  <si>
    <t>Formato de contactos</t>
  </si>
  <si>
    <t>Documento que registra las necesidades particulares de la población habitante de calle o vinculada a la prostitución.</t>
  </si>
  <si>
    <t>Informe de Georeferenciación por localidad</t>
  </si>
  <si>
    <t>Documento que registra la cantidad de establecimientos, personas vinculadas y habitantes de calle identificados en un determinado territorio o localidad</t>
  </si>
  <si>
    <t>Formato de actualización de establecimiento</t>
  </si>
  <si>
    <t>Documento que registra la información actualizada de establecimientos de prostitución</t>
  </si>
  <si>
    <t>Documento por medio del cual se identifica el estado actual de un conjunto de nueve derechos  que se consideran relevantes para dignificar y mejorar la calidad de vida de los ciudadanos y ciudadanas habitantes de calle, con el fin de establecer actividades precisas entre el participante y el equipo profesional, para la realización de los mismos,  mejorando su inclusión social, por medio de activación de rutas de atención en servicios públicos y privados o la realización de acciones puntuales.</t>
  </si>
  <si>
    <t>Documento mediante el cual se registra las actuaciones realizadas al  ciudadano habitante de calle</t>
  </si>
  <si>
    <t>Realizar los recorridos programados por la ciudad de Bogotá, atendiendo a solicitudes ciudadanas o según el reconocimiento de zonas de impacto del fenómeno (alta presencia de CHC, parches y cambuches) por  los corredores viales, los barrios, los caños, los puentes, entre otros.</t>
  </si>
  <si>
    <t xml:space="preserve">Documento que permite registrar las acciones de seguimiento, asesorando y referenciando a la población habitante de calle en la activación de las rutas de acceso a servicios sociales. </t>
  </si>
  <si>
    <t>Documento diligenciado con los datos de los ciudadanos habitantes de calle que han recibido o participado en educación en calle ofrecida por la SDIS.</t>
  </si>
  <si>
    <t>Documento donde se registran los recorridos a realizar en las fechas establecidas</t>
  </si>
  <si>
    <t>Documento que permite generar una participación comunitaria para abrir e espacios de intercambio entre los CHC y la comunidad residente en el lugar donde se realiza la actividad.</t>
  </si>
  <si>
    <t>Documento por medio del cual se recopila y análiza la información existente, así como la realización de recorridos de observación local y diálogos permanentes con los diferentes actores involucrados.</t>
  </si>
  <si>
    <t xml:space="preserve">Documento que permite realizar monitoreo y seguimiento a las acciones concertadas en los territoriosen el marco del Lineamiento estrategia abordaje territorial. </t>
  </si>
  <si>
    <t xml:space="preserve">Documento que permite realizar georreferenciación de la distribución de parches y cambuches, así como el análisis de la información de los diferentes recorridos diurnos o nocturnos locales en los espacios con presencia o tránsito del fenómeno, y en entornos de riesgo que motivan el inicio de la habitabilidad en calle. </t>
  </si>
  <si>
    <t xml:space="preserve">Documento que permite reportar las acciones desarrolladas en los territorios de acuerdo con el Lineamiento Estrategia de Abordaje Territorial. </t>
  </si>
  <si>
    <t>Documento por medio del cual se verifica las solicitudes de la ciudadania para establecer rutas de atención a las personas habitantes de calle.</t>
  </si>
  <si>
    <t xml:space="preserve">Documento que revela aspectos cualitativos del seguimiento en el marco de la Ruta a  los habitantes de calle incluidos en el plan de atención, a partir de dos fuentes: a) La eliminación de barreras de acceso (acciones afirmativas desagregadas en compromisos y seguimientos), y b) aspectos de interés propios de las disciplinas profesionales que intervienen en la misma (Acompañamiento al proceso). Es el principal soporte documental para el trabajo interdisciplinar, que permite orientar todos los procesos del sistema de intervención profesional. </t>
  </si>
  <si>
    <t>Documento que se diligencia a un participante que ingresa por primera vez a  un hogar de paso, con el fin de identificar si cumple con los criterios para el ingreso al servicio.</t>
  </si>
  <si>
    <t>Documento que registra el ingreso del participante con su documentación para dar inicio a su proceso.</t>
  </si>
  <si>
    <t xml:space="preserve">Documento que registra los datos básicos del estado de salud del usuario.
</t>
  </si>
  <si>
    <t xml:space="preserve">Documento que registra los datos iniciales del participante que va a ingresar a los servicios y desea realizar proceso. </t>
  </si>
  <si>
    <t xml:space="preserve">Concepto apto para vivir en comunidad </t>
  </si>
  <si>
    <t>Documento expedido por la  EPS donde da concepto favorable o no para que un ciudadano habitante de calle pueda vivir en comunidad.</t>
  </si>
  <si>
    <t xml:space="preserve">Carnet de afiliación al sistema de seguridad social (Fotocopia) o Certificado de Servicios de Salud, FOSYGA y Comprobador de Derechos. </t>
  </si>
  <si>
    <t>Documento que certifica la afiliación a seguridad social.</t>
  </si>
  <si>
    <t>Ordenes médicas</t>
  </si>
  <si>
    <t>Documento legal por medio del cual los médicos legalmente capacitados prescriben una formula medica al paciente para ser tratada alguna enfermedad.</t>
  </si>
  <si>
    <t>Documento en el cual se registra el suministro diario de medicamentos a un participante de los servicios sociales de la Secretaría Distrital de Integración Social.</t>
  </si>
  <si>
    <t>Ficha VESPA</t>
  </si>
  <si>
    <t>Diligenciar la ficha del Sistema de Vigilancia Epidemiológica de sustancias Psicoactivas-VESPA</t>
  </si>
  <si>
    <t>Documento mediante el cual se registra la información de las novedades encontradas en la prestación de los servicios a los participantes.</t>
  </si>
  <si>
    <t>Documento mediante el cual el  participante se compromete a cumplir con el reglamento o directrices del servicio.</t>
  </si>
  <si>
    <t>Formato de evaluación y ascenso de momentos.</t>
  </si>
  <si>
    <t xml:space="preserve">Permite evaluar a los participantes que se encuentran en proceso de atención en cada una de las líneas terapéuticas los logros con el fin de promover su ascenso al siguiente momento. </t>
  </si>
  <si>
    <t>Formato proyecto de vida.</t>
  </si>
  <si>
    <t xml:space="preserve">Documento en donde registra las metas a futuro de acuerdo con el plan de atención institucional. </t>
  </si>
  <si>
    <t xml:space="preserve">Documento donde se registra las atenciones individuales por el equipo psicosocial. </t>
  </si>
  <si>
    <t>Formato de permisos</t>
  </si>
  <si>
    <t xml:space="preserve">Documento que evidencia la solicitud realizada de permiso para salir del centro. </t>
  </si>
  <si>
    <t>Documento que evidencia la planeación de las actividades interdisciplinarias a realizar con el participante durante su proceso en el servicio.</t>
  </si>
  <si>
    <t>Formato Evaluación de Perfil Ocupacional</t>
  </si>
  <si>
    <t>Documento que permite evaluar a los ciudadanos habitantes de calle con el fin de conocer su perfil ocupacional y  puedan proyectar sus habilidades adquiridas frente a la comunidad como recurso de inclusión social.</t>
  </si>
  <si>
    <t>Formato Prueba de Competencias Básicas Área de Terapia Ocupacional</t>
  </si>
  <si>
    <t>Permite identificar el nivel de funcionalidad, independencia y participación de las personas mayores en las actividades ocupacionales  diarias.</t>
  </si>
  <si>
    <t>Documento en el que se registran las  causales por los cuales se hace interrupción del servicio a un usuario</t>
  </si>
  <si>
    <t xml:space="preserve">Documento en el cual se verifica las condiciones del participante y su entorno. </t>
  </si>
  <si>
    <t>Documento que permite la recolección de información que tiene proyectada para su egreso el participante. Se tiene en cuenta entre otros: datos generales, información frente a red de apoyo, formación académica, inclusión ocupacional, metas a corto y mediano plazo.</t>
  </si>
  <si>
    <t xml:space="preserve">Documento de seguimiento al rol ocupacional siempre y cuando el ciudadano autorice al equipo de Enlace Social, para ello se registrará la información en este formato. .
</t>
  </si>
  <si>
    <t xml:space="preserve">Documento mediante el cual el se remite a los participantes a otras entidades. </t>
  </si>
  <si>
    <t>Documento donde se pondera la vulnerabilidad de las personas egresadas de Comunidades de Vida y del Centro de Atención Transitorio -CAT.</t>
  </si>
  <si>
    <t xml:space="preserve">Solicitud de retiro voluntario </t>
  </si>
  <si>
    <t>Documento en el cual el usuario solicita el retiro del servicio.</t>
  </si>
  <si>
    <t>Documento mediante el cual la entidad ordena el archivo de la historia social de un participante de los servicios sociales de la SDIS.</t>
  </si>
  <si>
    <t>Solicitud de servicio</t>
  </si>
  <si>
    <t>Documento mediante el cual el  ciudadano (a) hace solicitud de ingreso al proyecto</t>
  </si>
  <si>
    <t>Formato de asistencia a encuentros intramurales</t>
  </si>
  <si>
    <t xml:space="preserve">Documento que evidencia el control de asistencia a reuniones o capacitaciones. </t>
  </si>
  <si>
    <t>Documento que registra la información de los participantes que deciden desarrollar sus capacidades a través de metodologías socioeducativas, psicoeducativas, lúdicas, talleres ocupacionales y artísticos</t>
  </si>
  <si>
    <t>Documento que sirve como constancia de capacitación recibida referente a un curso o taller.</t>
  </si>
  <si>
    <t>Plan de Atención Institucional</t>
  </si>
  <si>
    <t xml:space="preserve">Documento de planeación de las actividades a realizar con los participantes del servicio.
</t>
  </si>
  <si>
    <t>Ficha SIRBE</t>
  </si>
  <si>
    <t>Ficha técnica talleres y planilla de asistencia</t>
  </si>
  <si>
    <t>Documento que sirve como constancia de capacitación recibida referente a un curso o taller</t>
  </si>
  <si>
    <t>Formato de asistencia a grupos de apoyo</t>
  </si>
  <si>
    <t>Documento que sirve como constancia de a la asistencia de grupos de apoyo+</t>
  </si>
  <si>
    <t>Documento por el cual se deja constancia de los elemento encontrados a un habitante de calle que quedan a disposición de la policía nacional.</t>
  </si>
  <si>
    <t>Documento que registra la entrega de elementos de aseo un participante de los servicios sociales.</t>
  </si>
  <si>
    <t>Documento en el cual se relaciona los objetos y los elementos personales de un participante de los servicios sociales al ingresar al centro</t>
  </si>
  <si>
    <t xml:space="preserve">Documento en el cual se relaciona los objetos y los elementos personales de un participante de los servicios sociales al que fueron entregados para lavandería. </t>
  </si>
  <si>
    <t>Documento que registra la entrega de elementos de ropa a un participante de los servicios sociales.</t>
  </si>
  <si>
    <t>Documento que deja como evidencia la salida de un participante del centro a una entidad de salud.</t>
  </si>
  <si>
    <t>Documento que deja como evidencia las actividades o acompañamiento en salud por parte de las auxiliares de enfermería.</t>
  </si>
  <si>
    <t>PCD-PS-PS-560
Procedimiento Prestación del servicio social en la SDIS</t>
  </si>
  <si>
    <t>PCD-PS-PS-560
Procedimiento para la Prestación del Servicio Social en la SDIS</t>
  </si>
  <si>
    <t xml:space="preserve">GEOREFERENCIACIÓN DE POBLACIÓN HABITANTE DE CALLE 
</t>
  </si>
  <si>
    <t xml:space="preserve">ACTAS 
</t>
  </si>
  <si>
    <t>Actas del Comité Operativo Fenómeno de Habitabilidad en Calle</t>
  </si>
  <si>
    <t xml:space="preserve">PROGRAMAS 
</t>
  </si>
  <si>
    <t>Programa de Formación a Personas Vinculadas a la Prostitución</t>
  </si>
  <si>
    <t>Programas de capacitación a beneficiarios y participantes a Servicios Sociales</t>
  </si>
  <si>
    <t xml:space="preserve">REGISTROS DE CONTROL DE PRESTACIÓN DE LOS SERVICIOS
</t>
  </si>
  <si>
    <t>Registros de entrega de elementos decomisados Policía Nacional</t>
  </si>
  <si>
    <t>Registros de entrega de elementos</t>
  </si>
  <si>
    <t>Registros de salidas a entidades de salud</t>
  </si>
  <si>
    <t>*Subdirección para la Adultez
*Archivo Central</t>
  </si>
  <si>
    <t>Subdireección para la Adultez</t>
  </si>
  <si>
    <t>Subdirector(a) para la Adultez
Responsable del Achivo Central</t>
  </si>
  <si>
    <t>FOR-GC-041</t>
  </si>
  <si>
    <t xml:space="preserve">Ficha SIRBE servicio: Atención integral a personas habitantes de calle - Ficha de actuaciones - Componente: contacto activo y permanente </t>
  </si>
  <si>
    <t>FOR-GC-037</t>
  </si>
  <si>
    <t xml:space="preserve">Sensibilización comunitaria sobre el fenómeno de habitante de y en calle Código:  </t>
  </si>
  <si>
    <t>FOR-PSS-152</t>
  </si>
  <si>
    <t xml:space="preserve">Registro diario de recorridos Código: </t>
  </si>
  <si>
    <t>FOR-PSS-156</t>
  </si>
  <si>
    <t xml:space="preserve">Formato historia del seguimiento a la Ruta Individual de Derechos (RID) </t>
  </si>
  <si>
    <t xml:space="preserve">FOR-PSS-155 </t>
  </si>
  <si>
    <t>FOR-GC-040</t>
  </si>
  <si>
    <t>Cronogramas actividades de atención en calle</t>
  </si>
  <si>
    <t>FOR-PSS-148</t>
  </si>
  <si>
    <t xml:space="preserve">
Formato Ficha SIRBE servicio atención integral a personas habitantes de calle Componente entrevista de ruta individual de derechos  </t>
  </si>
  <si>
    <t>Formato técnico de acciones pedagógicas en calle</t>
  </si>
  <si>
    <t xml:space="preserve"> FOR-PSS-153</t>
  </si>
  <si>
    <t xml:space="preserve">Formato Diario de Campo de Lecturas Territoriales de Fenómeno de Habitabilidad en Calle </t>
  </si>
  <si>
    <t>FOR-PSS-151</t>
  </si>
  <si>
    <t>Formato  monitoreo y seguimiento lineamiento abordaje territorial</t>
  </si>
  <si>
    <t xml:space="preserve"> FOR-PSS-150</t>
  </si>
  <si>
    <t>Formato Georreferenciación de parches, cambuches y flotantes Contacto Activo.</t>
  </si>
  <si>
    <t>FOR-PSS-149</t>
  </si>
  <si>
    <t>Historias Historias Sociales de Habitantes de Calle</t>
  </si>
  <si>
    <t>FOR-PSS-147 (Electrónico)</t>
  </si>
  <si>
    <t>Reporte mensual Meta Física desde equipos locales</t>
  </si>
  <si>
    <t>Formato Verificación de solicitudes de rutas de atención para personas habitantes de calle.</t>
  </si>
  <si>
    <t>FOR-PSS-154</t>
  </si>
  <si>
    <t xml:space="preserve">Formato Ficha de Atención por Primera Vez </t>
  </si>
  <si>
    <t>(FOR-PSS-120)</t>
  </si>
  <si>
    <t xml:space="preserve">Formato  Acta de Ingreso </t>
  </si>
  <si>
    <t xml:space="preserve">(FOR-PSS-131) </t>
  </si>
  <si>
    <t xml:space="preserve">Formato Valoración por enfermería para la adultez </t>
  </si>
  <si>
    <t xml:space="preserve">  (FOR-PSS-125)</t>
  </si>
  <si>
    <t>Formato de Valoración General</t>
  </si>
  <si>
    <t xml:space="preserve"> (FOR-PSS-122)</t>
  </si>
  <si>
    <t xml:space="preserve">Formato de suministro de medicamentos  </t>
  </si>
  <si>
    <t>FOR-PSS-126</t>
  </si>
  <si>
    <t>FOR-GC-020
FOR-GC-036</t>
  </si>
  <si>
    <t xml:space="preserve">
Formato Ficha SIRBE genérica para registro de actuaciones por historia social  
 Formato Ficha SIRBE genérica para novedades registro de actuaciones   </t>
  </si>
  <si>
    <t xml:space="preserve"> FOR-GC-011
FOR-GC-010</t>
  </si>
  <si>
    <t xml:space="preserve">Formato Acta Compromiso Individual para la Adultez  </t>
  </si>
  <si>
    <t>(FOR-PSS-133)</t>
  </si>
  <si>
    <t xml:space="preserve">Formato de intervención </t>
  </si>
  <si>
    <t xml:space="preserve">(FOR-PSS-127) </t>
  </si>
  <si>
    <t xml:space="preserve">Plan de atención individualizado para participantes en el ámbito seminstitucionalizado </t>
  </si>
  <si>
    <t xml:space="preserve">(FOR-PSS-128) 
</t>
  </si>
  <si>
    <t xml:space="preserve">Ficha de Interrupción.
Formato Ficha SIRBE genérica para registro de actuaciones por historia social  
Formato Ficha SIRBE genérica para novedades registro de actuaciones   </t>
  </si>
  <si>
    <t xml:space="preserve">Formato Visita domiciliaria  </t>
  </si>
  <si>
    <t>FOR-PSS-207</t>
  </si>
  <si>
    <t xml:space="preserve">Formato Entrevista Inicial   </t>
  </si>
  <si>
    <t>FOR-PSS-093</t>
  </si>
  <si>
    <t xml:space="preserve">Formato Seguimiento ocupacional   </t>
  </si>
  <si>
    <t>FOR-PSS-096</t>
  </si>
  <si>
    <t xml:space="preserve">Formato Remisión a Otros servicios  </t>
  </si>
  <si>
    <t xml:space="preserve"> FOR-PSS-095</t>
  </si>
  <si>
    <t xml:space="preserve">
Formato Estimación de vulnerabilidad   </t>
  </si>
  <si>
    <t>FOR-PSS-094</t>
  </si>
  <si>
    <t xml:space="preserve">Formato Ficha SIRBE modalidad formación para el desarrollo humano  </t>
  </si>
  <si>
    <t>FOR-GC-039</t>
  </si>
  <si>
    <t xml:space="preserve">Ficha técnica talleres y planilla de asistencia
Formato Ficha técnica de actividades 
Formato Planilla Asistencia  </t>
  </si>
  <si>
    <t xml:space="preserve"> FOR-PSS-129 /</t>
  </si>
  <si>
    <t>Acta de entrega de elementos decomisados a policía nacional</t>
  </si>
  <si>
    <t xml:space="preserve"> (FOR-PSS-121)
</t>
  </si>
  <si>
    <t>Formato Entrega de elementos de aseo personal</t>
  </si>
  <si>
    <t xml:space="preserve"> (FOR-PSS-119). </t>
  </si>
  <si>
    <t xml:space="preserve">Formato recepción de objetos personales </t>
  </si>
  <si>
    <t>(FOR-PSS-118).</t>
  </si>
  <si>
    <t xml:space="preserve">Formato Planilla de Recepción y Devolución de Ropa para Lavandería </t>
  </si>
  <si>
    <t>(FOR-PSS-124).</t>
  </si>
  <si>
    <t xml:space="preserve">Formato Entrega de Ropa </t>
  </si>
  <si>
    <t>(FOR-PSS-123)</t>
  </si>
  <si>
    <t xml:space="preserve">Formato salida a entidades de salud </t>
  </si>
  <si>
    <t>(FOR-PSS-130)</t>
  </si>
  <si>
    <t xml:space="preserve">Formato Registro de actividades de cuidado para la Salud </t>
  </si>
  <si>
    <t xml:space="preserve"> FOR-PSS-143 </t>
  </si>
  <si>
    <t>Contienen los documentos que dan cuenta  de las funciones del Comité Operativo de Adultez, como parte de la estructura del Consejo Distrital de
Política Social, es un escenario de participación, análisis y discusión de la temática de la
etapa del ciclo vital correspondiente a la adultez en el Distrito Capital, que tiene por objeto
ser la instancia coordinadora, asesora y de concertación de las acciones que se
propongan para la implementación de la Política Pública de y para la Adultez, 2012-2044.</t>
  </si>
  <si>
    <t>Documentos que dan fe de las actuaciones del Comité Opedrativo Fenómeno de Habitante en la Calle en el marco de la Política Pública Distrital para el Fenómeno de la Habitabilidad en Calle, orientada a la promoción, protección, restablecimiento, garantía y realización de los derechos de las Ciudadanas y los Ciudadanos Habitantes de Calle en Bogotá D.C., la cual es definida como el conjunto de valores, decisiones y acciones estratégicas lideradas por el Estado, en corresponsabilidad con la sociedad, que buscan garantizar los derechos de las Ciudadanas y los Ciudadanos Habitantes de Calle en el marco del Estado Social de Derecho. Define su ámbito de aplicación, enfoque, objetivo general, principios, componentes, lineas de acción, institucionalización, responsables, plan indicativo, financiación, evaluación e informe de avance.</t>
  </si>
  <si>
    <t>Establece la caracterización demográfica y socioeconómica de las personas habitantes de la calle, con el fin de establecer una línea base para construir los parámetros de intervención social en la formulación, implementación, seguimiento y evaluación del impacto de esta política pública social</t>
  </si>
  <si>
    <t>Documentación que permite evidenciar la acción de la Alcaldía Mayor de Bogotá, a través de la Secretaría de Integración Social a través de mayores oportunidades y garantías de servicios dirigidos a los ciudadanos habitantes de calle.</t>
  </si>
  <si>
    <t>Contiene los diferentes documentos de los programas de formación existe uno específico dirigido a brindar los conocimientos no formales y de practicidad laboral a las personas vinculadas a la prostitución en pro del mejoramiento de su calidad de vida.</t>
  </si>
  <si>
    <t>Evidencia e entrega de elementos decomisados Policía Nacional de los habitantes de calles usuarios de los servicios sociales de la Secretaría Distrital de Integración Social.</t>
  </si>
  <si>
    <t>Evidencia e entrega por parte de la Secretaría Distrital de Integración Social a los habitantes de calles usuarios de los servicios sociales de la entidad.</t>
  </si>
  <si>
    <t>Evidencia la entrega por parte de la Secretaría Distrital de Integración Social a los habitantes de calles usuarios de los servicios sociales de la entidad.</t>
  </si>
  <si>
    <t>Evidencia la salida a  entidades de salud  de los habitantes de calles usuarios de los servicios sociales que se encuentran en los centros de la Secretaría Distrital de Integración Social.</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</si>
  <si>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 
Art. 19 Ley 1712 de 2014</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</si>
  <si>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1. La ficha de cada participante contenida en el Subsistema de Información Misional, es un documento público, de carácter clasificado que contiene información confidencial del participante y su familia y que aporta entre otros, elementos para identificar, seleccionar y priorizar su atención.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t>
  </si>
  <si>
    <t>Actas del Comité Operativo Distrital de Adultez - CODA</t>
  </si>
  <si>
    <t>12.1. Nivel de confidencialidad</t>
  </si>
  <si>
    <t xml:space="preserve">Decreto 607 de 2007 "Por el cual se determina el Objeto, la Estructura Organizacional y Funciones de la Secretaría Distrital de Integración Social". Artículo 24º. Subdirección para la Adultez. </t>
  </si>
  <si>
    <t>Decreto 607 de 2007 "Por el cual se determina el Objeto, la Estructura Organizacional y Funciones de la Secretaría Distrital de Integración Social". Artículo 24º. Subdirección para la Adultez. 
CRT-FPS-001
PROCESO FORMULACIÓN Y ARTICULACIÓN DE LAS POLÍTICAS SOCIALES</t>
  </si>
  <si>
    <t>9.1 Físicos</t>
  </si>
  <si>
    <t>Documento que refleja la toma de decisiones y compromisos adquiridos en sesión del Comité Distrital de Adultez - CODA.</t>
  </si>
  <si>
    <t xml:space="preserve">Documento por medio del cual se informa sobre los servicios que este proyecto ofrece y de los  traslados voluntarios de los participantes que desean ir a los centros.  </t>
  </si>
  <si>
    <t xml:space="preserve">  
Formato Ficha SIRBE servicio contracto y atención en calle Educación en calle  </t>
  </si>
  <si>
    <t xml:space="preserve">
Formato Ficha SIRBE servicios sociales Información básica y transversal: cabezote   
Formato Ficha SIRBE servicio atención integral a personas habitantes de calle  </t>
  </si>
  <si>
    <t>PROCESO GESTIÓN DOCUMENTAL
FORMATO CUADRO DE CARACTERIZACIÓN DOCUMENTAL - REGISTRO DE ACTIVO DE INFORMACIÓN</t>
  </si>
  <si>
    <t>Código:</t>
  </si>
  <si>
    <t>Versión: 0</t>
  </si>
  <si>
    <t xml:space="preserve">Fecha: </t>
  </si>
  <si>
    <t>Página: 1 de 1</t>
  </si>
  <si>
    <t>UNIDAD ADMINISTRATIVA: SUBDIRECCIÓN PARA LA ADULTEZ</t>
  </si>
  <si>
    <r>
      <rPr>
        <sz val="11"/>
        <color indexed="8"/>
        <rFont val="Arial"/>
        <family val="2"/>
      </rPr>
      <t>PROPIETARIO DE LOS ACTIVOS DE INFORMACIÓN</t>
    </r>
    <r>
      <rPr>
        <b/>
        <sz val="11"/>
        <color indexed="8"/>
        <rFont val="Arial"/>
        <family val="2"/>
      </rPr>
      <t>: SUBDIRECTOR(A) PARA LA ADULTEZ</t>
    </r>
  </si>
  <si>
    <r>
      <t>FECHA DE ELABORACIÓN / VALIDACIÓN:</t>
    </r>
    <r>
      <rPr>
        <b/>
        <sz val="11"/>
        <color indexed="8"/>
        <rFont val="Arial"/>
        <family val="2"/>
      </rPr>
      <t>21/10/2019</t>
    </r>
  </si>
  <si>
    <t>Deyanira Sánchez Ulloa - Contratista Subdirección Administrativa y Financiera</t>
  </si>
  <si>
    <t>Bogotá D.C., 10 de octubre de 2019</t>
  </si>
  <si>
    <t xml:space="preserve">Firma: </t>
  </si>
  <si>
    <t>Directora Poblacional</t>
  </si>
  <si>
    <t>Daniel Andres Mora Avila</t>
  </si>
  <si>
    <t>Se realizó acompañamiento por parte de:
Erika Johanna Mora Beltran  - Abogada de la Subdirección para la Adultez
Giovanna Marcela Rivera Paez Gestora SIG de la  Sub Adultez 
Maria Constanza Caro Hernandez - Referente Documental Subdirección para la Adultez</t>
  </si>
  <si>
    <r>
      <t xml:space="preserve">El presente documento fue aprobado mediante Acta No. </t>
    </r>
    <r>
      <rPr>
        <b/>
        <sz val="10"/>
        <color indexed="8"/>
        <rFont val="Arial"/>
        <family val="2"/>
      </rPr>
      <t>47</t>
    </r>
    <r>
      <rPr>
        <sz val="10"/>
        <color indexed="8"/>
        <rFont val="Arial"/>
        <family val="2"/>
      </rPr>
      <t xml:space="preserve">  del 28 de octubre de 2019 (Aprobación de instrumentos de gestión de información: Inventario de Activos de Información e Índice de Información Clasificada y Reservada)</t>
    </r>
  </si>
  <si>
    <t>Fecha solicitud de publicación</t>
  </si>
  <si>
    <t>20 de noviembre de 2019</t>
  </si>
  <si>
    <t>2.Item</t>
  </si>
  <si>
    <t>CRITERIO CON BASE EN LA LEY 1712 DE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</si>
</sst>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b/>
      <sz val="12"/>
      <color indexed="8"/>
      <name val="Arial"/>
      <family val="2"/>
    </font>
    <font>
      <sz val="11"/>
      <color rgb="FF000000"/>
      <name val="Arial"/>
      <family val="2"/>
    </font>
    <font>
      <sz val="11"/>
      <color rgb="FF333333"/>
      <name val="Arial"/>
      <family val="2"/>
    </font>
    <font>
      <sz val="14"/>
      <color rgb="FF006100"/>
      <name val="Calibri"/>
      <family val="2"/>
      <scheme val="minor"/>
    </font>
    <font>
      <sz val="11"/>
      <color theme="1"/>
      <name val="Arial"/>
      <family val="2"/>
    </font>
    <font>
      <sz val="11"/>
      <name val="Arial"/>
      <family val="2"/>
    </font>
    <font>
      <sz val="12"/>
      <color theme="1"/>
      <name val="Arial"/>
      <family val="2"/>
    </font>
    <font>
      <sz val="12"/>
      <color rgb="FFFF0000"/>
      <name val="Arial"/>
      <family val="2"/>
    </font>
    <font>
      <sz val="12"/>
      <color theme="0"/>
      <name val="Arial"/>
      <family val="2"/>
    </font>
    <font>
      <b/>
      <sz val="12"/>
      <color theme="0"/>
      <name val="Arial"/>
      <family val="2"/>
    </font>
    <font>
      <sz val="12"/>
      <name val="Arial"/>
      <family val="2"/>
    </font>
    <font>
      <sz val="11"/>
      <color indexed="8"/>
      <name val="Arial"/>
      <family val="2"/>
    </font>
    <font>
      <b/>
      <sz val="11"/>
      <color indexed="8"/>
      <name val="Arial"/>
      <family val="2"/>
    </font>
  </fonts>
  <fills count="9">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bgColor indexed="26"/>
      </patternFill>
    </fill>
    <fill>
      <patternFill patternType="solid">
        <fgColor theme="0" tint="-4.9989318521683403E-2"/>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3" fillId="0" borderId="0"/>
    <xf numFmtId="0" fontId="5" fillId="0" borderId="0"/>
    <xf numFmtId="0" fontId="5" fillId="0" borderId="0"/>
  </cellStyleXfs>
  <cellXfs count="90">
    <xf numFmtId="0" fontId="0" fillId="0" borderId="0" xfId="0"/>
    <xf numFmtId="0" fontId="5" fillId="0" borderId="0" xfId="0" applyFont="1" applyBorder="1" applyAlignment="1">
      <alignment horizontal="center"/>
    </xf>
    <xf numFmtId="0" fontId="2" fillId="0" borderId="0" xfId="0" applyFont="1"/>
    <xf numFmtId="0" fontId="2" fillId="0" borderId="0" xfId="0" applyFont="1" applyAlignment="1">
      <alignment wrapText="1"/>
    </xf>
    <xf numFmtId="0" fontId="9" fillId="0" borderId="0" xfId="0" applyFont="1"/>
    <xf numFmtId="0" fontId="0" fillId="0" borderId="0" xfId="0" applyFill="1" applyBorder="1"/>
    <xf numFmtId="0" fontId="9" fillId="0" borderId="0" xfId="0" applyFont="1" applyAlignment="1">
      <alignment horizontal="justify" vertical="center"/>
    </xf>
    <xf numFmtId="0" fontId="10" fillId="6" borderId="1" xfId="0" applyFont="1" applyFill="1" applyBorder="1" applyAlignment="1">
      <alignment horizontal="left" vertical="center" wrapText="1" indent="1"/>
    </xf>
    <xf numFmtId="0" fontId="10" fillId="6" borderId="2" xfId="0" applyFont="1" applyFill="1" applyBorder="1" applyAlignment="1">
      <alignment horizontal="left" vertical="center" wrapText="1" indent="1"/>
    </xf>
    <xf numFmtId="0" fontId="11" fillId="2" borderId="0" xfId="1" applyFont="1" applyAlignment="1">
      <alignment horizontal="center" vertical="center"/>
    </xf>
    <xf numFmtId="0" fontId="11" fillId="2" borderId="0" xfId="1" applyFont="1" applyAlignment="1">
      <alignment horizontal="center"/>
    </xf>
    <xf numFmtId="0" fontId="5" fillId="5" borderId="0" xfId="0" applyFont="1" applyFill="1" applyAlignment="1">
      <alignment horizontal="center" vertical="center"/>
    </xf>
    <xf numFmtId="0" fontId="8" fillId="0" borderId="0" xfId="0" applyFont="1" applyBorder="1" applyAlignment="1">
      <alignment horizontal="center" vertical="center" wrapText="1"/>
    </xf>
    <xf numFmtId="0" fontId="0" fillId="0" borderId="0" xfId="0" applyAlignment="1">
      <alignment horizontal="center"/>
    </xf>
    <xf numFmtId="0" fontId="4" fillId="0" borderId="0" xfId="0" applyFont="1" applyBorder="1" applyAlignment="1">
      <alignment horizontal="left"/>
    </xf>
    <xf numFmtId="0" fontId="8" fillId="0" borderId="0" xfId="0" applyFont="1" applyBorder="1" applyAlignment="1">
      <alignment vertical="center" wrapText="1"/>
    </xf>
    <xf numFmtId="0" fontId="0" fillId="0" borderId="0" xfId="0" applyAlignment="1"/>
    <xf numFmtId="0" fontId="5" fillId="0" borderId="0" xfId="0" applyFont="1" applyBorder="1" applyAlignment="1"/>
    <xf numFmtId="0" fontId="4" fillId="0" borderId="0" xfId="0" applyFont="1" applyBorder="1" applyAlignment="1"/>
    <xf numFmtId="0" fontId="14" fillId="0" borderId="0" xfId="0" applyFont="1"/>
    <xf numFmtId="0" fontId="14" fillId="0" borderId="0" xfId="0" applyFont="1" applyAlignment="1"/>
    <xf numFmtId="0" fontId="14" fillId="0" borderId="0" xfId="0" applyFont="1" applyAlignment="1">
      <alignment horizontal="center"/>
    </xf>
    <xf numFmtId="0" fontId="15" fillId="0" borderId="0" xfId="0" applyFont="1" applyAlignment="1">
      <alignment horizontal="center"/>
    </xf>
    <xf numFmtId="0" fontId="14" fillId="0" borderId="0" xfId="0" applyFont="1" applyAlignment="1">
      <alignment horizontal="center" vertical="center"/>
    </xf>
    <xf numFmtId="0" fontId="16" fillId="3" borderId="3"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textRotation="90" wrapText="1"/>
      <protection locked="0"/>
    </xf>
    <xf numFmtId="0" fontId="18" fillId="4" borderId="3" xfId="0" applyNumberFormat="1" applyFont="1" applyFill="1" applyBorder="1" applyAlignment="1" applyProtection="1">
      <alignment horizontal="center" vertical="center" wrapText="1"/>
      <protection locked="0"/>
    </xf>
    <xf numFmtId="0" fontId="18" fillId="4" borderId="3" xfId="0" applyFont="1" applyFill="1" applyBorder="1" applyAlignment="1" applyProtection="1">
      <alignment horizontal="center" vertical="center" wrapText="1"/>
      <protection locked="0"/>
    </xf>
    <xf numFmtId="0" fontId="18" fillId="4" borderId="3" xfId="0" applyFont="1" applyFill="1" applyBorder="1" applyAlignment="1">
      <alignment horizontal="center" vertical="center" wrapText="1"/>
    </xf>
    <xf numFmtId="0" fontId="18" fillId="4" borderId="3" xfId="0" applyFont="1" applyFill="1" applyBorder="1" applyAlignment="1" applyProtection="1">
      <alignment horizontal="justify" vertical="center" wrapText="1"/>
      <protection locked="0"/>
    </xf>
    <xf numFmtId="0" fontId="18" fillId="4" borderId="3" xfId="0" applyFont="1" applyFill="1" applyBorder="1" applyAlignment="1" applyProtection="1">
      <alignment horizontal="center" vertical="center" textRotation="255" wrapText="1"/>
      <protection locked="0"/>
    </xf>
    <xf numFmtId="0" fontId="18" fillId="0" borderId="3" xfId="0" applyFont="1" applyFill="1" applyBorder="1" applyAlignment="1" applyProtection="1">
      <alignment horizontal="center" vertical="center" wrapText="1"/>
      <protection locked="0"/>
    </xf>
    <xf numFmtId="0" fontId="18" fillId="4" borderId="3" xfId="1" applyFont="1" applyFill="1" applyBorder="1" applyAlignment="1">
      <alignment horizontal="center" vertical="center"/>
    </xf>
    <xf numFmtId="2" fontId="18" fillId="0" borderId="3" xfId="0" applyNumberFormat="1" applyFont="1" applyFill="1" applyBorder="1" applyAlignment="1" applyProtection="1">
      <alignment horizontal="center" vertical="center" wrapText="1"/>
      <protection locked="0"/>
    </xf>
    <xf numFmtId="0" fontId="18" fillId="4" borderId="3" xfId="0" applyFont="1" applyFill="1" applyBorder="1" applyAlignment="1">
      <alignment horizontal="justify" vertical="center" wrapText="1"/>
    </xf>
    <xf numFmtId="0" fontId="18" fillId="0" borderId="3" xfId="0" applyFont="1" applyBorder="1" applyAlignment="1" applyProtection="1">
      <alignment horizontal="center" vertical="center" wrapText="1"/>
      <protection locked="0"/>
    </xf>
    <xf numFmtId="0" fontId="18" fillId="0" borderId="3" xfId="0" applyFont="1" applyBorder="1" applyAlignment="1" applyProtection="1">
      <alignment horizontal="justify" vertical="center" wrapText="1"/>
      <protection locked="0"/>
    </xf>
    <xf numFmtId="0" fontId="18" fillId="0" borderId="0" xfId="0" applyFont="1"/>
    <xf numFmtId="0" fontId="18" fillId="8" borderId="3" xfId="0" applyFont="1" applyFill="1" applyBorder="1" applyAlignment="1" applyProtection="1">
      <alignment horizontal="center" vertical="center" wrapText="1"/>
      <protection locked="0"/>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7" borderId="3" xfId="3" applyFont="1" applyFill="1" applyBorder="1" applyAlignment="1">
      <alignment horizontal="center" vertical="center" wrapText="1"/>
    </xf>
    <xf numFmtId="0" fontId="18" fillId="4" borderId="3" xfId="4" applyFont="1" applyFill="1" applyBorder="1" applyAlignment="1" applyProtection="1">
      <alignment horizontal="justify" vertical="center" wrapText="1"/>
      <protection locked="0"/>
    </xf>
    <xf numFmtId="0" fontId="14" fillId="4" borderId="0" xfId="0" applyFont="1" applyFill="1"/>
    <xf numFmtId="0" fontId="18" fillId="4" borderId="3" xfId="0" applyFont="1" applyFill="1" applyBorder="1" applyAlignment="1">
      <alignment horizontal="center" vertical="center"/>
    </xf>
    <xf numFmtId="2" fontId="18" fillId="4" borderId="3" xfId="0" applyNumberFormat="1" applyFont="1" applyFill="1" applyBorder="1" applyAlignment="1" applyProtection="1">
      <alignment horizontal="center" vertical="center" wrapText="1"/>
      <protection locked="0"/>
    </xf>
    <xf numFmtId="0" fontId="18" fillId="4" borderId="3" xfId="3" applyFont="1" applyFill="1" applyBorder="1" applyAlignment="1">
      <alignment horizontal="center" vertical="center" wrapText="1"/>
    </xf>
    <xf numFmtId="0" fontId="18" fillId="4" borderId="3" xfId="0" applyNumberFormat="1" applyFont="1" applyFill="1" applyBorder="1" applyAlignment="1" applyProtection="1">
      <alignment vertical="center" wrapText="1"/>
      <protection locked="0"/>
    </xf>
    <xf numFmtId="0" fontId="18" fillId="0" borderId="3" xfId="3" applyFont="1" applyBorder="1" applyAlignment="1">
      <alignment horizontal="center" vertical="center" wrapText="1"/>
    </xf>
    <xf numFmtId="0" fontId="12" fillId="5" borderId="0" xfId="0" applyFont="1" applyFill="1" applyAlignment="1">
      <alignment horizontal="left"/>
    </xf>
    <xf numFmtId="0" fontId="12" fillId="5" borderId="0" xfId="0" applyFont="1" applyFill="1" applyAlignment="1">
      <alignment horizontal="center"/>
    </xf>
    <xf numFmtId="0" fontId="19" fillId="0" borderId="0" xfId="0" applyFont="1" applyAlignment="1">
      <alignment horizontal="justify" vertical="center" wrapText="1"/>
    </xf>
    <xf numFmtId="0" fontId="19" fillId="0" borderId="0" xfId="0" applyFont="1" applyAlignment="1">
      <alignment horizontal="center"/>
    </xf>
    <xf numFmtId="0" fontId="19" fillId="0" borderId="0" xfId="0" applyFont="1" applyAlignment="1">
      <alignment horizontal="left"/>
    </xf>
    <xf numFmtId="0" fontId="19" fillId="0" borderId="0" xfId="0" applyFont="1" applyAlignment="1">
      <alignment horizontal="center" textRotation="90"/>
    </xf>
    <xf numFmtId="0" fontId="4" fillId="0" borderId="0" xfId="0" applyFont="1" applyBorder="1" applyAlignment="1">
      <alignment vertical="center" wrapText="1"/>
    </xf>
    <xf numFmtId="0" fontId="12" fillId="4" borderId="0" xfId="0" applyFont="1" applyFill="1" applyBorder="1" applyAlignment="1">
      <alignment horizontal="center" vertical="center"/>
    </xf>
    <xf numFmtId="0" fontId="13" fillId="4" borderId="0" xfId="0" applyFont="1" applyFill="1" applyBorder="1" applyAlignment="1">
      <alignment horizontal="left" vertical="center"/>
    </xf>
    <xf numFmtId="0" fontId="16" fillId="3" borderId="3" xfId="0" applyFont="1" applyFill="1" applyBorder="1" applyAlignment="1" applyProtection="1">
      <alignment vertical="center" textRotation="90" wrapText="1"/>
      <protection locked="0"/>
    </xf>
    <xf numFmtId="0" fontId="12" fillId="0" borderId="0" xfId="0" applyFont="1"/>
    <xf numFmtId="0" fontId="12" fillId="0" borderId="0" xfId="0" applyFont="1" applyAlignment="1">
      <alignment horizontal="center"/>
    </xf>
    <xf numFmtId="0" fontId="14" fillId="0" borderId="3" xfId="0" applyFont="1" applyBorder="1" applyAlignment="1">
      <alignment horizontal="center" vertical="center"/>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wrapText="1"/>
      <protection locked="0"/>
    </xf>
    <xf numFmtId="0" fontId="19" fillId="0" borderId="3" xfId="0" applyFont="1" applyBorder="1" applyAlignment="1">
      <alignment horizontal="left"/>
    </xf>
    <xf numFmtId="0" fontId="12" fillId="4" borderId="3" xfId="0" applyFont="1" applyFill="1" applyBorder="1" applyAlignment="1">
      <alignment horizontal="center" vertical="center"/>
    </xf>
    <xf numFmtId="0" fontId="12" fillId="4" borderId="3" xfId="0" applyFont="1" applyFill="1" applyBorder="1" applyAlignment="1">
      <alignment horizontal="center" vertical="center" wrapText="1"/>
    </xf>
    <xf numFmtId="0" fontId="13" fillId="0" borderId="3" xfId="0" applyFont="1" applyFill="1" applyBorder="1" applyAlignment="1">
      <alignment horizontal="left" vertical="center"/>
    </xf>
    <xf numFmtId="0" fontId="13" fillId="4" borderId="3" xfId="0" applyFont="1" applyFill="1" applyBorder="1" applyAlignment="1">
      <alignment horizontal="left" vertical="center"/>
    </xf>
    <xf numFmtId="0" fontId="13" fillId="4" borderId="3" xfId="0" applyFont="1" applyFill="1" applyBorder="1" applyAlignment="1">
      <alignment horizontal="left" vertical="center" wrapText="1"/>
    </xf>
    <xf numFmtId="0" fontId="17" fillId="3" borderId="3" xfId="0" applyFont="1" applyFill="1" applyBorder="1" applyAlignment="1" applyProtection="1">
      <alignment horizontal="center" vertical="center" wrapText="1"/>
      <protection locked="0"/>
    </xf>
    <xf numFmtId="0" fontId="20" fillId="0" borderId="3" xfId="0" applyFont="1" applyBorder="1" applyAlignment="1">
      <alignment horizontal="left"/>
    </xf>
    <xf numFmtId="0" fontId="16" fillId="3" borderId="3" xfId="0" applyFont="1" applyFill="1" applyBorder="1" applyAlignment="1" applyProtection="1">
      <alignment vertical="center" wrapText="1"/>
      <protection locked="0"/>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0" fillId="5" borderId="3" xfId="0" applyFont="1" applyFill="1" applyBorder="1" applyAlignment="1">
      <alignment horizontal="left"/>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cellXfs>
  <cellStyles count="5">
    <cellStyle name="Bueno" xfId="1" builtinId="26"/>
    <cellStyle name="Normal" xfId="0" builtinId="0"/>
    <cellStyle name="Normal 2 2" xfId="2"/>
    <cellStyle name="Normal_Hoja2" xfId="3"/>
    <cellStyle name="Normal_Hoja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117570</xdr:colOff>
      <xdr:row>1</xdr:row>
      <xdr:rowOff>38289</xdr:rowOff>
    </xdr:from>
    <xdr:to>
      <xdr:col>2</xdr:col>
      <xdr:colOff>986118</xdr:colOff>
      <xdr:row>3</xdr:row>
      <xdr:rowOff>139562</xdr:rowOff>
    </xdr:to>
    <xdr:pic>
      <xdr:nvPicPr>
        <xdr:cNvPr id="6"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2395" y="238314"/>
          <a:ext cx="868548" cy="43464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S93"/>
  <sheetViews>
    <sheetView tabSelected="1" zoomScale="85" zoomScaleNormal="85" workbookViewId="0"/>
  </sheetViews>
  <sheetFormatPr baseColWidth="10" defaultRowHeight="15" x14ac:dyDescent="0.2"/>
  <cols>
    <col min="1" max="1" width="11.42578125" style="19"/>
    <col min="2" max="2" width="7.7109375" style="19" customWidth="1"/>
    <col min="3" max="3" width="27.42578125" style="21" customWidth="1"/>
    <col min="4" max="4" width="33" style="21" customWidth="1"/>
    <col min="5" max="5" width="21.140625" style="21" customWidth="1"/>
    <col min="6" max="6" width="25.85546875" style="23" customWidth="1"/>
    <col min="7" max="7" width="21.28515625" style="21" customWidth="1"/>
    <col min="8" max="8" width="30.7109375" style="21" customWidth="1"/>
    <col min="9" max="9" width="11.42578125" style="21" customWidth="1"/>
    <col min="10" max="10" width="15.140625" style="21" customWidth="1"/>
    <col min="11" max="11" width="14.7109375" style="21" customWidth="1"/>
    <col min="12" max="12" width="16.5703125" style="22" customWidth="1"/>
    <col min="13" max="16" width="4.28515625" style="21" customWidth="1"/>
    <col min="17" max="17" width="17.7109375" style="21" customWidth="1"/>
    <col min="18" max="18" width="18.85546875" style="21" customWidth="1"/>
    <col min="19" max="20" width="4.28515625" style="22" customWidth="1"/>
    <col min="21" max="22" width="35.7109375" style="21" customWidth="1"/>
    <col min="23" max="23" width="30.7109375" style="21" customWidth="1"/>
    <col min="24" max="26" width="5.7109375" style="20" customWidth="1"/>
    <col min="27" max="27" width="30.7109375" style="21" customWidth="1"/>
    <col min="28" max="28" width="38.85546875" style="21" customWidth="1"/>
    <col min="29" max="31" width="33.42578125" style="21" customWidth="1"/>
    <col min="32" max="32" width="25.28515625" style="22" customWidth="1"/>
    <col min="33" max="33" width="17.85546875" style="22" customWidth="1"/>
    <col min="34" max="37" width="10.7109375" style="21" customWidth="1"/>
    <col min="38" max="39" width="16" style="21" customWidth="1"/>
    <col min="40" max="40" width="11.42578125" style="21"/>
    <col min="41" max="41" width="23.85546875" style="21" customWidth="1"/>
    <col min="42" max="42" width="19.5703125" style="21" customWidth="1"/>
    <col min="43" max="43" width="16.7109375" style="21" customWidth="1"/>
    <col min="44" max="44" width="15.28515625" style="21" customWidth="1"/>
    <col min="45" max="16384" width="11.42578125" style="19"/>
  </cols>
  <sheetData>
    <row r="1" spans="2:45" customFormat="1" ht="15.75" x14ac:dyDescent="0.25">
      <c r="C1" s="49"/>
      <c r="D1" s="50"/>
      <c r="E1" s="51"/>
      <c r="F1" s="52"/>
      <c r="G1" s="52"/>
      <c r="H1" s="52"/>
      <c r="I1" s="53"/>
      <c r="J1" s="52"/>
      <c r="K1" s="52"/>
      <c r="L1" s="52"/>
      <c r="M1" s="52"/>
      <c r="N1" s="52"/>
      <c r="O1" s="54"/>
      <c r="P1" s="52"/>
      <c r="Q1" s="52"/>
      <c r="R1" s="52"/>
      <c r="S1" s="52"/>
      <c r="T1" s="12"/>
      <c r="U1" s="12"/>
      <c r="V1" s="12"/>
      <c r="W1" s="12"/>
      <c r="X1" s="15"/>
      <c r="Y1" s="15"/>
      <c r="Z1" s="15"/>
      <c r="AA1" s="12"/>
      <c r="AB1" s="12"/>
      <c r="AC1" s="12"/>
      <c r="AD1" s="12"/>
      <c r="AE1" s="12"/>
      <c r="AF1" s="12"/>
      <c r="AG1" s="12"/>
      <c r="AH1" s="12"/>
      <c r="AI1" s="12"/>
      <c r="AJ1" s="12"/>
      <c r="AK1" s="12"/>
      <c r="AL1" s="12"/>
      <c r="AM1" s="12"/>
      <c r="AN1" s="12"/>
      <c r="AO1" s="12"/>
      <c r="AP1" s="12"/>
      <c r="AQ1" s="12"/>
      <c r="AR1" s="12"/>
      <c r="AS1" s="12"/>
    </row>
    <row r="2" spans="2:45" customFormat="1" ht="14.25" customHeight="1" x14ac:dyDescent="0.25">
      <c r="C2" s="67"/>
      <c r="D2" s="67"/>
      <c r="E2" s="68" t="s">
        <v>354</v>
      </c>
      <c r="F2" s="67"/>
      <c r="G2" s="67"/>
      <c r="H2" s="67"/>
      <c r="I2" s="67"/>
      <c r="J2" s="67"/>
      <c r="K2" s="67"/>
      <c r="L2" s="67"/>
      <c r="M2" s="67"/>
      <c r="N2" s="67"/>
      <c r="O2" s="67"/>
      <c r="P2" s="67"/>
      <c r="Q2" s="67"/>
      <c r="R2" s="69" t="s">
        <v>355</v>
      </c>
      <c r="S2" s="69"/>
      <c r="T2" s="13"/>
      <c r="U2" s="13"/>
      <c r="V2" s="13"/>
      <c r="W2" s="13"/>
      <c r="X2" s="16"/>
      <c r="Y2" s="16"/>
      <c r="Z2" s="16"/>
      <c r="AA2" s="13"/>
      <c r="AB2" s="13"/>
      <c r="AC2" s="13"/>
      <c r="AD2" s="13"/>
      <c r="AE2" s="13"/>
      <c r="AF2" s="13"/>
      <c r="AG2" s="13"/>
      <c r="AH2" s="13"/>
      <c r="AI2" s="13"/>
      <c r="AJ2" s="13"/>
      <c r="AK2" s="13"/>
      <c r="AL2" s="13"/>
      <c r="AM2" s="13"/>
      <c r="AN2" s="13"/>
      <c r="AO2" s="13"/>
      <c r="AP2" s="13"/>
      <c r="AQ2" s="13"/>
      <c r="AR2" s="13"/>
      <c r="AS2" s="13"/>
    </row>
    <row r="3" spans="2:45" customFormat="1" ht="12" customHeight="1" x14ac:dyDescent="0.25">
      <c r="C3" s="67"/>
      <c r="D3" s="67"/>
      <c r="E3" s="67"/>
      <c r="F3" s="67"/>
      <c r="G3" s="67"/>
      <c r="H3" s="67"/>
      <c r="I3" s="67"/>
      <c r="J3" s="67"/>
      <c r="K3" s="67"/>
      <c r="L3" s="67"/>
      <c r="M3" s="67"/>
      <c r="N3" s="67"/>
      <c r="O3" s="67"/>
      <c r="P3" s="67"/>
      <c r="Q3" s="67"/>
      <c r="R3" s="70" t="s">
        <v>356</v>
      </c>
      <c r="S3" s="70"/>
      <c r="T3" s="55"/>
      <c r="U3" s="55"/>
      <c r="V3" s="55"/>
      <c r="W3" s="55"/>
      <c r="X3" s="55"/>
      <c r="Y3" s="55"/>
      <c r="Z3" s="55"/>
      <c r="AA3" s="55"/>
      <c r="AB3" s="55"/>
      <c r="AC3" s="55"/>
    </row>
    <row r="4" spans="2:45" customFormat="1" x14ac:dyDescent="0.25">
      <c r="C4" s="67"/>
      <c r="D4" s="67"/>
      <c r="E4" s="67"/>
      <c r="F4" s="67"/>
      <c r="G4" s="67"/>
      <c r="H4" s="67"/>
      <c r="I4" s="67"/>
      <c r="J4" s="67"/>
      <c r="K4" s="67"/>
      <c r="L4" s="67"/>
      <c r="M4" s="67"/>
      <c r="N4" s="67"/>
      <c r="O4" s="67"/>
      <c r="P4" s="67"/>
      <c r="Q4" s="67"/>
      <c r="R4" s="71" t="s">
        <v>357</v>
      </c>
      <c r="S4" s="71"/>
      <c r="T4" s="55"/>
      <c r="U4" s="55"/>
      <c r="V4" s="55"/>
      <c r="W4" s="55"/>
      <c r="X4" s="55"/>
      <c r="Y4" s="55"/>
      <c r="Z4" s="55"/>
      <c r="AA4" s="55"/>
      <c r="AB4" s="55"/>
      <c r="AC4" s="55"/>
    </row>
    <row r="5" spans="2:45" customFormat="1" x14ac:dyDescent="0.25">
      <c r="C5" s="67"/>
      <c r="D5" s="67"/>
      <c r="E5" s="67"/>
      <c r="F5" s="67"/>
      <c r="G5" s="67"/>
      <c r="H5" s="67"/>
      <c r="I5" s="67"/>
      <c r="J5" s="67"/>
      <c r="K5" s="67"/>
      <c r="L5" s="67"/>
      <c r="M5" s="67"/>
      <c r="N5" s="67"/>
      <c r="O5" s="67"/>
      <c r="P5" s="67"/>
      <c r="Q5" s="67"/>
      <c r="R5" s="70" t="s">
        <v>358</v>
      </c>
      <c r="S5" s="70"/>
      <c r="T5" s="16"/>
      <c r="U5" s="16"/>
      <c r="V5" s="16"/>
      <c r="W5" s="16"/>
      <c r="X5" s="16"/>
      <c r="Y5" s="16"/>
      <c r="Z5" s="55"/>
      <c r="AA5" s="55"/>
      <c r="AB5" s="55"/>
      <c r="AC5" s="55"/>
    </row>
    <row r="6" spans="2:45" customFormat="1" x14ac:dyDescent="0.25">
      <c r="C6" s="56"/>
      <c r="D6" s="56"/>
      <c r="E6" s="56"/>
      <c r="F6" s="56"/>
      <c r="G6" s="56"/>
      <c r="H6" s="56"/>
      <c r="I6" s="56"/>
      <c r="J6" s="56"/>
      <c r="K6" s="56"/>
      <c r="L6" s="56"/>
      <c r="M6" s="56"/>
      <c r="N6" s="56"/>
      <c r="O6" s="56"/>
      <c r="P6" s="56"/>
      <c r="Q6" s="56"/>
      <c r="R6" s="57"/>
      <c r="S6" s="57"/>
      <c r="T6" s="14"/>
      <c r="U6" s="14"/>
      <c r="V6" s="14"/>
      <c r="W6" s="14"/>
      <c r="X6" s="18"/>
      <c r="Y6" s="18"/>
      <c r="Z6" s="18"/>
      <c r="AA6" s="55"/>
      <c r="AB6" s="55"/>
      <c r="AC6" s="55"/>
      <c r="AJ6" s="11"/>
    </row>
    <row r="7" spans="2:45" customFormat="1" x14ac:dyDescent="0.25">
      <c r="C7" s="66" t="s">
        <v>359</v>
      </c>
      <c r="D7" s="66"/>
      <c r="E7" s="66"/>
      <c r="F7" s="66"/>
      <c r="G7" s="66"/>
      <c r="H7" s="66"/>
      <c r="I7" s="66"/>
      <c r="J7" s="66"/>
      <c r="K7" s="66"/>
      <c r="L7" s="66"/>
      <c r="M7" s="66"/>
      <c r="N7" s="66"/>
      <c r="O7" s="66"/>
      <c r="P7" s="66"/>
      <c r="Q7" s="66"/>
      <c r="R7" s="66"/>
      <c r="S7" s="66"/>
      <c r="T7" s="1"/>
      <c r="U7" s="1"/>
      <c r="V7" s="1"/>
      <c r="W7" s="1"/>
      <c r="X7" s="17"/>
      <c r="Y7" s="17"/>
      <c r="Z7" s="17"/>
      <c r="AA7" s="55"/>
      <c r="AB7" s="55"/>
      <c r="AC7" s="55"/>
    </row>
    <row r="8" spans="2:45" customFormat="1" x14ac:dyDescent="0.25">
      <c r="C8" s="73" t="s">
        <v>360</v>
      </c>
      <c r="D8" s="73"/>
      <c r="E8" s="73"/>
      <c r="F8" s="73"/>
      <c r="G8" s="73"/>
      <c r="H8" s="73"/>
      <c r="I8" s="73"/>
      <c r="J8" s="73"/>
      <c r="K8" s="73"/>
      <c r="L8" s="73"/>
      <c r="M8" s="73"/>
      <c r="N8" s="73"/>
      <c r="O8" s="73"/>
      <c r="P8" s="73"/>
      <c r="Q8" s="73"/>
      <c r="R8" s="73"/>
      <c r="S8" s="73"/>
      <c r="T8" s="1"/>
      <c r="U8" s="1"/>
      <c r="V8" s="1"/>
      <c r="W8" s="1"/>
      <c r="X8" s="17"/>
      <c r="Y8" s="17"/>
      <c r="Z8" s="17"/>
      <c r="AA8" s="55"/>
      <c r="AB8" s="55"/>
      <c r="AC8" s="55"/>
    </row>
    <row r="9" spans="2:45" customFormat="1" x14ac:dyDescent="0.25">
      <c r="C9" s="66" t="s">
        <v>361</v>
      </c>
      <c r="D9" s="66"/>
      <c r="E9" s="66"/>
      <c r="F9" s="66"/>
      <c r="G9" s="66"/>
      <c r="H9" s="66"/>
      <c r="I9" s="66"/>
      <c r="J9" s="66"/>
      <c r="K9" s="66"/>
      <c r="L9" s="66"/>
      <c r="M9" s="66"/>
      <c r="N9" s="66"/>
      <c r="O9" s="66"/>
      <c r="P9" s="66"/>
      <c r="Q9" s="66"/>
      <c r="R9" s="66"/>
      <c r="S9" s="66"/>
      <c r="T9" s="1"/>
      <c r="U9" s="1"/>
      <c r="V9" s="1"/>
      <c r="W9" s="1"/>
      <c r="X9" s="17"/>
      <c r="Y9" s="17"/>
      <c r="Z9" s="17"/>
      <c r="AA9" s="55"/>
      <c r="AB9" s="55"/>
      <c r="AC9" s="55"/>
    </row>
    <row r="11" spans="2:45" x14ac:dyDescent="0.2">
      <c r="B11" s="63" t="s">
        <v>372</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62" t="s">
        <v>42</v>
      </c>
      <c r="AG11" s="62"/>
      <c r="AH11" s="62" t="s">
        <v>46</v>
      </c>
      <c r="AI11" s="62"/>
      <c r="AJ11" s="62"/>
      <c r="AK11" s="62"/>
      <c r="AL11" s="62" t="s">
        <v>52</v>
      </c>
      <c r="AM11" s="62" t="s">
        <v>53</v>
      </c>
      <c r="AN11" s="62" t="s">
        <v>54</v>
      </c>
      <c r="AO11" s="72" t="s">
        <v>56</v>
      </c>
      <c r="AP11" s="72" t="s">
        <v>57</v>
      </c>
      <c r="AQ11" s="72" t="s">
        <v>59</v>
      </c>
      <c r="AR11" s="72" t="s">
        <v>61</v>
      </c>
    </row>
    <row r="12" spans="2:45" ht="44.25" customHeight="1" x14ac:dyDescent="0.2">
      <c r="B12" s="62" t="s">
        <v>371</v>
      </c>
      <c r="C12" s="62" t="s">
        <v>5</v>
      </c>
      <c r="D12" s="62" t="s">
        <v>7</v>
      </c>
      <c r="E12" s="62" t="s">
        <v>8</v>
      </c>
      <c r="F12" s="62" t="s">
        <v>9</v>
      </c>
      <c r="G12" s="62" t="s">
        <v>11</v>
      </c>
      <c r="H12" s="62"/>
      <c r="I12" s="62"/>
      <c r="J12" s="62" t="s">
        <v>16</v>
      </c>
      <c r="K12" s="62"/>
      <c r="L12" s="62"/>
      <c r="M12" s="62" t="s">
        <v>23</v>
      </c>
      <c r="N12" s="62"/>
      <c r="O12" s="62"/>
      <c r="P12" s="62"/>
      <c r="Q12" s="62"/>
      <c r="R12" s="62"/>
      <c r="S12" s="62" t="s">
        <v>26</v>
      </c>
      <c r="T12" s="62"/>
      <c r="U12" s="62" t="s">
        <v>29</v>
      </c>
      <c r="V12" s="62"/>
      <c r="W12" s="62"/>
      <c r="X12" s="62" t="s">
        <v>33</v>
      </c>
      <c r="Y12" s="62"/>
      <c r="Z12" s="62"/>
      <c r="AA12" s="62"/>
      <c r="AB12" s="62"/>
      <c r="AC12" s="62"/>
      <c r="AD12" s="62"/>
      <c r="AE12" s="62"/>
      <c r="AF12" s="62"/>
      <c r="AG12" s="62"/>
      <c r="AH12" s="62"/>
      <c r="AI12" s="62"/>
      <c r="AJ12" s="62"/>
      <c r="AK12" s="62"/>
      <c r="AL12" s="62"/>
      <c r="AM12" s="62"/>
      <c r="AN12" s="62"/>
      <c r="AO12" s="72"/>
      <c r="AP12" s="72"/>
      <c r="AQ12" s="72"/>
      <c r="AR12" s="72"/>
    </row>
    <row r="13" spans="2:45" ht="59.25" customHeight="1" x14ac:dyDescent="0.2">
      <c r="B13" s="62"/>
      <c r="C13" s="62"/>
      <c r="D13" s="62"/>
      <c r="E13" s="62"/>
      <c r="F13" s="62"/>
      <c r="G13" s="62"/>
      <c r="H13" s="62"/>
      <c r="I13" s="62"/>
      <c r="J13" s="62"/>
      <c r="K13" s="62"/>
      <c r="L13" s="62"/>
      <c r="M13" s="62"/>
      <c r="N13" s="62"/>
      <c r="O13" s="62"/>
      <c r="P13" s="62"/>
      <c r="Q13" s="62"/>
      <c r="R13" s="62"/>
      <c r="S13" s="62"/>
      <c r="T13" s="62"/>
      <c r="U13" s="62"/>
      <c r="V13" s="62"/>
      <c r="W13" s="62"/>
      <c r="X13" s="74" t="s">
        <v>346</v>
      </c>
      <c r="Y13" s="74"/>
      <c r="Z13" s="74"/>
      <c r="AA13" s="62" t="s">
        <v>37</v>
      </c>
      <c r="AB13" s="62" t="s">
        <v>38</v>
      </c>
      <c r="AC13" s="62" t="s">
        <v>39</v>
      </c>
      <c r="AD13" s="62" t="s">
        <v>40</v>
      </c>
      <c r="AE13" s="62" t="s">
        <v>41</v>
      </c>
      <c r="AF13" s="62" t="s">
        <v>43</v>
      </c>
      <c r="AG13" s="62" t="s">
        <v>45</v>
      </c>
      <c r="AH13" s="62"/>
      <c r="AI13" s="62"/>
      <c r="AJ13" s="62"/>
      <c r="AK13" s="62"/>
      <c r="AL13" s="62"/>
      <c r="AM13" s="62"/>
      <c r="AN13" s="62"/>
      <c r="AO13" s="72"/>
      <c r="AP13" s="72"/>
      <c r="AQ13" s="72"/>
      <c r="AR13" s="72"/>
    </row>
    <row r="14" spans="2:45" ht="157.5" customHeight="1" x14ac:dyDescent="0.2">
      <c r="B14" s="62"/>
      <c r="C14" s="62"/>
      <c r="D14" s="62"/>
      <c r="E14" s="62"/>
      <c r="F14" s="62"/>
      <c r="G14" s="24" t="s">
        <v>12</v>
      </c>
      <c r="H14" s="24" t="s">
        <v>13</v>
      </c>
      <c r="I14" s="24" t="s">
        <v>14</v>
      </c>
      <c r="J14" s="24" t="s">
        <v>17</v>
      </c>
      <c r="K14" s="24" t="s">
        <v>19</v>
      </c>
      <c r="L14" s="24" t="s">
        <v>21</v>
      </c>
      <c r="M14" s="25" t="s">
        <v>349</v>
      </c>
      <c r="N14" s="25" t="s">
        <v>153</v>
      </c>
      <c r="O14" s="25" t="s">
        <v>154</v>
      </c>
      <c r="P14" s="25" t="s">
        <v>155</v>
      </c>
      <c r="Q14" s="24" t="s">
        <v>156</v>
      </c>
      <c r="R14" s="24" t="s">
        <v>157</v>
      </c>
      <c r="S14" s="25" t="s">
        <v>27</v>
      </c>
      <c r="T14" s="25" t="s">
        <v>28</v>
      </c>
      <c r="U14" s="24" t="s">
        <v>30</v>
      </c>
      <c r="V14" s="24" t="s">
        <v>31</v>
      </c>
      <c r="W14" s="24" t="s">
        <v>32</v>
      </c>
      <c r="X14" s="58" t="s">
        <v>34</v>
      </c>
      <c r="Y14" s="58" t="s">
        <v>35</v>
      </c>
      <c r="Z14" s="58" t="s">
        <v>36</v>
      </c>
      <c r="AA14" s="62"/>
      <c r="AB14" s="62"/>
      <c r="AC14" s="62"/>
      <c r="AD14" s="62"/>
      <c r="AE14" s="62"/>
      <c r="AF14" s="62"/>
      <c r="AG14" s="62"/>
      <c r="AH14" s="25" t="s">
        <v>47</v>
      </c>
      <c r="AI14" s="25" t="s">
        <v>49</v>
      </c>
      <c r="AJ14" s="25" t="s">
        <v>50</v>
      </c>
      <c r="AK14" s="25" t="s">
        <v>51</v>
      </c>
      <c r="AL14" s="62"/>
      <c r="AM14" s="62"/>
      <c r="AN14" s="62"/>
      <c r="AO14" s="72"/>
      <c r="AP14" s="72"/>
      <c r="AQ14" s="72"/>
      <c r="AR14" s="72"/>
    </row>
    <row r="15" spans="2:45" ht="408.75" customHeight="1" x14ac:dyDescent="0.2">
      <c r="B15" s="61">
        <v>1</v>
      </c>
      <c r="C15" s="26" t="s">
        <v>135</v>
      </c>
      <c r="D15" s="26" t="s">
        <v>348</v>
      </c>
      <c r="E15" s="27" t="s">
        <v>142</v>
      </c>
      <c r="F15" s="27" t="s">
        <v>142</v>
      </c>
      <c r="G15" s="28" t="s">
        <v>158</v>
      </c>
      <c r="H15" s="29" t="s">
        <v>159</v>
      </c>
      <c r="I15" s="27" t="s">
        <v>15</v>
      </c>
      <c r="J15" s="27" t="s">
        <v>110</v>
      </c>
      <c r="K15" s="27" t="s">
        <v>20</v>
      </c>
      <c r="L15" s="27" t="s">
        <v>22</v>
      </c>
      <c r="M15" s="30" t="s">
        <v>24</v>
      </c>
      <c r="N15" s="30"/>
      <c r="O15" s="30" t="s">
        <v>24</v>
      </c>
      <c r="P15" s="30" t="s">
        <v>24</v>
      </c>
      <c r="Q15" s="27" t="s">
        <v>25</v>
      </c>
      <c r="R15" s="28" t="s">
        <v>98</v>
      </c>
      <c r="S15" s="27" t="s">
        <v>24</v>
      </c>
      <c r="T15" s="27"/>
      <c r="U15" s="27" t="s">
        <v>248</v>
      </c>
      <c r="V15" s="28" t="s">
        <v>249</v>
      </c>
      <c r="W15" s="31" t="s">
        <v>335</v>
      </c>
      <c r="X15" s="47" t="s">
        <v>24</v>
      </c>
      <c r="Y15" s="47"/>
      <c r="Z15" s="47"/>
      <c r="AA15" s="26" t="s">
        <v>142</v>
      </c>
      <c r="AB15" s="26" t="s">
        <v>142</v>
      </c>
      <c r="AC15" s="26" t="s">
        <v>142</v>
      </c>
      <c r="AD15" s="26" t="s">
        <v>142</v>
      </c>
      <c r="AE15" s="26" t="s">
        <v>142</v>
      </c>
      <c r="AF15" s="26" t="s">
        <v>44</v>
      </c>
      <c r="AG15" s="26" t="s">
        <v>73</v>
      </c>
      <c r="AH15" s="26" t="s">
        <v>48</v>
      </c>
      <c r="AI15" s="26" t="s">
        <v>48</v>
      </c>
      <c r="AJ15" s="26" t="s">
        <v>48</v>
      </c>
      <c r="AK15" s="32">
        <f>IF(OR(AH15="",AI15="",AJ15=""),"",IFERROR(IF(COUNTIF(AH15:AJ15,Hoja2!$J$2)&gt;=2,3,IF(COUNTIF(AH15:AJ15,Hoja2!$J$3)=3,1,2)),1))</f>
        <v>1</v>
      </c>
      <c r="AL15" s="33" t="s">
        <v>257</v>
      </c>
      <c r="AM15" s="33" t="s">
        <v>258</v>
      </c>
      <c r="AN15" s="26" t="s">
        <v>55</v>
      </c>
      <c r="AO15" s="26" t="s">
        <v>259</v>
      </c>
      <c r="AP15" s="26" t="s">
        <v>58</v>
      </c>
      <c r="AQ15" s="26" t="s">
        <v>60</v>
      </c>
      <c r="AR15" s="26"/>
    </row>
    <row r="16" spans="2:45" ht="409.5" x14ac:dyDescent="0.2">
      <c r="B16" s="61">
        <v>2</v>
      </c>
      <c r="C16" s="26" t="s">
        <v>135</v>
      </c>
      <c r="D16" s="26" t="s">
        <v>348</v>
      </c>
      <c r="E16" s="27" t="s">
        <v>142</v>
      </c>
      <c r="F16" s="27" t="s">
        <v>142</v>
      </c>
      <c r="G16" s="28" t="s">
        <v>160</v>
      </c>
      <c r="H16" s="34" t="s">
        <v>161</v>
      </c>
      <c r="I16" s="27" t="s">
        <v>15</v>
      </c>
      <c r="J16" s="27" t="s">
        <v>110</v>
      </c>
      <c r="K16" s="27" t="s">
        <v>20</v>
      </c>
      <c r="L16" s="27" t="s">
        <v>22</v>
      </c>
      <c r="M16" s="30" t="s">
        <v>24</v>
      </c>
      <c r="N16" s="30"/>
      <c r="O16" s="30" t="s">
        <v>24</v>
      </c>
      <c r="P16" s="30" t="s">
        <v>24</v>
      </c>
      <c r="Q16" s="27" t="s">
        <v>25</v>
      </c>
      <c r="R16" s="28" t="s">
        <v>98</v>
      </c>
      <c r="S16" s="26" t="s">
        <v>24</v>
      </c>
      <c r="T16" s="26"/>
      <c r="U16" s="27" t="s">
        <v>248</v>
      </c>
      <c r="V16" s="28" t="s">
        <v>249</v>
      </c>
      <c r="W16" s="31" t="s">
        <v>335</v>
      </c>
      <c r="X16" s="47" t="s">
        <v>24</v>
      </c>
      <c r="Y16" s="47"/>
      <c r="Z16" s="47"/>
      <c r="AA16" s="26" t="s">
        <v>142</v>
      </c>
      <c r="AB16" s="26" t="s">
        <v>142</v>
      </c>
      <c r="AC16" s="26" t="s">
        <v>142</v>
      </c>
      <c r="AD16" s="26" t="s">
        <v>142</v>
      </c>
      <c r="AE16" s="26" t="s">
        <v>142</v>
      </c>
      <c r="AF16" s="26" t="s">
        <v>44</v>
      </c>
      <c r="AG16" s="26" t="s">
        <v>73</v>
      </c>
      <c r="AH16" s="26" t="s">
        <v>48</v>
      </c>
      <c r="AI16" s="26" t="s">
        <v>48</v>
      </c>
      <c r="AJ16" s="26" t="s">
        <v>48</v>
      </c>
      <c r="AK16" s="32">
        <f>IF(OR(AH16="",AI16="",AJ16=""),"",IFERROR(IF(COUNTIF(AH16:AJ16,Hoja2!$J$2)&gt;=2,3,IF(COUNTIF(AH16:AJ16,Hoja2!$J$3)=3,1,2)),1))</f>
        <v>1</v>
      </c>
      <c r="AL16" s="33" t="s">
        <v>257</v>
      </c>
      <c r="AM16" s="33" t="s">
        <v>258</v>
      </c>
      <c r="AN16" s="26" t="s">
        <v>55</v>
      </c>
      <c r="AO16" s="26" t="s">
        <v>259</v>
      </c>
      <c r="AP16" s="26" t="s">
        <v>58</v>
      </c>
      <c r="AQ16" s="26" t="s">
        <v>60</v>
      </c>
      <c r="AR16" s="26"/>
    </row>
    <row r="17" spans="2:44" ht="409.5" x14ac:dyDescent="0.2">
      <c r="B17" s="61">
        <v>3</v>
      </c>
      <c r="C17" s="26" t="s">
        <v>135</v>
      </c>
      <c r="D17" s="26" t="s">
        <v>348</v>
      </c>
      <c r="E17" s="27" t="s">
        <v>142</v>
      </c>
      <c r="F17" s="27" t="s">
        <v>142</v>
      </c>
      <c r="G17" s="28" t="s">
        <v>162</v>
      </c>
      <c r="H17" s="34" t="s">
        <v>163</v>
      </c>
      <c r="I17" s="27" t="s">
        <v>15</v>
      </c>
      <c r="J17" s="27" t="s">
        <v>110</v>
      </c>
      <c r="K17" s="27" t="s">
        <v>20</v>
      </c>
      <c r="L17" s="27" t="s">
        <v>22</v>
      </c>
      <c r="M17" s="30" t="s">
        <v>24</v>
      </c>
      <c r="N17" s="30"/>
      <c r="O17" s="30" t="s">
        <v>24</v>
      </c>
      <c r="P17" s="30" t="s">
        <v>24</v>
      </c>
      <c r="Q17" s="27" t="s">
        <v>25</v>
      </c>
      <c r="R17" s="28" t="s">
        <v>98</v>
      </c>
      <c r="S17" s="26" t="s">
        <v>24</v>
      </c>
      <c r="T17" s="26"/>
      <c r="U17" s="27" t="s">
        <v>248</v>
      </c>
      <c r="V17" s="28" t="s">
        <v>249</v>
      </c>
      <c r="W17" s="31" t="s">
        <v>335</v>
      </c>
      <c r="X17" s="47" t="s">
        <v>24</v>
      </c>
      <c r="Y17" s="47"/>
      <c r="Z17" s="47"/>
      <c r="AA17" s="26" t="s">
        <v>142</v>
      </c>
      <c r="AB17" s="26" t="s">
        <v>142</v>
      </c>
      <c r="AC17" s="26" t="s">
        <v>142</v>
      </c>
      <c r="AD17" s="26" t="s">
        <v>142</v>
      </c>
      <c r="AE17" s="26" t="s">
        <v>142</v>
      </c>
      <c r="AF17" s="26" t="s">
        <v>44</v>
      </c>
      <c r="AG17" s="26" t="s">
        <v>73</v>
      </c>
      <c r="AH17" s="26" t="s">
        <v>48</v>
      </c>
      <c r="AI17" s="26" t="s">
        <v>48</v>
      </c>
      <c r="AJ17" s="26" t="s">
        <v>48</v>
      </c>
      <c r="AK17" s="32">
        <f>IF(OR(AH17="",AI17="",AJ17=""),"",IFERROR(IF(COUNTIF(AH17:AJ17,Hoja2!$J$2)&gt;=2,3,IF(COUNTIF(AH17:AJ17,Hoja2!$J$3)=3,1,2)),1))</f>
        <v>1</v>
      </c>
      <c r="AL17" s="33" t="s">
        <v>257</v>
      </c>
      <c r="AM17" s="33" t="s">
        <v>258</v>
      </c>
      <c r="AN17" s="26" t="s">
        <v>55</v>
      </c>
      <c r="AO17" s="26" t="s">
        <v>259</v>
      </c>
      <c r="AP17" s="26" t="s">
        <v>58</v>
      </c>
      <c r="AQ17" s="26" t="s">
        <v>60</v>
      </c>
      <c r="AR17" s="26"/>
    </row>
    <row r="18" spans="2:44" ht="409.5" x14ac:dyDescent="0.2">
      <c r="B18" s="61">
        <v>4</v>
      </c>
      <c r="C18" s="26" t="s">
        <v>135</v>
      </c>
      <c r="D18" s="26" t="s">
        <v>348</v>
      </c>
      <c r="E18" s="27" t="s">
        <v>142</v>
      </c>
      <c r="F18" s="27" t="s">
        <v>142</v>
      </c>
      <c r="G18" s="28" t="s">
        <v>164</v>
      </c>
      <c r="H18" s="34" t="s">
        <v>165</v>
      </c>
      <c r="I18" s="27" t="s">
        <v>15</v>
      </c>
      <c r="J18" s="27" t="s">
        <v>110</v>
      </c>
      <c r="K18" s="27" t="s">
        <v>20</v>
      </c>
      <c r="L18" s="27" t="s">
        <v>22</v>
      </c>
      <c r="M18" s="30" t="s">
        <v>24</v>
      </c>
      <c r="N18" s="30"/>
      <c r="O18" s="30" t="s">
        <v>24</v>
      </c>
      <c r="P18" s="30" t="s">
        <v>24</v>
      </c>
      <c r="Q18" s="27" t="s">
        <v>25</v>
      </c>
      <c r="R18" s="28" t="s">
        <v>98</v>
      </c>
      <c r="S18" s="26" t="s">
        <v>24</v>
      </c>
      <c r="T18" s="26"/>
      <c r="U18" s="27" t="s">
        <v>248</v>
      </c>
      <c r="V18" s="28" t="s">
        <v>249</v>
      </c>
      <c r="W18" s="31" t="s">
        <v>335</v>
      </c>
      <c r="X18" s="47" t="s">
        <v>24</v>
      </c>
      <c r="Y18" s="47" t="s">
        <v>24</v>
      </c>
      <c r="Z18" s="47"/>
      <c r="AA18" s="28" t="s">
        <v>148</v>
      </c>
      <c r="AB18" s="28" t="s">
        <v>149</v>
      </c>
      <c r="AC18" s="28" t="s">
        <v>150</v>
      </c>
      <c r="AD18" s="28" t="s">
        <v>151</v>
      </c>
      <c r="AE18" s="28" t="s">
        <v>152</v>
      </c>
      <c r="AF18" s="26" t="s">
        <v>44</v>
      </c>
      <c r="AG18" s="26" t="s">
        <v>73</v>
      </c>
      <c r="AH18" s="26" t="s">
        <v>48</v>
      </c>
      <c r="AI18" s="26" t="s">
        <v>48</v>
      </c>
      <c r="AJ18" s="26" t="s">
        <v>48</v>
      </c>
      <c r="AK18" s="32">
        <f>IF(OR(AH18="",AI18="",AJ18=""),"",IFERROR(IF(COUNTIF(AH18:AJ18,Hoja2!$J$2)&gt;=2,3,IF(COUNTIF(AH18:AJ18,Hoja2!$J$3)=3,1,2)),1))</f>
        <v>1</v>
      </c>
      <c r="AL18" s="33" t="s">
        <v>257</v>
      </c>
      <c r="AM18" s="33" t="s">
        <v>258</v>
      </c>
      <c r="AN18" s="26" t="s">
        <v>55</v>
      </c>
      <c r="AO18" s="26" t="s">
        <v>259</v>
      </c>
      <c r="AP18" s="26" t="s">
        <v>58</v>
      </c>
      <c r="AQ18" s="26" t="s">
        <v>60</v>
      </c>
      <c r="AR18" s="26"/>
    </row>
    <row r="19" spans="2:44" ht="330" x14ac:dyDescent="0.2">
      <c r="B19" s="61">
        <v>5</v>
      </c>
      <c r="C19" s="26" t="s">
        <v>135</v>
      </c>
      <c r="D19" s="26" t="s">
        <v>348</v>
      </c>
      <c r="E19" s="27" t="s">
        <v>142</v>
      </c>
      <c r="F19" s="27" t="s">
        <v>142</v>
      </c>
      <c r="G19" s="28" t="s">
        <v>158</v>
      </c>
      <c r="H19" s="29" t="s">
        <v>166</v>
      </c>
      <c r="I19" s="27" t="s">
        <v>15</v>
      </c>
      <c r="J19" s="27" t="s">
        <v>110</v>
      </c>
      <c r="K19" s="27" t="s">
        <v>20</v>
      </c>
      <c r="L19" s="27" t="s">
        <v>22</v>
      </c>
      <c r="M19" s="30" t="s">
        <v>24</v>
      </c>
      <c r="N19" s="30"/>
      <c r="O19" s="30" t="s">
        <v>24</v>
      </c>
      <c r="P19" s="30" t="s">
        <v>24</v>
      </c>
      <c r="Q19" s="27" t="s">
        <v>25</v>
      </c>
      <c r="R19" s="28" t="s">
        <v>98</v>
      </c>
      <c r="S19" s="26" t="s">
        <v>24</v>
      </c>
      <c r="T19" s="26"/>
      <c r="U19" s="27" t="s">
        <v>248</v>
      </c>
      <c r="V19" s="28" t="s">
        <v>345</v>
      </c>
      <c r="W19" s="31" t="s">
        <v>334</v>
      </c>
      <c r="X19" s="47" t="s">
        <v>24</v>
      </c>
      <c r="Y19" s="47"/>
      <c r="Z19" s="47"/>
      <c r="AA19" s="28" t="s">
        <v>142</v>
      </c>
      <c r="AB19" s="28" t="s">
        <v>142</v>
      </c>
      <c r="AC19" s="28" t="s">
        <v>142</v>
      </c>
      <c r="AD19" s="28" t="s">
        <v>142</v>
      </c>
      <c r="AE19" s="28" t="s">
        <v>142</v>
      </c>
      <c r="AF19" s="26" t="s">
        <v>44</v>
      </c>
      <c r="AG19" s="26" t="s">
        <v>73</v>
      </c>
      <c r="AH19" s="26" t="s">
        <v>48</v>
      </c>
      <c r="AI19" s="26" t="s">
        <v>48</v>
      </c>
      <c r="AJ19" s="26" t="s">
        <v>48</v>
      </c>
      <c r="AK19" s="32">
        <f>IF(OR(AH19="",AI19="",AJ19=""),"",IFERROR(IF(COUNTIF(AH19:AJ19,Hoja2!$J$2)&gt;=2,3,IF(COUNTIF(AH19:AJ19,Hoja2!$J$3)=3,1,2)),1))</f>
        <v>1</v>
      </c>
      <c r="AL19" s="33" t="s">
        <v>257</v>
      </c>
      <c r="AM19" s="33" t="s">
        <v>258</v>
      </c>
      <c r="AN19" s="26" t="s">
        <v>55</v>
      </c>
      <c r="AO19" s="26" t="s">
        <v>259</v>
      </c>
      <c r="AP19" s="26" t="s">
        <v>58</v>
      </c>
      <c r="AQ19" s="26" t="s">
        <v>60</v>
      </c>
      <c r="AR19" s="26"/>
    </row>
    <row r="20" spans="2:44" ht="330" x14ac:dyDescent="0.2">
      <c r="B20" s="61">
        <v>6</v>
      </c>
      <c r="C20" s="26" t="s">
        <v>135</v>
      </c>
      <c r="D20" s="26" t="s">
        <v>348</v>
      </c>
      <c r="E20" s="27" t="s">
        <v>142</v>
      </c>
      <c r="F20" s="27" t="s">
        <v>142</v>
      </c>
      <c r="G20" s="28" t="s">
        <v>160</v>
      </c>
      <c r="H20" s="34" t="s">
        <v>167</v>
      </c>
      <c r="I20" s="27" t="s">
        <v>15</v>
      </c>
      <c r="J20" s="27" t="s">
        <v>110</v>
      </c>
      <c r="K20" s="27" t="s">
        <v>20</v>
      </c>
      <c r="L20" s="27" t="s">
        <v>22</v>
      </c>
      <c r="M20" s="30" t="s">
        <v>24</v>
      </c>
      <c r="N20" s="30"/>
      <c r="O20" s="30" t="s">
        <v>24</v>
      </c>
      <c r="P20" s="30" t="s">
        <v>24</v>
      </c>
      <c r="Q20" s="27" t="s">
        <v>25</v>
      </c>
      <c r="R20" s="28" t="s">
        <v>98</v>
      </c>
      <c r="S20" s="26" t="s">
        <v>24</v>
      </c>
      <c r="T20" s="26"/>
      <c r="U20" s="27" t="s">
        <v>248</v>
      </c>
      <c r="V20" s="28" t="s">
        <v>345</v>
      </c>
      <c r="W20" s="31" t="s">
        <v>334</v>
      </c>
      <c r="X20" s="47" t="s">
        <v>24</v>
      </c>
      <c r="Y20" s="47"/>
      <c r="Z20" s="47"/>
      <c r="AA20" s="28" t="s">
        <v>142</v>
      </c>
      <c r="AB20" s="28" t="s">
        <v>142</v>
      </c>
      <c r="AC20" s="28" t="s">
        <v>142</v>
      </c>
      <c r="AD20" s="28" t="s">
        <v>142</v>
      </c>
      <c r="AE20" s="28" t="s">
        <v>142</v>
      </c>
      <c r="AF20" s="26" t="s">
        <v>44</v>
      </c>
      <c r="AG20" s="26" t="s">
        <v>73</v>
      </c>
      <c r="AH20" s="26" t="s">
        <v>48</v>
      </c>
      <c r="AI20" s="26" t="s">
        <v>48</v>
      </c>
      <c r="AJ20" s="26" t="s">
        <v>48</v>
      </c>
      <c r="AK20" s="32">
        <f>IF(OR(AH20="",AI20="",AJ20=""),"",IFERROR(IF(COUNTIF(AH20:AJ20,Hoja2!$J$2)&gt;=2,3,IF(COUNTIF(AH20:AJ20,Hoja2!$J$3)=3,1,2)),1))</f>
        <v>1</v>
      </c>
      <c r="AL20" s="33" t="s">
        <v>257</v>
      </c>
      <c r="AM20" s="33" t="s">
        <v>258</v>
      </c>
      <c r="AN20" s="26" t="s">
        <v>55</v>
      </c>
      <c r="AO20" s="26" t="s">
        <v>259</v>
      </c>
      <c r="AP20" s="26" t="s">
        <v>58</v>
      </c>
      <c r="AQ20" s="26" t="s">
        <v>60</v>
      </c>
      <c r="AR20" s="26"/>
    </row>
    <row r="21" spans="2:44" ht="330" x14ac:dyDescent="0.2">
      <c r="B21" s="61">
        <v>7</v>
      </c>
      <c r="C21" s="26" t="s">
        <v>135</v>
      </c>
      <c r="D21" s="26" t="s">
        <v>348</v>
      </c>
      <c r="E21" s="27" t="s">
        <v>142</v>
      </c>
      <c r="F21" s="27" t="s">
        <v>142</v>
      </c>
      <c r="G21" s="28" t="s">
        <v>162</v>
      </c>
      <c r="H21" s="34" t="s">
        <v>350</v>
      </c>
      <c r="I21" s="27" t="s">
        <v>15</v>
      </c>
      <c r="J21" s="27" t="s">
        <v>110</v>
      </c>
      <c r="K21" s="27" t="s">
        <v>20</v>
      </c>
      <c r="L21" s="27" t="s">
        <v>22</v>
      </c>
      <c r="M21" s="30" t="s">
        <v>24</v>
      </c>
      <c r="N21" s="30"/>
      <c r="O21" s="30" t="s">
        <v>24</v>
      </c>
      <c r="P21" s="30" t="s">
        <v>24</v>
      </c>
      <c r="Q21" s="27" t="s">
        <v>25</v>
      </c>
      <c r="R21" s="28" t="s">
        <v>98</v>
      </c>
      <c r="S21" s="26" t="s">
        <v>24</v>
      </c>
      <c r="T21" s="26"/>
      <c r="U21" s="27" t="s">
        <v>248</v>
      </c>
      <c r="V21" s="28" t="s">
        <v>345</v>
      </c>
      <c r="W21" s="31" t="s">
        <v>334</v>
      </c>
      <c r="X21" s="47" t="s">
        <v>24</v>
      </c>
      <c r="Y21" s="47"/>
      <c r="Z21" s="47"/>
      <c r="AA21" s="28" t="s">
        <v>142</v>
      </c>
      <c r="AB21" s="28" t="s">
        <v>142</v>
      </c>
      <c r="AC21" s="28" t="s">
        <v>142</v>
      </c>
      <c r="AD21" s="28" t="s">
        <v>142</v>
      </c>
      <c r="AE21" s="28" t="s">
        <v>142</v>
      </c>
      <c r="AF21" s="26" t="s">
        <v>44</v>
      </c>
      <c r="AG21" s="26" t="s">
        <v>73</v>
      </c>
      <c r="AH21" s="26" t="s">
        <v>48</v>
      </c>
      <c r="AI21" s="26" t="s">
        <v>48</v>
      </c>
      <c r="AJ21" s="26" t="s">
        <v>48</v>
      </c>
      <c r="AK21" s="32">
        <f>IF(OR(AH21="",AI21="",AJ21=""),"",IFERROR(IF(COUNTIF(AH21:AJ21,Hoja2!$J$2)&gt;=2,3,IF(COUNTIF(AH21:AJ21,Hoja2!$J$3)=3,1,2)),1))</f>
        <v>1</v>
      </c>
      <c r="AL21" s="33" t="s">
        <v>257</v>
      </c>
      <c r="AM21" s="33" t="s">
        <v>258</v>
      </c>
      <c r="AN21" s="26" t="s">
        <v>55</v>
      </c>
      <c r="AO21" s="26" t="s">
        <v>259</v>
      </c>
      <c r="AP21" s="26" t="s">
        <v>58</v>
      </c>
      <c r="AQ21" s="26" t="s">
        <v>60</v>
      </c>
      <c r="AR21" s="26"/>
    </row>
    <row r="22" spans="2:44" ht="409.5" x14ac:dyDescent="0.2">
      <c r="B22" s="61">
        <v>8</v>
      </c>
      <c r="C22" s="26" t="s">
        <v>135</v>
      </c>
      <c r="D22" s="26" t="s">
        <v>347</v>
      </c>
      <c r="E22" s="35" t="s">
        <v>245</v>
      </c>
      <c r="F22" s="27" t="s">
        <v>142</v>
      </c>
      <c r="G22" s="35" t="s">
        <v>168</v>
      </c>
      <c r="H22" s="36" t="s">
        <v>169</v>
      </c>
      <c r="I22" s="27" t="s">
        <v>15</v>
      </c>
      <c r="J22" s="27" t="s">
        <v>111</v>
      </c>
      <c r="K22" s="27" t="s">
        <v>20</v>
      </c>
      <c r="L22" s="27" t="s">
        <v>22</v>
      </c>
      <c r="M22" s="30" t="s">
        <v>24</v>
      </c>
      <c r="N22" s="30"/>
      <c r="O22" s="30" t="s">
        <v>24</v>
      </c>
      <c r="P22" s="30" t="s">
        <v>24</v>
      </c>
      <c r="Q22" s="27" t="s">
        <v>25</v>
      </c>
      <c r="R22" s="28" t="s">
        <v>98</v>
      </c>
      <c r="S22" s="26" t="s">
        <v>24</v>
      </c>
      <c r="T22" s="26"/>
      <c r="U22" s="35" t="s">
        <v>247</v>
      </c>
      <c r="V22" s="28" t="s">
        <v>142</v>
      </c>
      <c r="W22" s="31" t="s">
        <v>336</v>
      </c>
      <c r="X22" s="47"/>
      <c r="Y22" s="47" t="s">
        <v>24</v>
      </c>
      <c r="Z22" s="47"/>
      <c r="AA22" s="28" t="s">
        <v>142</v>
      </c>
      <c r="AB22" s="28" t="s">
        <v>142</v>
      </c>
      <c r="AC22" s="28" t="s">
        <v>343</v>
      </c>
      <c r="AD22" s="28" t="s">
        <v>142</v>
      </c>
      <c r="AE22" s="28" t="s">
        <v>142</v>
      </c>
      <c r="AF22" s="26" t="s">
        <v>44</v>
      </c>
      <c r="AG22" s="26" t="s">
        <v>73</v>
      </c>
      <c r="AH22" s="26" t="s">
        <v>48</v>
      </c>
      <c r="AI22" s="26" t="s">
        <v>48</v>
      </c>
      <c r="AJ22" s="26" t="s">
        <v>48</v>
      </c>
      <c r="AK22" s="32">
        <f>IF(OR(AH22="",AI22="",AJ22=""),"",IFERROR(IF(COUNTIF(AH22:AJ22,Hoja2!$J$2)&gt;=2,3,IF(COUNTIF(AH22:AJ22,Hoja2!$J$3)=3,1,2)),1))</f>
        <v>1</v>
      </c>
      <c r="AL22" s="33" t="s">
        <v>257</v>
      </c>
      <c r="AM22" s="33" t="s">
        <v>258</v>
      </c>
      <c r="AN22" s="26" t="s">
        <v>55</v>
      </c>
      <c r="AO22" s="26" t="s">
        <v>259</v>
      </c>
      <c r="AP22" s="26" t="s">
        <v>58</v>
      </c>
      <c r="AQ22" s="26" t="s">
        <v>60</v>
      </c>
      <c r="AR22" s="26"/>
    </row>
    <row r="23" spans="2:44" ht="409.5" x14ac:dyDescent="0.2">
      <c r="B23" s="61">
        <v>9</v>
      </c>
      <c r="C23" s="26" t="s">
        <v>135</v>
      </c>
      <c r="D23" s="26" t="s">
        <v>347</v>
      </c>
      <c r="E23" s="35" t="s">
        <v>245</v>
      </c>
      <c r="F23" s="27" t="s">
        <v>142</v>
      </c>
      <c r="G23" s="27" t="s">
        <v>170</v>
      </c>
      <c r="H23" s="29" t="s">
        <v>171</v>
      </c>
      <c r="I23" s="27" t="s">
        <v>15</v>
      </c>
      <c r="J23" s="27" t="s">
        <v>111</v>
      </c>
      <c r="K23" s="27" t="s">
        <v>20</v>
      </c>
      <c r="L23" s="27" t="s">
        <v>22</v>
      </c>
      <c r="M23" s="30" t="s">
        <v>24</v>
      </c>
      <c r="N23" s="30"/>
      <c r="O23" s="30" t="s">
        <v>24</v>
      </c>
      <c r="P23" s="30" t="s">
        <v>24</v>
      </c>
      <c r="Q23" s="27" t="s">
        <v>25</v>
      </c>
      <c r="R23" s="28" t="s">
        <v>98</v>
      </c>
      <c r="S23" s="26" t="s">
        <v>24</v>
      </c>
      <c r="T23" s="26"/>
      <c r="U23" s="27" t="s">
        <v>247</v>
      </c>
      <c r="V23" s="28" t="s">
        <v>142</v>
      </c>
      <c r="W23" s="31" t="s">
        <v>336</v>
      </c>
      <c r="X23" s="47"/>
      <c r="Y23" s="47" t="s">
        <v>24</v>
      </c>
      <c r="Z23" s="47"/>
      <c r="AA23" s="28" t="s">
        <v>142</v>
      </c>
      <c r="AB23" s="28" t="s">
        <v>142</v>
      </c>
      <c r="AC23" s="28" t="s">
        <v>343</v>
      </c>
      <c r="AD23" s="28" t="s">
        <v>142</v>
      </c>
      <c r="AE23" s="28" t="s">
        <v>142</v>
      </c>
      <c r="AF23" s="26" t="s">
        <v>72</v>
      </c>
      <c r="AG23" s="26" t="s">
        <v>87</v>
      </c>
      <c r="AH23" s="26" t="s">
        <v>80</v>
      </c>
      <c r="AI23" s="26" t="s">
        <v>80</v>
      </c>
      <c r="AJ23" s="26" t="s">
        <v>80</v>
      </c>
      <c r="AK23" s="32">
        <f>IF(OR(AH23="",AI23="",AJ23=""),"",IFERROR(IF(COUNTIF(AH23:AJ23,Hoja2!$J$2)&gt;=2,3,IF(COUNTIF(AH23:AJ23,Hoja2!$J$3)=3,1,2)),1))</f>
        <v>2</v>
      </c>
      <c r="AL23" s="33" t="s">
        <v>257</v>
      </c>
      <c r="AM23" s="33" t="s">
        <v>258</v>
      </c>
      <c r="AN23" s="26" t="s">
        <v>55</v>
      </c>
      <c r="AO23" s="26" t="s">
        <v>259</v>
      </c>
      <c r="AP23" s="26" t="s">
        <v>58</v>
      </c>
      <c r="AQ23" s="26" t="s">
        <v>60</v>
      </c>
      <c r="AR23" s="26"/>
    </row>
    <row r="24" spans="2:44" ht="409.5" x14ac:dyDescent="0.2">
      <c r="B24" s="61">
        <v>10</v>
      </c>
      <c r="C24" s="26" t="s">
        <v>135</v>
      </c>
      <c r="D24" s="26" t="s">
        <v>347</v>
      </c>
      <c r="E24" s="35" t="s">
        <v>245</v>
      </c>
      <c r="F24" s="27" t="s">
        <v>142</v>
      </c>
      <c r="G24" s="27" t="s">
        <v>172</v>
      </c>
      <c r="H24" s="29" t="s">
        <v>173</v>
      </c>
      <c r="I24" s="27" t="s">
        <v>15</v>
      </c>
      <c r="J24" s="27" t="s">
        <v>111</v>
      </c>
      <c r="K24" s="27" t="s">
        <v>20</v>
      </c>
      <c r="L24" s="27" t="s">
        <v>22</v>
      </c>
      <c r="M24" s="30" t="s">
        <v>24</v>
      </c>
      <c r="N24" s="30"/>
      <c r="O24" s="30" t="s">
        <v>24</v>
      </c>
      <c r="P24" s="30" t="s">
        <v>24</v>
      </c>
      <c r="Q24" s="27" t="s">
        <v>25</v>
      </c>
      <c r="R24" s="28" t="s">
        <v>98</v>
      </c>
      <c r="S24" s="26" t="s">
        <v>24</v>
      </c>
      <c r="T24" s="26"/>
      <c r="U24" s="27" t="s">
        <v>247</v>
      </c>
      <c r="V24" s="28" t="s">
        <v>142</v>
      </c>
      <c r="W24" s="31" t="s">
        <v>336</v>
      </c>
      <c r="X24" s="47"/>
      <c r="Y24" s="47" t="s">
        <v>24</v>
      </c>
      <c r="Z24" s="47"/>
      <c r="AA24" s="28" t="s">
        <v>142</v>
      </c>
      <c r="AB24" s="28" t="s">
        <v>142</v>
      </c>
      <c r="AC24" s="28" t="s">
        <v>343</v>
      </c>
      <c r="AD24" s="28" t="s">
        <v>142</v>
      </c>
      <c r="AE24" s="28" t="s">
        <v>142</v>
      </c>
      <c r="AF24" s="26" t="s">
        <v>44</v>
      </c>
      <c r="AG24" s="26" t="s">
        <v>73</v>
      </c>
      <c r="AH24" s="26" t="s">
        <v>48</v>
      </c>
      <c r="AI24" s="26" t="s">
        <v>48</v>
      </c>
      <c r="AJ24" s="26" t="s">
        <v>48</v>
      </c>
      <c r="AK24" s="32">
        <f>IF(OR(AH24="",AI24="",AJ24=""),"",IFERROR(IF(COUNTIF(AH24:AJ24,Hoja2!$J$2)&gt;=2,3,IF(COUNTIF(AH24:AJ24,Hoja2!$J$3)=3,1,2)),1))</f>
        <v>1</v>
      </c>
      <c r="AL24" s="33" t="s">
        <v>257</v>
      </c>
      <c r="AM24" s="33" t="s">
        <v>258</v>
      </c>
      <c r="AN24" s="26" t="s">
        <v>55</v>
      </c>
      <c r="AO24" s="26" t="s">
        <v>259</v>
      </c>
      <c r="AP24" s="26" t="s">
        <v>58</v>
      </c>
      <c r="AQ24" s="26" t="s">
        <v>60</v>
      </c>
      <c r="AR24" s="26"/>
    </row>
    <row r="25" spans="2:44" s="37" customFormat="1" ht="409.5" x14ac:dyDescent="0.2">
      <c r="B25" s="61">
        <v>11</v>
      </c>
      <c r="C25" s="26" t="s">
        <v>135</v>
      </c>
      <c r="D25" s="26" t="s">
        <v>347</v>
      </c>
      <c r="E25" s="35" t="s">
        <v>245</v>
      </c>
      <c r="F25" s="27" t="s">
        <v>142</v>
      </c>
      <c r="G25" s="27" t="s">
        <v>174</v>
      </c>
      <c r="H25" s="29" t="s">
        <v>175</v>
      </c>
      <c r="I25" s="27" t="s">
        <v>15</v>
      </c>
      <c r="J25" s="27" t="s">
        <v>111</v>
      </c>
      <c r="K25" s="27" t="s">
        <v>20</v>
      </c>
      <c r="L25" s="27" t="s">
        <v>22</v>
      </c>
      <c r="M25" s="30" t="s">
        <v>24</v>
      </c>
      <c r="N25" s="30"/>
      <c r="O25" s="30" t="s">
        <v>24</v>
      </c>
      <c r="P25" s="30" t="s">
        <v>24</v>
      </c>
      <c r="Q25" s="27" t="s">
        <v>25</v>
      </c>
      <c r="R25" s="28" t="s">
        <v>98</v>
      </c>
      <c r="S25" s="26" t="s">
        <v>24</v>
      </c>
      <c r="T25" s="26"/>
      <c r="U25" s="38" t="s">
        <v>247</v>
      </c>
      <c r="V25" s="28" t="s">
        <v>142</v>
      </c>
      <c r="W25" s="31" t="s">
        <v>336</v>
      </c>
      <c r="X25" s="47"/>
      <c r="Y25" s="47" t="s">
        <v>24</v>
      </c>
      <c r="Z25" s="47"/>
      <c r="AA25" s="28" t="s">
        <v>142</v>
      </c>
      <c r="AB25" s="28" t="s">
        <v>142</v>
      </c>
      <c r="AC25" s="28" t="s">
        <v>343</v>
      </c>
      <c r="AD25" s="28" t="s">
        <v>142</v>
      </c>
      <c r="AE25" s="28" t="s">
        <v>142</v>
      </c>
      <c r="AF25" s="26" t="s">
        <v>44</v>
      </c>
      <c r="AG25" s="26" t="s">
        <v>73</v>
      </c>
      <c r="AH25" s="26" t="s">
        <v>48</v>
      </c>
      <c r="AI25" s="26" t="s">
        <v>48</v>
      </c>
      <c r="AJ25" s="26" t="s">
        <v>48</v>
      </c>
      <c r="AK25" s="32">
        <f>IF(OR(AH25="",AI25="",AJ25=""),"",IFERROR(IF(COUNTIF(AH25:AJ25,Hoja2!$J$2)&gt;=2,3,IF(COUNTIF(AH25:AJ25,Hoja2!$J$3)=3,1,2)),1))</f>
        <v>1</v>
      </c>
      <c r="AL25" s="33" t="s">
        <v>257</v>
      </c>
      <c r="AM25" s="33" t="s">
        <v>258</v>
      </c>
      <c r="AN25" s="26" t="s">
        <v>55</v>
      </c>
      <c r="AO25" s="26" t="s">
        <v>259</v>
      </c>
      <c r="AP25" s="26" t="s">
        <v>58</v>
      </c>
      <c r="AQ25" s="26" t="s">
        <v>60</v>
      </c>
      <c r="AR25" s="26"/>
    </row>
    <row r="26" spans="2:44" ht="409.5" x14ac:dyDescent="0.2">
      <c r="B26" s="61">
        <v>12</v>
      </c>
      <c r="C26" s="26" t="s">
        <v>135</v>
      </c>
      <c r="D26" s="26" t="s">
        <v>347</v>
      </c>
      <c r="E26" s="35" t="s">
        <v>245</v>
      </c>
      <c r="F26" s="39" t="s">
        <v>260</v>
      </c>
      <c r="G26" s="40" t="s">
        <v>272</v>
      </c>
      <c r="H26" s="36" t="s">
        <v>176</v>
      </c>
      <c r="I26" s="27" t="s">
        <v>15</v>
      </c>
      <c r="J26" s="27" t="s">
        <v>111</v>
      </c>
      <c r="K26" s="27" t="s">
        <v>20</v>
      </c>
      <c r="L26" s="27" t="s">
        <v>22</v>
      </c>
      <c r="M26" s="30" t="s">
        <v>24</v>
      </c>
      <c r="N26" s="30"/>
      <c r="O26" s="30" t="s">
        <v>24</v>
      </c>
      <c r="P26" s="30" t="s">
        <v>24</v>
      </c>
      <c r="Q26" s="27" t="s">
        <v>25</v>
      </c>
      <c r="R26" s="28" t="s">
        <v>98</v>
      </c>
      <c r="S26" s="26" t="s">
        <v>24</v>
      </c>
      <c r="T26" s="26"/>
      <c r="U26" s="35" t="s">
        <v>247</v>
      </c>
      <c r="V26" s="28" t="s">
        <v>142</v>
      </c>
      <c r="W26" s="31" t="s">
        <v>336</v>
      </c>
      <c r="X26" s="47"/>
      <c r="Y26" s="47" t="s">
        <v>24</v>
      </c>
      <c r="Z26" s="47"/>
      <c r="AA26" s="28" t="s">
        <v>142</v>
      </c>
      <c r="AB26" s="28" t="s">
        <v>142</v>
      </c>
      <c r="AC26" s="28" t="s">
        <v>343</v>
      </c>
      <c r="AD26" s="28" t="s">
        <v>75</v>
      </c>
      <c r="AE26" s="28" t="s">
        <v>142</v>
      </c>
      <c r="AF26" s="26" t="s">
        <v>72</v>
      </c>
      <c r="AG26" s="26" t="s">
        <v>87</v>
      </c>
      <c r="AH26" s="26" t="s">
        <v>88</v>
      </c>
      <c r="AI26" s="26" t="s">
        <v>88</v>
      </c>
      <c r="AJ26" s="26" t="s">
        <v>88</v>
      </c>
      <c r="AK26" s="32">
        <f>IF(OR(AH26="",AI26="",AJ26=""),"",IFERROR(IF(COUNTIF(AH26:AJ26,Hoja2!$J$2)&gt;=2,3,IF(COUNTIF(AH26:AJ26,Hoja2!$J$3)=3,1,2)),1))</f>
        <v>3</v>
      </c>
      <c r="AL26" s="33" t="s">
        <v>257</v>
      </c>
      <c r="AM26" s="33" t="s">
        <v>258</v>
      </c>
      <c r="AN26" s="26" t="s">
        <v>55</v>
      </c>
      <c r="AO26" s="26" t="s">
        <v>259</v>
      </c>
      <c r="AP26" s="26" t="s">
        <v>58</v>
      </c>
      <c r="AQ26" s="26" t="s">
        <v>60</v>
      </c>
      <c r="AR26" s="26"/>
    </row>
    <row r="27" spans="2:44" ht="409.5" x14ac:dyDescent="0.2">
      <c r="B27" s="61">
        <v>13</v>
      </c>
      <c r="C27" s="26" t="s">
        <v>135</v>
      </c>
      <c r="D27" s="26" t="s">
        <v>347</v>
      </c>
      <c r="E27" s="35" t="s">
        <v>245</v>
      </c>
      <c r="F27" s="39" t="s">
        <v>262</v>
      </c>
      <c r="G27" s="28" t="s">
        <v>261</v>
      </c>
      <c r="H27" s="29" t="s">
        <v>177</v>
      </c>
      <c r="I27" s="27" t="s">
        <v>15</v>
      </c>
      <c r="J27" s="27" t="s">
        <v>111</v>
      </c>
      <c r="K27" s="27" t="s">
        <v>20</v>
      </c>
      <c r="L27" s="27" t="s">
        <v>22</v>
      </c>
      <c r="M27" s="30" t="s">
        <v>24</v>
      </c>
      <c r="N27" s="30"/>
      <c r="O27" s="30" t="s">
        <v>24</v>
      </c>
      <c r="P27" s="30" t="s">
        <v>24</v>
      </c>
      <c r="Q27" s="27" t="s">
        <v>25</v>
      </c>
      <c r="R27" s="28" t="s">
        <v>98</v>
      </c>
      <c r="S27" s="26" t="s">
        <v>24</v>
      </c>
      <c r="T27" s="26"/>
      <c r="U27" s="27" t="s">
        <v>247</v>
      </c>
      <c r="V27" s="28" t="s">
        <v>142</v>
      </c>
      <c r="W27" s="31" t="s">
        <v>336</v>
      </c>
      <c r="X27" s="47"/>
      <c r="Y27" s="47" t="s">
        <v>24</v>
      </c>
      <c r="Z27" s="47"/>
      <c r="AA27" s="28" t="s">
        <v>142</v>
      </c>
      <c r="AB27" s="28" t="s">
        <v>142</v>
      </c>
      <c r="AC27" s="28" t="s">
        <v>343</v>
      </c>
      <c r="AD27" s="28" t="s">
        <v>142</v>
      </c>
      <c r="AE27" s="28" t="s">
        <v>142</v>
      </c>
      <c r="AF27" s="26" t="s">
        <v>72</v>
      </c>
      <c r="AG27" s="26" t="s">
        <v>87</v>
      </c>
      <c r="AH27" s="26" t="s">
        <v>88</v>
      </c>
      <c r="AI27" s="26" t="s">
        <v>88</v>
      </c>
      <c r="AJ27" s="26" t="s">
        <v>88</v>
      </c>
      <c r="AK27" s="32">
        <f>IF(OR(AH27="",AI27="",AJ27=""),"",IFERROR(IF(COUNTIF(AH27:AJ27,Hoja2!$J$2)&gt;=2,3,IF(COUNTIF(AH27:AJ27,Hoja2!$J$3)=3,1,2)),1))</f>
        <v>3</v>
      </c>
      <c r="AL27" s="33" t="s">
        <v>257</v>
      </c>
      <c r="AM27" s="33" t="s">
        <v>258</v>
      </c>
      <c r="AN27" s="26" t="s">
        <v>55</v>
      </c>
      <c r="AO27" s="26" t="s">
        <v>259</v>
      </c>
      <c r="AP27" s="26" t="s">
        <v>58</v>
      </c>
      <c r="AQ27" s="26" t="s">
        <v>60</v>
      </c>
      <c r="AR27" s="26"/>
    </row>
    <row r="28" spans="2:44" ht="180" x14ac:dyDescent="0.2">
      <c r="B28" s="61">
        <v>14</v>
      </c>
      <c r="C28" s="26" t="s">
        <v>135</v>
      </c>
      <c r="D28" s="26" t="s">
        <v>347</v>
      </c>
      <c r="E28" s="35" t="s">
        <v>245</v>
      </c>
      <c r="F28" s="39" t="s">
        <v>264</v>
      </c>
      <c r="G28" s="28" t="s">
        <v>263</v>
      </c>
      <c r="H28" s="29" t="s">
        <v>351</v>
      </c>
      <c r="I28" s="27" t="s">
        <v>15</v>
      </c>
      <c r="J28" s="27" t="s">
        <v>111</v>
      </c>
      <c r="K28" s="27" t="s">
        <v>20</v>
      </c>
      <c r="L28" s="27" t="s">
        <v>22</v>
      </c>
      <c r="M28" s="30" t="s">
        <v>24</v>
      </c>
      <c r="N28" s="30"/>
      <c r="O28" s="30" t="s">
        <v>24</v>
      </c>
      <c r="P28" s="30" t="s">
        <v>24</v>
      </c>
      <c r="Q28" s="27" t="s">
        <v>25</v>
      </c>
      <c r="R28" s="28" t="s">
        <v>98</v>
      </c>
      <c r="S28" s="26" t="s">
        <v>24</v>
      </c>
      <c r="T28" s="26"/>
      <c r="U28" s="27" t="s">
        <v>247</v>
      </c>
      <c r="V28" s="28" t="s">
        <v>142</v>
      </c>
      <c r="W28" s="31" t="s">
        <v>336</v>
      </c>
      <c r="X28" s="47"/>
      <c r="Y28" s="47" t="s">
        <v>24</v>
      </c>
      <c r="Z28" s="47"/>
      <c r="AA28" s="28" t="s">
        <v>142</v>
      </c>
      <c r="AB28" s="28" t="s">
        <v>142</v>
      </c>
      <c r="AC28" s="28" t="s">
        <v>142</v>
      </c>
      <c r="AD28" s="28" t="s">
        <v>142</v>
      </c>
      <c r="AE28" s="28" t="s">
        <v>142</v>
      </c>
      <c r="AF28" s="26" t="s">
        <v>72</v>
      </c>
      <c r="AG28" s="26" t="s">
        <v>87</v>
      </c>
      <c r="AH28" s="26" t="s">
        <v>88</v>
      </c>
      <c r="AI28" s="26" t="s">
        <v>88</v>
      </c>
      <c r="AJ28" s="26" t="s">
        <v>88</v>
      </c>
      <c r="AK28" s="32">
        <f>IF(OR(AH28="",AI28="",AJ28=""),"",IFERROR(IF(COUNTIF(AH28:AJ28,Hoja2!$J$2)&gt;=2,3,IF(COUNTIF(AH28:AJ28,Hoja2!$J$3)=3,1,2)),1))</f>
        <v>3</v>
      </c>
      <c r="AL28" s="33" t="s">
        <v>257</v>
      </c>
      <c r="AM28" s="33" t="s">
        <v>258</v>
      </c>
      <c r="AN28" s="26" t="s">
        <v>55</v>
      </c>
      <c r="AO28" s="26" t="s">
        <v>259</v>
      </c>
      <c r="AP28" s="26" t="s">
        <v>58</v>
      </c>
      <c r="AQ28" s="26" t="s">
        <v>60</v>
      </c>
      <c r="AR28" s="26"/>
    </row>
    <row r="29" spans="2:44" ht="180" x14ac:dyDescent="0.2">
      <c r="B29" s="61">
        <v>15</v>
      </c>
      <c r="C29" s="26" t="s">
        <v>135</v>
      </c>
      <c r="D29" s="26" t="s">
        <v>347</v>
      </c>
      <c r="E29" s="35" t="s">
        <v>245</v>
      </c>
      <c r="F29" s="39" t="s">
        <v>266</v>
      </c>
      <c r="G29" s="28" t="s">
        <v>265</v>
      </c>
      <c r="H29" s="29" t="s">
        <v>178</v>
      </c>
      <c r="I29" s="27" t="s">
        <v>15</v>
      </c>
      <c r="J29" s="27" t="s">
        <v>111</v>
      </c>
      <c r="K29" s="27" t="s">
        <v>20</v>
      </c>
      <c r="L29" s="27" t="s">
        <v>22</v>
      </c>
      <c r="M29" s="30" t="s">
        <v>24</v>
      </c>
      <c r="N29" s="30"/>
      <c r="O29" s="30" t="s">
        <v>24</v>
      </c>
      <c r="P29" s="30" t="s">
        <v>24</v>
      </c>
      <c r="Q29" s="27" t="s">
        <v>25</v>
      </c>
      <c r="R29" s="28" t="s">
        <v>98</v>
      </c>
      <c r="S29" s="26" t="s">
        <v>24</v>
      </c>
      <c r="T29" s="26"/>
      <c r="U29" s="27" t="s">
        <v>247</v>
      </c>
      <c r="V29" s="28" t="s">
        <v>142</v>
      </c>
      <c r="W29" s="31" t="s">
        <v>336</v>
      </c>
      <c r="X29" s="47"/>
      <c r="Y29" s="47" t="s">
        <v>24</v>
      </c>
      <c r="Z29" s="47"/>
      <c r="AA29" s="28" t="s">
        <v>142</v>
      </c>
      <c r="AB29" s="28" t="s">
        <v>142</v>
      </c>
      <c r="AC29" s="28" t="s">
        <v>142</v>
      </c>
      <c r="AD29" s="28" t="s">
        <v>142</v>
      </c>
      <c r="AE29" s="28" t="s">
        <v>142</v>
      </c>
      <c r="AF29" s="26" t="s">
        <v>44</v>
      </c>
      <c r="AG29" s="26" t="s">
        <v>73</v>
      </c>
      <c r="AH29" s="26" t="s">
        <v>48</v>
      </c>
      <c r="AI29" s="26" t="s">
        <v>48</v>
      </c>
      <c r="AJ29" s="26" t="s">
        <v>48</v>
      </c>
      <c r="AK29" s="32">
        <f>IF(OR(AH29="",AI29="",AJ29=""),"",IFERROR(IF(COUNTIF(AH29:AJ29,Hoja2!$J$2)&gt;=2,3,IF(COUNTIF(AH29:AJ29,Hoja2!$J$3)=3,1,2)),1))</f>
        <v>1</v>
      </c>
      <c r="AL29" s="33" t="s">
        <v>257</v>
      </c>
      <c r="AM29" s="33" t="s">
        <v>258</v>
      </c>
      <c r="AN29" s="26" t="s">
        <v>55</v>
      </c>
      <c r="AO29" s="26" t="s">
        <v>259</v>
      </c>
      <c r="AP29" s="26" t="s">
        <v>58</v>
      </c>
      <c r="AQ29" s="26" t="s">
        <v>60</v>
      </c>
      <c r="AR29" s="26"/>
    </row>
    <row r="30" spans="2:44" ht="180" x14ac:dyDescent="0.2">
      <c r="B30" s="61">
        <v>16</v>
      </c>
      <c r="C30" s="26" t="s">
        <v>135</v>
      </c>
      <c r="D30" s="26" t="s">
        <v>347</v>
      </c>
      <c r="E30" s="35" t="s">
        <v>245</v>
      </c>
      <c r="F30" s="39" t="s">
        <v>268</v>
      </c>
      <c r="G30" s="28" t="s">
        <v>267</v>
      </c>
      <c r="H30" s="29" t="s">
        <v>179</v>
      </c>
      <c r="I30" s="27" t="s">
        <v>15</v>
      </c>
      <c r="J30" s="27" t="s">
        <v>111</v>
      </c>
      <c r="K30" s="27" t="s">
        <v>20</v>
      </c>
      <c r="L30" s="27" t="s">
        <v>22</v>
      </c>
      <c r="M30" s="30" t="s">
        <v>24</v>
      </c>
      <c r="N30" s="30"/>
      <c r="O30" s="30" t="s">
        <v>24</v>
      </c>
      <c r="P30" s="30" t="s">
        <v>24</v>
      </c>
      <c r="Q30" s="27" t="s">
        <v>25</v>
      </c>
      <c r="R30" s="28" t="s">
        <v>98</v>
      </c>
      <c r="S30" s="26" t="s">
        <v>24</v>
      </c>
      <c r="T30" s="26"/>
      <c r="U30" s="27" t="s">
        <v>247</v>
      </c>
      <c r="V30" s="28" t="s">
        <v>142</v>
      </c>
      <c r="W30" s="31" t="s">
        <v>336</v>
      </c>
      <c r="X30" s="47"/>
      <c r="Y30" s="47" t="s">
        <v>24</v>
      </c>
      <c r="Z30" s="47"/>
      <c r="AA30" s="28" t="s">
        <v>142</v>
      </c>
      <c r="AB30" s="28" t="s">
        <v>142</v>
      </c>
      <c r="AC30" s="28" t="s">
        <v>142</v>
      </c>
      <c r="AD30" s="28" t="s">
        <v>142</v>
      </c>
      <c r="AE30" s="28" t="s">
        <v>142</v>
      </c>
      <c r="AF30" s="26" t="s">
        <v>72</v>
      </c>
      <c r="AG30" s="26" t="s">
        <v>87</v>
      </c>
      <c r="AH30" s="26" t="s">
        <v>88</v>
      </c>
      <c r="AI30" s="26" t="s">
        <v>88</v>
      </c>
      <c r="AJ30" s="26" t="s">
        <v>88</v>
      </c>
      <c r="AK30" s="32">
        <f>IF(OR(AH30="",AI30="",AJ30=""),"",IFERROR(IF(COUNTIF(AH30:AJ30,Hoja2!$J$2)&gt;=2,3,IF(COUNTIF(AH30:AJ30,Hoja2!$J$3)=3,1,2)),1))</f>
        <v>3</v>
      </c>
      <c r="AL30" s="33" t="s">
        <v>257</v>
      </c>
      <c r="AM30" s="33" t="s">
        <v>258</v>
      </c>
      <c r="AN30" s="26" t="s">
        <v>55</v>
      </c>
      <c r="AO30" s="26" t="s">
        <v>259</v>
      </c>
      <c r="AP30" s="26" t="s">
        <v>58</v>
      </c>
      <c r="AQ30" s="26" t="s">
        <v>60</v>
      </c>
      <c r="AR30" s="26"/>
    </row>
    <row r="31" spans="2:44" ht="409.5" x14ac:dyDescent="0.2">
      <c r="B31" s="61">
        <v>17</v>
      </c>
      <c r="C31" s="26" t="s">
        <v>135</v>
      </c>
      <c r="D31" s="26" t="s">
        <v>347</v>
      </c>
      <c r="E31" s="35" t="s">
        <v>245</v>
      </c>
      <c r="F31" s="39" t="s">
        <v>269</v>
      </c>
      <c r="G31" s="28" t="s">
        <v>352</v>
      </c>
      <c r="H31" s="29" t="s">
        <v>180</v>
      </c>
      <c r="I31" s="27" t="s">
        <v>15</v>
      </c>
      <c r="J31" s="27" t="s">
        <v>111</v>
      </c>
      <c r="K31" s="27" t="s">
        <v>20</v>
      </c>
      <c r="L31" s="27" t="s">
        <v>22</v>
      </c>
      <c r="M31" s="30" t="s">
        <v>24</v>
      </c>
      <c r="N31" s="30"/>
      <c r="O31" s="30" t="s">
        <v>24</v>
      </c>
      <c r="P31" s="30" t="s">
        <v>24</v>
      </c>
      <c r="Q31" s="27" t="s">
        <v>25</v>
      </c>
      <c r="R31" s="28" t="s">
        <v>98</v>
      </c>
      <c r="S31" s="26" t="s">
        <v>24</v>
      </c>
      <c r="T31" s="26"/>
      <c r="U31" s="27" t="s">
        <v>247</v>
      </c>
      <c r="V31" s="28" t="s">
        <v>142</v>
      </c>
      <c r="W31" s="31" t="s">
        <v>336</v>
      </c>
      <c r="X31" s="47"/>
      <c r="Y31" s="47" t="s">
        <v>24</v>
      </c>
      <c r="Z31" s="47"/>
      <c r="AA31" s="28" t="s">
        <v>142</v>
      </c>
      <c r="AB31" s="28" t="s">
        <v>142</v>
      </c>
      <c r="AC31" s="28" t="s">
        <v>343</v>
      </c>
      <c r="AD31" s="28" t="s">
        <v>142</v>
      </c>
      <c r="AE31" s="28" t="s">
        <v>142</v>
      </c>
      <c r="AF31" s="26" t="s">
        <v>72</v>
      </c>
      <c r="AG31" s="26" t="s">
        <v>87</v>
      </c>
      <c r="AH31" s="26" t="s">
        <v>88</v>
      </c>
      <c r="AI31" s="26" t="s">
        <v>88</v>
      </c>
      <c r="AJ31" s="26" t="s">
        <v>88</v>
      </c>
      <c r="AK31" s="32">
        <f>IF(OR(AH31="",AI31="",AJ31=""),"",IFERROR(IF(COUNTIF(AH31:AJ31,Hoja2!$J$2)&gt;=2,3,IF(COUNTIF(AH31:AJ31,Hoja2!$J$3)=3,1,2)),1))</f>
        <v>3</v>
      </c>
      <c r="AL31" s="33" t="s">
        <v>257</v>
      </c>
      <c r="AM31" s="33" t="s">
        <v>258</v>
      </c>
      <c r="AN31" s="26" t="s">
        <v>55</v>
      </c>
      <c r="AO31" s="26" t="s">
        <v>259</v>
      </c>
      <c r="AP31" s="26" t="s">
        <v>58</v>
      </c>
      <c r="AQ31" s="26" t="s">
        <v>60</v>
      </c>
      <c r="AR31" s="26"/>
    </row>
    <row r="32" spans="2:44" ht="180" x14ac:dyDescent="0.2">
      <c r="B32" s="61">
        <v>18</v>
      </c>
      <c r="C32" s="26" t="s">
        <v>135</v>
      </c>
      <c r="D32" s="26" t="s">
        <v>347</v>
      </c>
      <c r="E32" s="35" t="s">
        <v>245</v>
      </c>
      <c r="F32" s="39" t="s">
        <v>271</v>
      </c>
      <c r="G32" s="28" t="s">
        <v>270</v>
      </c>
      <c r="H32" s="29" t="s">
        <v>181</v>
      </c>
      <c r="I32" s="27" t="s">
        <v>15</v>
      </c>
      <c r="J32" s="27" t="s">
        <v>111</v>
      </c>
      <c r="K32" s="27" t="s">
        <v>20</v>
      </c>
      <c r="L32" s="27" t="s">
        <v>22</v>
      </c>
      <c r="M32" s="30" t="s">
        <v>24</v>
      </c>
      <c r="N32" s="30"/>
      <c r="O32" s="30" t="s">
        <v>24</v>
      </c>
      <c r="P32" s="30" t="s">
        <v>24</v>
      </c>
      <c r="Q32" s="27" t="s">
        <v>25</v>
      </c>
      <c r="R32" s="28" t="s">
        <v>98</v>
      </c>
      <c r="S32" s="26" t="s">
        <v>24</v>
      </c>
      <c r="T32" s="26"/>
      <c r="U32" s="27" t="s">
        <v>247</v>
      </c>
      <c r="V32" s="28" t="s">
        <v>142</v>
      </c>
      <c r="W32" s="31" t="s">
        <v>336</v>
      </c>
      <c r="X32" s="47"/>
      <c r="Y32" s="47" t="s">
        <v>24</v>
      </c>
      <c r="Z32" s="47"/>
      <c r="AA32" s="28" t="s">
        <v>142</v>
      </c>
      <c r="AB32" s="28" t="s">
        <v>142</v>
      </c>
      <c r="AC32" s="28" t="s">
        <v>142</v>
      </c>
      <c r="AD32" s="28" t="s">
        <v>142</v>
      </c>
      <c r="AE32" s="28" t="s">
        <v>142</v>
      </c>
      <c r="AF32" s="26" t="s">
        <v>44</v>
      </c>
      <c r="AG32" s="26" t="s">
        <v>73</v>
      </c>
      <c r="AH32" s="26" t="s">
        <v>48</v>
      </c>
      <c r="AI32" s="26" t="s">
        <v>48</v>
      </c>
      <c r="AJ32" s="26" t="s">
        <v>48</v>
      </c>
      <c r="AK32" s="32">
        <f>IF(OR(AH32="",AI32="",AJ32=""),"",IFERROR(IF(COUNTIF(AH32:AJ32,Hoja2!$J$2)&gt;=2,3,IF(COUNTIF(AH32:AJ32,Hoja2!$J$3)=3,1,2)),1))</f>
        <v>1</v>
      </c>
      <c r="AL32" s="33" t="s">
        <v>257</v>
      </c>
      <c r="AM32" s="33" t="s">
        <v>258</v>
      </c>
      <c r="AN32" s="26" t="s">
        <v>55</v>
      </c>
      <c r="AO32" s="26" t="s">
        <v>259</v>
      </c>
      <c r="AP32" s="26" t="s">
        <v>58</v>
      </c>
      <c r="AQ32" s="26" t="s">
        <v>60</v>
      </c>
      <c r="AR32" s="26"/>
    </row>
    <row r="33" spans="2:44" ht="409.5" x14ac:dyDescent="0.2">
      <c r="B33" s="61">
        <v>19</v>
      </c>
      <c r="C33" s="26" t="s">
        <v>135</v>
      </c>
      <c r="D33" s="26" t="s">
        <v>347</v>
      </c>
      <c r="E33" s="35" t="s">
        <v>245</v>
      </c>
      <c r="F33" s="39" t="s">
        <v>260</v>
      </c>
      <c r="G33" s="28" t="s">
        <v>272</v>
      </c>
      <c r="H33" s="29" t="s">
        <v>176</v>
      </c>
      <c r="I33" s="27" t="s">
        <v>15</v>
      </c>
      <c r="J33" s="27" t="s">
        <v>111</v>
      </c>
      <c r="K33" s="27" t="s">
        <v>20</v>
      </c>
      <c r="L33" s="27" t="s">
        <v>22</v>
      </c>
      <c r="M33" s="30" t="s">
        <v>24</v>
      </c>
      <c r="N33" s="30"/>
      <c r="O33" s="30" t="s">
        <v>24</v>
      </c>
      <c r="P33" s="30" t="s">
        <v>24</v>
      </c>
      <c r="Q33" s="27" t="s">
        <v>25</v>
      </c>
      <c r="R33" s="28" t="s">
        <v>98</v>
      </c>
      <c r="S33" s="26" t="s">
        <v>24</v>
      </c>
      <c r="T33" s="26"/>
      <c r="U33" s="27" t="s">
        <v>247</v>
      </c>
      <c r="V33" s="28" t="s">
        <v>142</v>
      </c>
      <c r="W33" s="31" t="s">
        <v>336</v>
      </c>
      <c r="X33" s="47"/>
      <c r="Y33" s="47" t="s">
        <v>24</v>
      </c>
      <c r="Z33" s="47"/>
      <c r="AA33" s="28" t="s">
        <v>142</v>
      </c>
      <c r="AB33" s="28" t="s">
        <v>142</v>
      </c>
      <c r="AC33" s="28" t="s">
        <v>343</v>
      </c>
      <c r="AD33" s="28" t="s">
        <v>142</v>
      </c>
      <c r="AE33" s="28" t="s">
        <v>142</v>
      </c>
      <c r="AF33" s="26" t="s">
        <v>72</v>
      </c>
      <c r="AG33" s="26" t="s">
        <v>87</v>
      </c>
      <c r="AH33" s="26" t="s">
        <v>88</v>
      </c>
      <c r="AI33" s="26" t="s">
        <v>88</v>
      </c>
      <c r="AJ33" s="26" t="s">
        <v>88</v>
      </c>
      <c r="AK33" s="32">
        <f>IF(OR(AH33="",AI33="",AJ33=""),"",IFERROR(IF(COUNTIF(AH33:AJ33,Hoja2!$J$2)&gt;=2,3,IF(COUNTIF(AH33:AJ33,Hoja2!$J$3)=3,1,2)),1))</f>
        <v>3</v>
      </c>
      <c r="AL33" s="33" t="s">
        <v>257</v>
      </c>
      <c r="AM33" s="33" t="s">
        <v>258</v>
      </c>
      <c r="AN33" s="26" t="s">
        <v>55</v>
      </c>
      <c r="AO33" s="26" t="s">
        <v>259</v>
      </c>
      <c r="AP33" s="26" t="s">
        <v>58</v>
      </c>
      <c r="AQ33" s="26" t="s">
        <v>60</v>
      </c>
      <c r="AR33" s="26"/>
    </row>
    <row r="34" spans="2:44" ht="180" x14ac:dyDescent="0.2">
      <c r="B34" s="61">
        <v>20</v>
      </c>
      <c r="C34" s="26" t="s">
        <v>135</v>
      </c>
      <c r="D34" s="26" t="s">
        <v>347</v>
      </c>
      <c r="E34" s="35" t="s">
        <v>245</v>
      </c>
      <c r="F34" s="39" t="s">
        <v>274</v>
      </c>
      <c r="G34" s="28" t="s">
        <v>273</v>
      </c>
      <c r="H34" s="29" t="s">
        <v>182</v>
      </c>
      <c r="I34" s="27" t="s">
        <v>15</v>
      </c>
      <c r="J34" s="27" t="s">
        <v>111</v>
      </c>
      <c r="K34" s="27" t="s">
        <v>20</v>
      </c>
      <c r="L34" s="27" t="s">
        <v>22</v>
      </c>
      <c r="M34" s="30" t="s">
        <v>24</v>
      </c>
      <c r="N34" s="30"/>
      <c r="O34" s="30" t="s">
        <v>24</v>
      </c>
      <c r="P34" s="30" t="s">
        <v>24</v>
      </c>
      <c r="Q34" s="27" t="s">
        <v>25</v>
      </c>
      <c r="R34" s="28" t="s">
        <v>98</v>
      </c>
      <c r="S34" s="26" t="s">
        <v>24</v>
      </c>
      <c r="T34" s="26"/>
      <c r="U34" s="27" t="s">
        <v>247</v>
      </c>
      <c r="V34" s="28" t="s">
        <v>142</v>
      </c>
      <c r="W34" s="31" t="s">
        <v>336</v>
      </c>
      <c r="X34" s="47"/>
      <c r="Y34" s="47" t="s">
        <v>24</v>
      </c>
      <c r="Z34" s="47"/>
      <c r="AA34" s="28" t="s">
        <v>142</v>
      </c>
      <c r="AB34" s="28" t="s">
        <v>142</v>
      </c>
      <c r="AC34" s="28" t="s">
        <v>142</v>
      </c>
      <c r="AD34" s="28" t="s">
        <v>142</v>
      </c>
      <c r="AE34" s="28" t="s">
        <v>142</v>
      </c>
      <c r="AF34" s="26" t="s">
        <v>44</v>
      </c>
      <c r="AG34" s="26" t="s">
        <v>73</v>
      </c>
      <c r="AH34" s="26" t="s">
        <v>48</v>
      </c>
      <c r="AI34" s="26" t="s">
        <v>48</v>
      </c>
      <c r="AJ34" s="26" t="s">
        <v>48</v>
      </c>
      <c r="AK34" s="32">
        <f>IF(OR(AH34="",AI34="",AJ34=""),"",IFERROR(IF(COUNTIF(AH34:AJ34,Hoja2!$J$2)&gt;=2,3,IF(COUNTIF(AH34:AJ34,Hoja2!$J$3)=3,1,2)),1))</f>
        <v>1</v>
      </c>
      <c r="AL34" s="33" t="s">
        <v>257</v>
      </c>
      <c r="AM34" s="33" t="s">
        <v>258</v>
      </c>
      <c r="AN34" s="26" t="s">
        <v>55</v>
      </c>
      <c r="AO34" s="26" t="s">
        <v>259</v>
      </c>
      <c r="AP34" s="26" t="s">
        <v>58</v>
      </c>
      <c r="AQ34" s="26" t="s">
        <v>60</v>
      </c>
      <c r="AR34" s="26"/>
    </row>
    <row r="35" spans="2:44" ht="180" x14ac:dyDescent="0.2">
      <c r="B35" s="61">
        <v>21</v>
      </c>
      <c r="C35" s="26" t="s">
        <v>135</v>
      </c>
      <c r="D35" s="26" t="s">
        <v>347</v>
      </c>
      <c r="E35" s="35" t="s">
        <v>245</v>
      </c>
      <c r="F35" s="39" t="s">
        <v>276</v>
      </c>
      <c r="G35" s="28" t="s">
        <v>275</v>
      </c>
      <c r="H35" s="36" t="s">
        <v>183</v>
      </c>
      <c r="I35" s="27" t="s">
        <v>15</v>
      </c>
      <c r="J35" s="27" t="s">
        <v>111</v>
      </c>
      <c r="K35" s="27" t="s">
        <v>20</v>
      </c>
      <c r="L35" s="27" t="s">
        <v>22</v>
      </c>
      <c r="M35" s="30" t="s">
        <v>24</v>
      </c>
      <c r="N35" s="30"/>
      <c r="O35" s="30" t="s">
        <v>24</v>
      </c>
      <c r="P35" s="30" t="s">
        <v>24</v>
      </c>
      <c r="Q35" s="27" t="s">
        <v>25</v>
      </c>
      <c r="R35" s="28" t="s">
        <v>98</v>
      </c>
      <c r="S35" s="26" t="s">
        <v>24</v>
      </c>
      <c r="T35" s="26"/>
      <c r="U35" s="27" t="s">
        <v>247</v>
      </c>
      <c r="V35" s="28" t="s">
        <v>142</v>
      </c>
      <c r="W35" s="31" t="s">
        <v>336</v>
      </c>
      <c r="X35" s="47"/>
      <c r="Y35" s="47" t="s">
        <v>24</v>
      </c>
      <c r="Z35" s="47"/>
      <c r="AA35" s="28" t="s">
        <v>142</v>
      </c>
      <c r="AB35" s="28" t="s">
        <v>142</v>
      </c>
      <c r="AC35" s="28" t="s">
        <v>142</v>
      </c>
      <c r="AD35" s="28" t="s">
        <v>142</v>
      </c>
      <c r="AE35" s="28" t="s">
        <v>142</v>
      </c>
      <c r="AF35" s="26" t="s">
        <v>44</v>
      </c>
      <c r="AG35" s="26" t="s">
        <v>73</v>
      </c>
      <c r="AH35" s="26" t="s">
        <v>88</v>
      </c>
      <c r="AI35" s="26" t="s">
        <v>88</v>
      </c>
      <c r="AJ35" s="26" t="s">
        <v>88</v>
      </c>
      <c r="AK35" s="32">
        <f>IF(OR(AH35="",AI35="",AJ35=""),"",IFERROR(IF(COUNTIF(AH35:AJ35,Hoja2!$J$2)&gt;=2,3,IF(COUNTIF(AH35:AJ35,Hoja2!$J$3)=3,1,2)),1))</f>
        <v>3</v>
      </c>
      <c r="AL35" s="33" t="s">
        <v>257</v>
      </c>
      <c r="AM35" s="33" t="s">
        <v>258</v>
      </c>
      <c r="AN35" s="26" t="s">
        <v>55</v>
      </c>
      <c r="AO35" s="26" t="s">
        <v>259</v>
      </c>
      <c r="AP35" s="26" t="s">
        <v>58</v>
      </c>
      <c r="AQ35" s="26" t="s">
        <v>60</v>
      </c>
      <c r="AR35" s="26"/>
    </row>
    <row r="36" spans="2:44" ht="180" x14ac:dyDescent="0.2">
      <c r="B36" s="61">
        <v>22</v>
      </c>
      <c r="C36" s="26" t="s">
        <v>135</v>
      </c>
      <c r="D36" s="26" t="s">
        <v>347</v>
      </c>
      <c r="E36" s="35" t="s">
        <v>245</v>
      </c>
      <c r="F36" s="39" t="s">
        <v>278</v>
      </c>
      <c r="G36" s="28" t="s">
        <v>277</v>
      </c>
      <c r="H36" s="29" t="s">
        <v>184</v>
      </c>
      <c r="I36" s="27" t="s">
        <v>15</v>
      </c>
      <c r="J36" s="27" t="s">
        <v>111</v>
      </c>
      <c r="K36" s="27" t="s">
        <v>20</v>
      </c>
      <c r="L36" s="27" t="s">
        <v>22</v>
      </c>
      <c r="M36" s="30" t="s">
        <v>24</v>
      </c>
      <c r="N36" s="30"/>
      <c r="O36" s="30" t="s">
        <v>24</v>
      </c>
      <c r="P36" s="30" t="s">
        <v>24</v>
      </c>
      <c r="Q36" s="27" t="s">
        <v>25</v>
      </c>
      <c r="R36" s="28" t="s">
        <v>98</v>
      </c>
      <c r="S36" s="26" t="s">
        <v>24</v>
      </c>
      <c r="T36" s="26"/>
      <c r="U36" s="27" t="s">
        <v>247</v>
      </c>
      <c r="V36" s="28" t="s">
        <v>142</v>
      </c>
      <c r="W36" s="31" t="s">
        <v>336</v>
      </c>
      <c r="X36" s="47"/>
      <c r="Y36" s="47" t="s">
        <v>24</v>
      </c>
      <c r="Z36" s="47"/>
      <c r="AA36" s="28" t="s">
        <v>142</v>
      </c>
      <c r="AB36" s="28" t="s">
        <v>142</v>
      </c>
      <c r="AC36" s="28" t="s">
        <v>142</v>
      </c>
      <c r="AD36" s="28" t="s">
        <v>142</v>
      </c>
      <c r="AE36" s="28" t="s">
        <v>142</v>
      </c>
      <c r="AF36" s="26" t="s">
        <v>72</v>
      </c>
      <c r="AG36" s="26" t="s">
        <v>73</v>
      </c>
      <c r="AH36" s="26" t="s">
        <v>48</v>
      </c>
      <c r="AI36" s="26" t="s">
        <v>48</v>
      </c>
      <c r="AJ36" s="26" t="s">
        <v>48</v>
      </c>
      <c r="AK36" s="32">
        <f>IF(OR(AH36="",AI36="",AJ36=""),"",IFERROR(IF(COUNTIF(AH36:AJ36,Hoja2!$J$2)&gt;=2,3,IF(COUNTIF(AH36:AJ36,Hoja2!$J$3)=3,1,2)),1))</f>
        <v>1</v>
      </c>
      <c r="AL36" s="33" t="s">
        <v>257</v>
      </c>
      <c r="AM36" s="33" t="s">
        <v>258</v>
      </c>
      <c r="AN36" s="26" t="s">
        <v>55</v>
      </c>
      <c r="AO36" s="26" t="s">
        <v>259</v>
      </c>
      <c r="AP36" s="26" t="s">
        <v>58</v>
      </c>
      <c r="AQ36" s="26" t="s">
        <v>60</v>
      </c>
      <c r="AR36" s="26"/>
    </row>
    <row r="37" spans="2:44" ht="180" x14ac:dyDescent="0.2">
      <c r="B37" s="61">
        <v>23</v>
      </c>
      <c r="C37" s="26" t="s">
        <v>135</v>
      </c>
      <c r="D37" s="26" t="s">
        <v>347</v>
      </c>
      <c r="E37" s="35" t="s">
        <v>245</v>
      </c>
      <c r="F37" s="39" t="s">
        <v>280</v>
      </c>
      <c r="G37" s="28" t="s">
        <v>279</v>
      </c>
      <c r="H37" s="29" t="s">
        <v>185</v>
      </c>
      <c r="I37" s="27" t="s">
        <v>15</v>
      </c>
      <c r="J37" s="27" t="s">
        <v>111</v>
      </c>
      <c r="K37" s="27" t="s">
        <v>20</v>
      </c>
      <c r="L37" s="27" t="s">
        <v>22</v>
      </c>
      <c r="M37" s="30" t="s">
        <v>24</v>
      </c>
      <c r="N37" s="30"/>
      <c r="O37" s="30" t="s">
        <v>24</v>
      </c>
      <c r="P37" s="30" t="s">
        <v>24</v>
      </c>
      <c r="Q37" s="27" t="s">
        <v>25</v>
      </c>
      <c r="R37" s="28" t="s">
        <v>98</v>
      </c>
      <c r="S37" s="26" t="s">
        <v>24</v>
      </c>
      <c r="T37" s="26"/>
      <c r="U37" s="27" t="s">
        <v>247</v>
      </c>
      <c r="V37" s="28" t="s">
        <v>142</v>
      </c>
      <c r="W37" s="31" t="s">
        <v>336</v>
      </c>
      <c r="X37" s="47"/>
      <c r="Y37" s="47" t="s">
        <v>24</v>
      </c>
      <c r="Z37" s="47"/>
      <c r="AA37" s="28" t="s">
        <v>142</v>
      </c>
      <c r="AB37" s="28" t="s">
        <v>142</v>
      </c>
      <c r="AC37" s="28" t="s">
        <v>142</v>
      </c>
      <c r="AD37" s="28" t="s">
        <v>142</v>
      </c>
      <c r="AE37" s="28" t="s">
        <v>142</v>
      </c>
      <c r="AF37" s="26" t="s">
        <v>44</v>
      </c>
      <c r="AG37" s="26" t="s">
        <v>73</v>
      </c>
      <c r="AH37" s="26" t="s">
        <v>88</v>
      </c>
      <c r="AI37" s="26" t="s">
        <v>88</v>
      </c>
      <c r="AJ37" s="26" t="s">
        <v>88</v>
      </c>
      <c r="AK37" s="32">
        <f>IF(OR(AH37="",AI37="",AJ37=""),"",IFERROR(IF(COUNTIF(AH37:AJ37,Hoja2!$J$2)&gt;=2,3,IF(COUNTIF(AH37:AJ37,Hoja2!$J$3)=3,1,2)),1))</f>
        <v>3</v>
      </c>
      <c r="AL37" s="33" t="s">
        <v>257</v>
      </c>
      <c r="AM37" s="33" t="s">
        <v>258</v>
      </c>
      <c r="AN37" s="26" t="s">
        <v>55</v>
      </c>
      <c r="AO37" s="26" t="s">
        <v>259</v>
      </c>
      <c r="AP37" s="26" t="s">
        <v>58</v>
      </c>
      <c r="AQ37" s="26" t="s">
        <v>60</v>
      </c>
      <c r="AR37" s="26"/>
    </row>
    <row r="38" spans="2:44" ht="180" x14ac:dyDescent="0.2">
      <c r="B38" s="61">
        <v>24</v>
      </c>
      <c r="C38" s="26" t="s">
        <v>135</v>
      </c>
      <c r="D38" s="26" t="s">
        <v>347</v>
      </c>
      <c r="E38" s="35" t="s">
        <v>245</v>
      </c>
      <c r="F38" s="39" t="s">
        <v>282</v>
      </c>
      <c r="G38" s="28" t="s">
        <v>283</v>
      </c>
      <c r="H38" s="29" t="s">
        <v>186</v>
      </c>
      <c r="I38" s="27" t="s">
        <v>15</v>
      </c>
      <c r="J38" s="27" t="s">
        <v>111</v>
      </c>
      <c r="K38" s="27" t="s">
        <v>20</v>
      </c>
      <c r="L38" s="27" t="s">
        <v>22</v>
      </c>
      <c r="M38" s="30"/>
      <c r="N38" s="30"/>
      <c r="O38" s="30"/>
      <c r="P38" s="30" t="s">
        <v>24</v>
      </c>
      <c r="Q38" s="27" t="s">
        <v>25</v>
      </c>
      <c r="R38" s="28" t="s">
        <v>98</v>
      </c>
      <c r="S38" s="26" t="s">
        <v>24</v>
      </c>
      <c r="T38" s="26"/>
      <c r="U38" s="27" t="s">
        <v>247</v>
      </c>
      <c r="V38" s="28" t="s">
        <v>142</v>
      </c>
      <c r="W38" s="31" t="s">
        <v>336</v>
      </c>
      <c r="X38" s="47"/>
      <c r="Y38" s="47" t="s">
        <v>24</v>
      </c>
      <c r="Z38" s="47"/>
      <c r="AA38" s="28" t="s">
        <v>142</v>
      </c>
      <c r="AB38" s="28" t="s">
        <v>142</v>
      </c>
      <c r="AC38" s="28" t="s">
        <v>142</v>
      </c>
      <c r="AD38" s="28" t="s">
        <v>142</v>
      </c>
      <c r="AE38" s="28" t="s">
        <v>142</v>
      </c>
      <c r="AF38" s="26" t="s">
        <v>44</v>
      </c>
      <c r="AG38" s="26" t="s">
        <v>73</v>
      </c>
      <c r="AH38" s="26" t="s">
        <v>80</v>
      </c>
      <c r="AI38" s="26" t="s">
        <v>80</v>
      </c>
      <c r="AJ38" s="26" t="s">
        <v>80</v>
      </c>
      <c r="AK38" s="32">
        <f>IF(OR(AH38="",AI38="",AJ38=""),"",IFERROR(IF(COUNTIF(AH38:AJ38,Hoja2!$J$2)&gt;=2,3,IF(COUNTIF(AH38:AJ38,Hoja2!$J$3)=3,1,2)),1))</f>
        <v>2</v>
      </c>
      <c r="AL38" s="33" t="s">
        <v>257</v>
      </c>
      <c r="AM38" s="33" t="s">
        <v>258</v>
      </c>
      <c r="AN38" s="26" t="s">
        <v>55</v>
      </c>
      <c r="AO38" s="26" t="s">
        <v>259</v>
      </c>
      <c r="AP38" s="26" t="s">
        <v>58</v>
      </c>
      <c r="AQ38" s="26" t="s">
        <v>60</v>
      </c>
      <c r="AR38" s="26"/>
    </row>
    <row r="39" spans="2:44" ht="180" x14ac:dyDescent="0.2">
      <c r="B39" s="61">
        <v>25</v>
      </c>
      <c r="C39" s="26" t="s">
        <v>135</v>
      </c>
      <c r="D39" s="26" t="s">
        <v>347</v>
      </c>
      <c r="E39" s="35" t="s">
        <v>245</v>
      </c>
      <c r="F39" s="39" t="s">
        <v>285</v>
      </c>
      <c r="G39" s="28" t="s">
        <v>284</v>
      </c>
      <c r="H39" s="29" t="s">
        <v>187</v>
      </c>
      <c r="I39" s="27" t="s">
        <v>15</v>
      </c>
      <c r="J39" s="27" t="s">
        <v>111</v>
      </c>
      <c r="K39" s="27" t="s">
        <v>20</v>
      </c>
      <c r="L39" s="27" t="s">
        <v>22</v>
      </c>
      <c r="M39" s="30" t="s">
        <v>24</v>
      </c>
      <c r="N39" s="30"/>
      <c r="O39" s="30" t="s">
        <v>24</v>
      </c>
      <c r="P39" s="30" t="s">
        <v>24</v>
      </c>
      <c r="Q39" s="27" t="s">
        <v>25</v>
      </c>
      <c r="R39" s="28" t="s">
        <v>98</v>
      </c>
      <c r="S39" s="26" t="s">
        <v>24</v>
      </c>
      <c r="T39" s="26"/>
      <c r="U39" s="27" t="s">
        <v>247</v>
      </c>
      <c r="V39" s="28" t="s">
        <v>142</v>
      </c>
      <c r="W39" s="31" t="s">
        <v>336</v>
      </c>
      <c r="X39" s="47"/>
      <c r="Y39" s="47" t="s">
        <v>24</v>
      </c>
      <c r="Z39" s="47"/>
      <c r="AA39" s="28" t="s">
        <v>142</v>
      </c>
      <c r="AB39" s="28" t="s">
        <v>142</v>
      </c>
      <c r="AC39" s="28" t="s">
        <v>142</v>
      </c>
      <c r="AD39" s="28" t="s">
        <v>142</v>
      </c>
      <c r="AE39" s="28" t="s">
        <v>142</v>
      </c>
      <c r="AF39" s="26" t="s">
        <v>72</v>
      </c>
      <c r="AG39" s="26" t="s">
        <v>73</v>
      </c>
      <c r="AH39" s="26" t="s">
        <v>88</v>
      </c>
      <c r="AI39" s="26" t="s">
        <v>88</v>
      </c>
      <c r="AJ39" s="26" t="s">
        <v>88</v>
      </c>
      <c r="AK39" s="32">
        <f>IF(OR(AH39="",AI39="",AJ39=""),"",IFERROR(IF(COUNTIF(AH39:AJ39,Hoja2!$J$2)&gt;=2,3,IF(COUNTIF(AH39:AJ39,Hoja2!$J$3)=3,1,2)),1))</f>
        <v>3</v>
      </c>
      <c r="AL39" s="33" t="s">
        <v>257</v>
      </c>
      <c r="AM39" s="33" t="s">
        <v>258</v>
      </c>
      <c r="AN39" s="26" t="s">
        <v>55</v>
      </c>
      <c r="AO39" s="26" t="s">
        <v>259</v>
      </c>
      <c r="AP39" s="26" t="s">
        <v>58</v>
      </c>
      <c r="AQ39" s="26" t="s">
        <v>60</v>
      </c>
      <c r="AR39" s="26"/>
    </row>
    <row r="40" spans="2:44" ht="409.5" x14ac:dyDescent="0.2">
      <c r="B40" s="61">
        <v>26</v>
      </c>
      <c r="C40" s="26" t="s">
        <v>135</v>
      </c>
      <c r="D40" s="26" t="s">
        <v>347</v>
      </c>
      <c r="E40" s="27" t="s">
        <v>246</v>
      </c>
      <c r="F40" s="39" t="s">
        <v>268</v>
      </c>
      <c r="G40" s="28" t="s">
        <v>267</v>
      </c>
      <c r="H40" s="29" t="s">
        <v>188</v>
      </c>
      <c r="I40" s="27" t="s">
        <v>15</v>
      </c>
      <c r="J40" s="27" t="s">
        <v>111</v>
      </c>
      <c r="K40" s="27" t="s">
        <v>20</v>
      </c>
      <c r="L40" s="27" t="s">
        <v>22</v>
      </c>
      <c r="M40" s="30" t="s">
        <v>24</v>
      </c>
      <c r="N40" s="30"/>
      <c r="O40" s="30" t="s">
        <v>24</v>
      </c>
      <c r="P40" s="30" t="s">
        <v>24</v>
      </c>
      <c r="Q40" s="27" t="s">
        <v>25</v>
      </c>
      <c r="R40" s="28" t="s">
        <v>98</v>
      </c>
      <c r="S40" s="26" t="s">
        <v>24</v>
      </c>
      <c r="T40" s="26"/>
      <c r="U40" s="27" t="s">
        <v>147</v>
      </c>
      <c r="V40" s="28" t="s">
        <v>281</v>
      </c>
      <c r="W40" s="31" t="s">
        <v>337</v>
      </c>
      <c r="X40" s="47"/>
      <c r="Y40" s="47"/>
      <c r="Z40" s="47" t="s">
        <v>24</v>
      </c>
      <c r="AA40" s="28" t="s">
        <v>344</v>
      </c>
      <c r="AB40" s="28" t="s">
        <v>149</v>
      </c>
      <c r="AC40" s="28" t="s">
        <v>150</v>
      </c>
      <c r="AD40" s="28" t="s">
        <v>151</v>
      </c>
      <c r="AE40" s="26" t="s">
        <v>152</v>
      </c>
      <c r="AF40" s="26" t="s">
        <v>72</v>
      </c>
      <c r="AG40" s="26" t="s">
        <v>87</v>
      </c>
      <c r="AH40" s="26" t="s">
        <v>88</v>
      </c>
      <c r="AI40" s="26" t="s">
        <v>88</v>
      </c>
      <c r="AJ40" s="26" t="s">
        <v>88</v>
      </c>
      <c r="AK40" s="32">
        <f>IF(OR(AH40="",AI40="",AJ40=""),"",IFERROR(IF(COUNTIF(AH40:AJ40,Hoja2!$J$2)&gt;=2,3,IF(COUNTIF(AH40:AJ40,Hoja2!$J$3)=3,1,2)),1))</f>
        <v>3</v>
      </c>
      <c r="AL40" s="33" t="s">
        <v>257</v>
      </c>
      <c r="AM40" s="33" t="s">
        <v>258</v>
      </c>
      <c r="AN40" s="26" t="s">
        <v>55</v>
      </c>
      <c r="AO40" s="26" t="s">
        <v>259</v>
      </c>
      <c r="AP40" s="26" t="s">
        <v>58</v>
      </c>
      <c r="AQ40" s="26" t="s">
        <v>60</v>
      </c>
      <c r="AR40" s="26"/>
    </row>
    <row r="41" spans="2:44" ht="409.5" x14ac:dyDescent="0.2">
      <c r="B41" s="61">
        <v>27</v>
      </c>
      <c r="C41" s="26" t="s">
        <v>135</v>
      </c>
      <c r="D41" s="26" t="s">
        <v>347</v>
      </c>
      <c r="E41" s="27" t="s">
        <v>246</v>
      </c>
      <c r="F41" s="39" t="s">
        <v>287</v>
      </c>
      <c r="G41" s="28" t="s">
        <v>286</v>
      </c>
      <c r="H41" s="29" t="s">
        <v>189</v>
      </c>
      <c r="I41" s="27" t="s">
        <v>15</v>
      </c>
      <c r="J41" s="27" t="s">
        <v>111</v>
      </c>
      <c r="K41" s="27" t="s">
        <v>20</v>
      </c>
      <c r="L41" s="27" t="s">
        <v>22</v>
      </c>
      <c r="M41" s="30" t="s">
        <v>24</v>
      </c>
      <c r="N41" s="30"/>
      <c r="O41" s="30" t="s">
        <v>24</v>
      </c>
      <c r="P41" s="30" t="s">
        <v>24</v>
      </c>
      <c r="Q41" s="27" t="s">
        <v>25</v>
      </c>
      <c r="R41" s="28" t="s">
        <v>98</v>
      </c>
      <c r="S41" s="26" t="s">
        <v>24</v>
      </c>
      <c r="T41" s="26"/>
      <c r="U41" s="27" t="s">
        <v>147</v>
      </c>
      <c r="V41" s="28" t="s">
        <v>281</v>
      </c>
      <c r="W41" s="31" t="s">
        <v>337</v>
      </c>
      <c r="X41" s="47"/>
      <c r="Y41" s="47"/>
      <c r="Z41" s="47" t="s">
        <v>24</v>
      </c>
      <c r="AA41" s="28" t="s">
        <v>344</v>
      </c>
      <c r="AB41" s="28" t="s">
        <v>149</v>
      </c>
      <c r="AC41" s="28" t="s">
        <v>150</v>
      </c>
      <c r="AD41" s="28" t="s">
        <v>151</v>
      </c>
      <c r="AE41" s="26" t="s">
        <v>152</v>
      </c>
      <c r="AF41" s="26" t="s">
        <v>72</v>
      </c>
      <c r="AG41" s="26" t="s">
        <v>79</v>
      </c>
      <c r="AH41" s="26" t="s">
        <v>88</v>
      </c>
      <c r="AI41" s="26" t="s">
        <v>88</v>
      </c>
      <c r="AJ41" s="26" t="s">
        <v>88</v>
      </c>
      <c r="AK41" s="32">
        <f>IF(OR(AH41="",AI41="",AJ41=""),"",IFERROR(IF(COUNTIF(AH41:AJ41,Hoja2!$J$2)&gt;=2,3,IF(COUNTIF(AH41:AJ41,Hoja2!$J$3)=3,1,2)),1))</f>
        <v>3</v>
      </c>
      <c r="AL41" s="33" t="s">
        <v>257</v>
      </c>
      <c r="AM41" s="33" t="s">
        <v>258</v>
      </c>
      <c r="AN41" s="26" t="s">
        <v>55</v>
      </c>
      <c r="AO41" s="26" t="s">
        <v>259</v>
      </c>
      <c r="AP41" s="26" t="s">
        <v>58</v>
      </c>
      <c r="AQ41" s="26" t="s">
        <v>60</v>
      </c>
      <c r="AR41" s="26"/>
    </row>
    <row r="42" spans="2:44" ht="409.5" x14ac:dyDescent="0.2">
      <c r="B42" s="61">
        <v>28</v>
      </c>
      <c r="C42" s="26" t="s">
        <v>135</v>
      </c>
      <c r="D42" s="26" t="s">
        <v>347</v>
      </c>
      <c r="E42" s="27" t="s">
        <v>246</v>
      </c>
      <c r="F42" s="39" t="s">
        <v>289</v>
      </c>
      <c r="G42" s="41" t="s">
        <v>288</v>
      </c>
      <c r="H42" s="29" t="s">
        <v>190</v>
      </c>
      <c r="I42" s="27" t="s">
        <v>15</v>
      </c>
      <c r="J42" s="27" t="s">
        <v>111</v>
      </c>
      <c r="K42" s="27" t="s">
        <v>20</v>
      </c>
      <c r="L42" s="27" t="s">
        <v>22</v>
      </c>
      <c r="M42" s="30" t="s">
        <v>24</v>
      </c>
      <c r="N42" s="30"/>
      <c r="O42" s="30" t="s">
        <v>24</v>
      </c>
      <c r="P42" s="30" t="s">
        <v>24</v>
      </c>
      <c r="Q42" s="27" t="s">
        <v>25</v>
      </c>
      <c r="R42" s="28" t="s">
        <v>98</v>
      </c>
      <c r="S42" s="26" t="s">
        <v>24</v>
      </c>
      <c r="T42" s="26"/>
      <c r="U42" s="27" t="s">
        <v>147</v>
      </c>
      <c r="V42" s="28" t="s">
        <v>281</v>
      </c>
      <c r="W42" s="31" t="s">
        <v>337</v>
      </c>
      <c r="X42" s="47"/>
      <c r="Y42" s="47"/>
      <c r="Z42" s="47" t="s">
        <v>24</v>
      </c>
      <c r="AA42" s="28" t="s">
        <v>344</v>
      </c>
      <c r="AB42" s="28" t="s">
        <v>149</v>
      </c>
      <c r="AC42" s="28" t="s">
        <v>150</v>
      </c>
      <c r="AD42" s="28" t="s">
        <v>151</v>
      </c>
      <c r="AE42" s="26" t="s">
        <v>152</v>
      </c>
      <c r="AF42" s="26" t="s">
        <v>72</v>
      </c>
      <c r="AG42" s="26" t="s">
        <v>73</v>
      </c>
      <c r="AH42" s="26" t="s">
        <v>48</v>
      </c>
      <c r="AI42" s="26" t="s">
        <v>48</v>
      </c>
      <c r="AJ42" s="26" t="s">
        <v>48</v>
      </c>
      <c r="AK42" s="32">
        <f>IF(OR(AH42="",AI42="",AJ42=""),"",IFERROR(IF(COUNTIF(AH42:AJ42,Hoja2!$J$2)&gt;=2,3,IF(COUNTIF(AH42:AJ42,Hoja2!$J$3)=3,1,2)),1))</f>
        <v>1</v>
      </c>
      <c r="AL42" s="33" t="s">
        <v>257</v>
      </c>
      <c r="AM42" s="33" t="s">
        <v>258</v>
      </c>
      <c r="AN42" s="26" t="s">
        <v>55</v>
      </c>
      <c r="AO42" s="26" t="s">
        <v>259</v>
      </c>
      <c r="AP42" s="26" t="s">
        <v>58</v>
      </c>
      <c r="AQ42" s="26" t="s">
        <v>60</v>
      </c>
      <c r="AR42" s="26"/>
    </row>
    <row r="43" spans="2:44" ht="409.5" x14ac:dyDescent="0.2">
      <c r="B43" s="61">
        <v>29</v>
      </c>
      <c r="C43" s="26" t="s">
        <v>135</v>
      </c>
      <c r="D43" s="26" t="s">
        <v>347</v>
      </c>
      <c r="E43" s="27" t="s">
        <v>246</v>
      </c>
      <c r="F43" s="39" t="s">
        <v>291</v>
      </c>
      <c r="G43" s="28" t="s">
        <v>290</v>
      </c>
      <c r="H43" s="29" t="s">
        <v>191</v>
      </c>
      <c r="I43" s="27" t="s">
        <v>15</v>
      </c>
      <c r="J43" s="27" t="s">
        <v>111</v>
      </c>
      <c r="K43" s="27" t="s">
        <v>20</v>
      </c>
      <c r="L43" s="27" t="s">
        <v>22</v>
      </c>
      <c r="M43" s="30" t="s">
        <v>24</v>
      </c>
      <c r="N43" s="30"/>
      <c r="O43" s="30" t="s">
        <v>24</v>
      </c>
      <c r="P43" s="30" t="s">
        <v>24</v>
      </c>
      <c r="Q43" s="27" t="s">
        <v>25</v>
      </c>
      <c r="R43" s="28" t="s">
        <v>98</v>
      </c>
      <c r="S43" s="26" t="s">
        <v>24</v>
      </c>
      <c r="T43" s="26"/>
      <c r="U43" s="27" t="s">
        <v>147</v>
      </c>
      <c r="V43" s="28" t="s">
        <v>281</v>
      </c>
      <c r="W43" s="31" t="s">
        <v>337</v>
      </c>
      <c r="X43" s="47"/>
      <c r="Y43" s="47"/>
      <c r="Z43" s="47" t="s">
        <v>24</v>
      </c>
      <c r="AA43" s="28" t="s">
        <v>344</v>
      </c>
      <c r="AB43" s="28" t="s">
        <v>149</v>
      </c>
      <c r="AC43" s="28" t="s">
        <v>150</v>
      </c>
      <c r="AD43" s="28" t="s">
        <v>151</v>
      </c>
      <c r="AE43" s="26" t="s">
        <v>152</v>
      </c>
      <c r="AF43" s="26" t="s">
        <v>72</v>
      </c>
      <c r="AG43" s="26" t="s">
        <v>87</v>
      </c>
      <c r="AH43" s="26" t="s">
        <v>88</v>
      </c>
      <c r="AI43" s="26" t="s">
        <v>88</v>
      </c>
      <c r="AJ43" s="26" t="s">
        <v>88</v>
      </c>
      <c r="AK43" s="32">
        <f>IF(OR(AH43="",AI43="",AJ43=""),"",IFERROR(IF(COUNTIF(AH43:AJ43,Hoja2!$J$2)&gt;=2,3,IF(COUNTIF(AH43:AJ43,Hoja2!$J$3)=3,1,2)),1))</f>
        <v>3</v>
      </c>
      <c r="AL43" s="33" t="s">
        <v>257</v>
      </c>
      <c r="AM43" s="33" t="s">
        <v>258</v>
      </c>
      <c r="AN43" s="26" t="s">
        <v>55</v>
      </c>
      <c r="AO43" s="26" t="s">
        <v>259</v>
      </c>
      <c r="AP43" s="26" t="s">
        <v>58</v>
      </c>
      <c r="AQ43" s="26" t="s">
        <v>60</v>
      </c>
      <c r="AR43" s="26"/>
    </row>
    <row r="44" spans="2:44" ht="409.5" x14ac:dyDescent="0.2">
      <c r="B44" s="61">
        <v>30</v>
      </c>
      <c r="C44" s="26" t="s">
        <v>135</v>
      </c>
      <c r="D44" s="26" t="s">
        <v>347</v>
      </c>
      <c r="E44" s="27" t="s">
        <v>246</v>
      </c>
      <c r="F44" s="39" t="s">
        <v>293</v>
      </c>
      <c r="G44" s="28" t="s">
        <v>292</v>
      </c>
      <c r="H44" s="29" t="s">
        <v>192</v>
      </c>
      <c r="I44" s="27" t="s">
        <v>15</v>
      </c>
      <c r="J44" s="27" t="s">
        <v>111</v>
      </c>
      <c r="K44" s="27" t="s">
        <v>20</v>
      </c>
      <c r="L44" s="27" t="s">
        <v>22</v>
      </c>
      <c r="M44" s="30" t="s">
        <v>24</v>
      </c>
      <c r="N44" s="30"/>
      <c r="O44" s="30" t="s">
        <v>24</v>
      </c>
      <c r="P44" s="30" t="s">
        <v>24</v>
      </c>
      <c r="Q44" s="27" t="s">
        <v>25</v>
      </c>
      <c r="R44" s="28" t="s">
        <v>98</v>
      </c>
      <c r="S44" s="26" t="s">
        <v>24</v>
      </c>
      <c r="T44" s="26"/>
      <c r="U44" s="27" t="s">
        <v>147</v>
      </c>
      <c r="V44" s="28" t="s">
        <v>281</v>
      </c>
      <c r="W44" s="31" t="s">
        <v>337</v>
      </c>
      <c r="X44" s="47"/>
      <c r="Y44" s="47"/>
      <c r="Z44" s="47" t="s">
        <v>24</v>
      </c>
      <c r="AA44" s="28" t="s">
        <v>344</v>
      </c>
      <c r="AB44" s="28" t="s">
        <v>149</v>
      </c>
      <c r="AC44" s="28" t="s">
        <v>150</v>
      </c>
      <c r="AD44" s="28" t="s">
        <v>151</v>
      </c>
      <c r="AE44" s="26" t="s">
        <v>152</v>
      </c>
      <c r="AF44" s="26" t="s">
        <v>72</v>
      </c>
      <c r="AG44" s="26" t="s">
        <v>87</v>
      </c>
      <c r="AH44" s="26" t="s">
        <v>88</v>
      </c>
      <c r="AI44" s="26" t="s">
        <v>88</v>
      </c>
      <c r="AJ44" s="26" t="s">
        <v>88</v>
      </c>
      <c r="AK44" s="32">
        <f>IF(OR(AH44="",AI44="",AJ44=""),"",IFERROR(IF(COUNTIF(AH44:AJ44,Hoja2!$J$2)&gt;=2,3,IF(COUNTIF(AH44:AJ44,Hoja2!$J$3)=3,1,2)),1))</f>
        <v>3</v>
      </c>
      <c r="AL44" s="33" t="s">
        <v>257</v>
      </c>
      <c r="AM44" s="33" t="s">
        <v>258</v>
      </c>
      <c r="AN44" s="26" t="s">
        <v>55</v>
      </c>
      <c r="AO44" s="26" t="s">
        <v>259</v>
      </c>
      <c r="AP44" s="26" t="s">
        <v>58</v>
      </c>
      <c r="AQ44" s="26" t="s">
        <v>60</v>
      </c>
      <c r="AR44" s="26"/>
    </row>
    <row r="45" spans="2:44" ht="409.5" x14ac:dyDescent="0.2">
      <c r="B45" s="61">
        <v>31</v>
      </c>
      <c r="C45" s="26" t="s">
        <v>135</v>
      </c>
      <c r="D45" s="26" t="s">
        <v>347</v>
      </c>
      <c r="E45" s="27" t="s">
        <v>246</v>
      </c>
      <c r="F45" s="39"/>
      <c r="G45" s="28" t="s">
        <v>193</v>
      </c>
      <c r="H45" s="29" t="s">
        <v>194</v>
      </c>
      <c r="I45" s="27" t="s">
        <v>15</v>
      </c>
      <c r="J45" s="27" t="s">
        <v>111</v>
      </c>
      <c r="K45" s="27" t="s">
        <v>20</v>
      </c>
      <c r="L45" s="27" t="s">
        <v>22</v>
      </c>
      <c r="M45" s="30" t="s">
        <v>24</v>
      </c>
      <c r="N45" s="30"/>
      <c r="O45" s="30" t="s">
        <v>24</v>
      </c>
      <c r="P45" s="30" t="s">
        <v>24</v>
      </c>
      <c r="Q45" s="27" t="s">
        <v>25</v>
      </c>
      <c r="R45" s="28" t="s">
        <v>98</v>
      </c>
      <c r="S45" s="26" t="s">
        <v>24</v>
      </c>
      <c r="T45" s="26"/>
      <c r="U45" s="27" t="s">
        <v>147</v>
      </c>
      <c r="V45" s="28" t="s">
        <v>281</v>
      </c>
      <c r="W45" s="31" t="s">
        <v>337</v>
      </c>
      <c r="X45" s="47"/>
      <c r="Y45" s="47"/>
      <c r="Z45" s="47" t="s">
        <v>24</v>
      </c>
      <c r="AA45" s="28" t="s">
        <v>344</v>
      </c>
      <c r="AB45" s="28" t="s">
        <v>149</v>
      </c>
      <c r="AC45" s="28" t="s">
        <v>150</v>
      </c>
      <c r="AD45" s="28" t="s">
        <v>151</v>
      </c>
      <c r="AE45" s="26" t="s">
        <v>152</v>
      </c>
      <c r="AF45" s="26" t="s">
        <v>72</v>
      </c>
      <c r="AG45" s="26" t="s">
        <v>87</v>
      </c>
      <c r="AH45" s="26" t="s">
        <v>88</v>
      </c>
      <c r="AI45" s="26" t="s">
        <v>88</v>
      </c>
      <c r="AJ45" s="26" t="s">
        <v>88</v>
      </c>
      <c r="AK45" s="32">
        <f>IF(OR(AH45="",AI45="",AJ45=""),"",IFERROR(IF(COUNTIF(AH45:AJ45,Hoja2!$J$2)&gt;=2,3,IF(COUNTIF(AH45:AJ45,Hoja2!$J$3)=3,1,2)),1))</f>
        <v>3</v>
      </c>
      <c r="AL45" s="33" t="s">
        <v>257</v>
      </c>
      <c r="AM45" s="33" t="s">
        <v>258</v>
      </c>
      <c r="AN45" s="26" t="s">
        <v>55</v>
      </c>
      <c r="AO45" s="26" t="s">
        <v>259</v>
      </c>
      <c r="AP45" s="26" t="s">
        <v>58</v>
      </c>
      <c r="AQ45" s="26" t="s">
        <v>60</v>
      </c>
      <c r="AR45" s="26"/>
    </row>
    <row r="46" spans="2:44" ht="409.5" x14ac:dyDescent="0.2">
      <c r="B46" s="61">
        <v>32</v>
      </c>
      <c r="C46" s="26" t="s">
        <v>135</v>
      </c>
      <c r="D46" s="26" t="s">
        <v>347</v>
      </c>
      <c r="E46" s="27" t="s">
        <v>246</v>
      </c>
      <c r="F46" s="39"/>
      <c r="G46" s="28" t="s">
        <v>195</v>
      </c>
      <c r="H46" s="29" t="s">
        <v>196</v>
      </c>
      <c r="I46" s="27" t="s">
        <v>15</v>
      </c>
      <c r="J46" s="27" t="s">
        <v>111</v>
      </c>
      <c r="K46" s="27" t="s">
        <v>20</v>
      </c>
      <c r="L46" s="27" t="s">
        <v>22</v>
      </c>
      <c r="M46" s="30" t="s">
        <v>24</v>
      </c>
      <c r="N46" s="30"/>
      <c r="O46" s="30" t="s">
        <v>24</v>
      </c>
      <c r="P46" s="30" t="s">
        <v>24</v>
      </c>
      <c r="Q46" s="27" t="s">
        <v>25</v>
      </c>
      <c r="R46" s="28" t="s">
        <v>98</v>
      </c>
      <c r="S46" s="26"/>
      <c r="T46" s="26" t="s">
        <v>24</v>
      </c>
      <c r="U46" s="27" t="s">
        <v>147</v>
      </c>
      <c r="V46" s="28" t="s">
        <v>281</v>
      </c>
      <c r="W46" s="31" t="s">
        <v>337</v>
      </c>
      <c r="X46" s="47"/>
      <c r="Y46" s="47"/>
      <c r="Z46" s="47" t="s">
        <v>24</v>
      </c>
      <c r="AA46" s="28" t="s">
        <v>344</v>
      </c>
      <c r="AB46" s="28" t="s">
        <v>149</v>
      </c>
      <c r="AC46" s="28" t="s">
        <v>150</v>
      </c>
      <c r="AD46" s="28" t="s">
        <v>151</v>
      </c>
      <c r="AE46" s="26" t="s">
        <v>152</v>
      </c>
      <c r="AF46" s="26" t="s">
        <v>72</v>
      </c>
      <c r="AG46" s="26" t="s">
        <v>79</v>
      </c>
      <c r="AH46" s="26" t="s">
        <v>88</v>
      </c>
      <c r="AI46" s="26" t="s">
        <v>88</v>
      </c>
      <c r="AJ46" s="26" t="s">
        <v>88</v>
      </c>
      <c r="AK46" s="32">
        <f>IF(OR(AH46="",AI46="",AJ46=""),"",IFERROR(IF(COUNTIF(AH46:AJ46,Hoja2!$J$2)&gt;=2,3,IF(COUNTIF(AH46:AJ46,Hoja2!$J$3)=3,1,2)),1))</f>
        <v>3</v>
      </c>
      <c r="AL46" s="33" t="s">
        <v>257</v>
      </c>
      <c r="AM46" s="33" t="s">
        <v>258</v>
      </c>
      <c r="AN46" s="26" t="s">
        <v>55</v>
      </c>
      <c r="AO46" s="26" t="s">
        <v>259</v>
      </c>
      <c r="AP46" s="26" t="s">
        <v>58</v>
      </c>
      <c r="AQ46" s="26" t="s">
        <v>60</v>
      </c>
      <c r="AR46" s="26"/>
    </row>
    <row r="47" spans="2:44" ht="409.5" x14ac:dyDescent="0.2">
      <c r="B47" s="61">
        <v>33</v>
      </c>
      <c r="C47" s="26" t="s">
        <v>135</v>
      </c>
      <c r="D47" s="26" t="s">
        <v>347</v>
      </c>
      <c r="E47" s="27" t="s">
        <v>246</v>
      </c>
      <c r="F47" s="39"/>
      <c r="G47" s="28" t="s">
        <v>144</v>
      </c>
      <c r="H47" s="29" t="s">
        <v>145</v>
      </c>
      <c r="I47" s="27" t="s">
        <v>15</v>
      </c>
      <c r="J47" s="27" t="s">
        <v>111</v>
      </c>
      <c r="K47" s="27" t="s">
        <v>20</v>
      </c>
      <c r="L47" s="27" t="s">
        <v>22</v>
      </c>
      <c r="M47" s="30" t="s">
        <v>24</v>
      </c>
      <c r="N47" s="30"/>
      <c r="O47" s="30" t="s">
        <v>24</v>
      </c>
      <c r="P47" s="30" t="s">
        <v>24</v>
      </c>
      <c r="Q47" s="27" t="s">
        <v>25</v>
      </c>
      <c r="R47" s="28" t="s">
        <v>98</v>
      </c>
      <c r="S47" s="26" t="s">
        <v>24</v>
      </c>
      <c r="T47" s="26"/>
      <c r="U47" s="27" t="s">
        <v>147</v>
      </c>
      <c r="V47" s="28" t="s">
        <v>281</v>
      </c>
      <c r="W47" s="31" t="s">
        <v>337</v>
      </c>
      <c r="X47" s="47"/>
      <c r="Y47" s="47"/>
      <c r="Z47" s="47" t="s">
        <v>24</v>
      </c>
      <c r="AA47" s="28" t="s">
        <v>344</v>
      </c>
      <c r="AB47" s="28" t="s">
        <v>149</v>
      </c>
      <c r="AC47" s="28" t="s">
        <v>150</v>
      </c>
      <c r="AD47" s="28" t="s">
        <v>151</v>
      </c>
      <c r="AE47" s="26" t="s">
        <v>152</v>
      </c>
      <c r="AF47" s="26" t="s">
        <v>72</v>
      </c>
      <c r="AG47" s="26" t="s">
        <v>87</v>
      </c>
      <c r="AH47" s="26" t="s">
        <v>88</v>
      </c>
      <c r="AI47" s="26" t="s">
        <v>88</v>
      </c>
      <c r="AJ47" s="26" t="s">
        <v>88</v>
      </c>
      <c r="AK47" s="32">
        <f>IF(OR(AH47="",AI47="",AJ47=""),"",IFERROR(IF(COUNTIF(AH47:AJ47,Hoja2!$J$2)&gt;=2,3,IF(COUNTIF(AH47:AJ47,Hoja2!$J$3)=3,1,2)),1))</f>
        <v>3</v>
      </c>
      <c r="AL47" s="33" t="s">
        <v>257</v>
      </c>
      <c r="AM47" s="33" t="s">
        <v>258</v>
      </c>
      <c r="AN47" s="26" t="s">
        <v>55</v>
      </c>
      <c r="AO47" s="26" t="s">
        <v>259</v>
      </c>
      <c r="AP47" s="26" t="s">
        <v>58</v>
      </c>
      <c r="AQ47" s="26" t="s">
        <v>60</v>
      </c>
      <c r="AR47" s="26"/>
    </row>
    <row r="48" spans="2:44" ht="409.5" x14ac:dyDescent="0.2">
      <c r="B48" s="61">
        <v>34</v>
      </c>
      <c r="C48" s="26" t="s">
        <v>135</v>
      </c>
      <c r="D48" s="26" t="s">
        <v>347</v>
      </c>
      <c r="E48" s="27" t="s">
        <v>246</v>
      </c>
      <c r="F48" s="39"/>
      <c r="G48" s="28" t="s">
        <v>197</v>
      </c>
      <c r="H48" s="29" t="s">
        <v>198</v>
      </c>
      <c r="I48" s="27" t="s">
        <v>15</v>
      </c>
      <c r="J48" s="27" t="s">
        <v>111</v>
      </c>
      <c r="K48" s="27" t="s">
        <v>20</v>
      </c>
      <c r="L48" s="27" t="s">
        <v>22</v>
      </c>
      <c r="M48" s="30" t="s">
        <v>24</v>
      </c>
      <c r="N48" s="30"/>
      <c r="O48" s="30" t="s">
        <v>24</v>
      </c>
      <c r="P48" s="30" t="s">
        <v>24</v>
      </c>
      <c r="Q48" s="27" t="s">
        <v>25</v>
      </c>
      <c r="R48" s="28" t="s">
        <v>98</v>
      </c>
      <c r="S48" s="26"/>
      <c r="T48" s="26" t="s">
        <v>24</v>
      </c>
      <c r="U48" s="27" t="s">
        <v>147</v>
      </c>
      <c r="V48" s="28" t="s">
        <v>281</v>
      </c>
      <c r="W48" s="31" t="s">
        <v>337</v>
      </c>
      <c r="X48" s="47" t="s">
        <v>24</v>
      </c>
      <c r="Y48" s="47"/>
      <c r="Z48" s="47" t="s">
        <v>24</v>
      </c>
      <c r="AA48" s="28" t="s">
        <v>344</v>
      </c>
      <c r="AB48" s="28" t="s">
        <v>149</v>
      </c>
      <c r="AC48" s="28" t="s">
        <v>150</v>
      </c>
      <c r="AD48" s="28" t="s">
        <v>151</v>
      </c>
      <c r="AE48" s="26" t="s">
        <v>152</v>
      </c>
      <c r="AF48" s="26" t="s">
        <v>72</v>
      </c>
      <c r="AG48" s="26" t="s">
        <v>87</v>
      </c>
      <c r="AH48" s="26" t="s">
        <v>88</v>
      </c>
      <c r="AI48" s="26" t="s">
        <v>88</v>
      </c>
      <c r="AJ48" s="26" t="s">
        <v>88</v>
      </c>
      <c r="AK48" s="32">
        <f>IF(OR(AH48="",AI48="",AJ48=""),"",IFERROR(IF(COUNTIF(AH48:AJ48,Hoja2!$J$2)&gt;=2,3,IF(COUNTIF(AH48:AJ48,Hoja2!$J$3)=3,1,2)),1))</f>
        <v>3</v>
      </c>
      <c r="AL48" s="33" t="s">
        <v>257</v>
      </c>
      <c r="AM48" s="33" t="s">
        <v>258</v>
      </c>
      <c r="AN48" s="26" t="s">
        <v>55</v>
      </c>
      <c r="AO48" s="26" t="s">
        <v>259</v>
      </c>
      <c r="AP48" s="26" t="s">
        <v>58</v>
      </c>
      <c r="AQ48" s="26" t="s">
        <v>60</v>
      </c>
      <c r="AR48" s="26"/>
    </row>
    <row r="49" spans="2:44" ht="409.5" x14ac:dyDescent="0.2">
      <c r="B49" s="61">
        <v>35</v>
      </c>
      <c r="C49" s="26" t="s">
        <v>135</v>
      </c>
      <c r="D49" s="26" t="s">
        <v>347</v>
      </c>
      <c r="E49" s="27" t="s">
        <v>246</v>
      </c>
      <c r="F49" s="39" t="s">
        <v>295</v>
      </c>
      <c r="G49" s="28" t="s">
        <v>294</v>
      </c>
      <c r="H49" s="42" t="s">
        <v>199</v>
      </c>
      <c r="I49" s="27" t="s">
        <v>15</v>
      </c>
      <c r="J49" s="27" t="s">
        <v>111</v>
      </c>
      <c r="K49" s="27" t="s">
        <v>20</v>
      </c>
      <c r="L49" s="27" t="s">
        <v>22</v>
      </c>
      <c r="M49" s="30" t="s">
        <v>24</v>
      </c>
      <c r="N49" s="30"/>
      <c r="O49" s="30" t="s">
        <v>24</v>
      </c>
      <c r="P49" s="30" t="s">
        <v>24</v>
      </c>
      <c r="Q49" s="27" t="s">
        <v>25</v>
      </c>
      <c r="R49" s="28" t="s">
        <v>98</v>
      </c>
      <c r="S49" s="26" t="s">
        <v>24</v>
      </c>
      <c r="T49" s="26"/>
      <c r="U49" s="27" t="s">
        <v>147</v>
      </c>
      <c r="V49" s="28" t="s">
        <v>281</v>
      </c>
      <c r="W49" s="31" t="s">
        <v>337</v>
      </c>
      <c r="X49" s="47"/>
      <c r="Y49" s="47"/>
      <c r="Z49" s="47" t="s">
        <v>24</v>
      </c>
      <c r="AA49" s="28" t="s">
        <v>344</v>
      </c>
      <c r="AB49" s="28" t="s">
        <v>149</v>
      </c>
      <c r="AC49" s="28" t="s">
        <v>150</v>
      </c>
      <c r="AD49" s="28" t="s">
        <v>151</v>
      </c>
      <c r="AE49" s="26" t="s">
        <v>152</v>
      </c>
      <c r="AF49" s="26" t="s">
        <v>72</v>
      </c>
      <c r="AG49" s="26" t="s">
        <v>87</v>
      </c>
      <c r="AH49" s="26" t="s">
        <v>88</v>
      </c>
      <c r="AI49" s="26" t="s">
        <v>88</v>
      </c>
      <c r="AJ49" s="26" t="s">
        <v>88</v>
      </c>
      <c r="AK49" s="32">
        <f>IF(OR(AH49="",AI49="",AJ49=""),"",IFERROR(IF(COUNTIF(AH49:AJ49,Hoja2!$J$2)&gt;=2,3,IF(COUNTIF(AH49:AJ49,Hoja2!$J$3)=3,1,2)),1))</f>
        <v>3</v>
      </c>
      <c r="AL49" s="33" t="s">
        <v>257</v>
      </c>
      <c r="AM49" s="33" t="s">
        <v>258</v>
      </c>
      <c r="AN49" s="26" t="s">
        <v>55</v>
      </c>
      <c r="AO49" s="26" t="s">
        <v>259</v>
      </c>
      <c r="AP49" s="26" t="s">
        <v>58</v>
      </c>
      <c r="AQ49" s="26" t="s">
        <v>60</v>
      </c>
      <c r="AR49" s="26"/>
    </row>
    <row r="50" spans="2:44" ht="409.5" x14ac:dyDescent="0.2">
      <c r="B50" s="61">
        <v>36</v>
      </c>
      <c r="C50" s="26" t="s">
        <v>135</v>
      </c>
      <c r="D50" s="26" t="s">
        <v>347</v>
      </c>
      <c r="E50" s="27" t="s">
        <v>246</v>
      </c>
      <c r="F50" s="39"/>
      <c r="G50" s="28" t="s">
        <v>200</v>
      </c>
      <c r="H50" s="29" t="s">
        <v>201</v>
      </c>
      <c r="I50" s="27" t="s">
        <v>15</v>
      </c>
      <c r="J50" s="27" t="s">
        <v>111</v>
      </c>
      <c r="K50" s="27" t="s">
        <v>20</v>
      </c>
      <c r="L50" s="27" t="s">
        <v>22</v>
      </c>
      <c r="M50" s="30" t="s">
        <v>24</v>
      </c>
      <c r="N50" s="30"/>
      <c r="O50" s="30" t="s">
        <v>24</v>
      </c>
      <c r="P50" s="30" t="s">
        <v>24</v>
      </c>
      <c r="Q50" s="27" t="s">
        <v>25</v>
      </c>
      <c r="R50" s="28" t="s">
        <v>98</v>
      </c>
      <c r="S50" s="26" t="s">
        <v>24</v>
      </c>
      <c r="T50" s="26"/>
      <c r="U50" s="27" t="s">
        <v>147</v>
      </c>
      <c r="V50" s="28" t="s">
        <v>281</v>
      </c>
      <c r="W50" s="31" t="s">
        <v>337</v>
      </c>
      <c r="X50" s="47"/>
      <c r="Y50" s="47"/>
      <c r="Z50" s="47" t="s">
        <v>24</v>
      </c>
      <c r="AA50" s="28" t="s">
        <v>344</v>
      </c>
      <c r="AB50" s="28" t="s">
        <v>149</v>
      </c>
      <c r="AC50" s="28" t="s">
        <v>150</v>
      </c>
      <c r="AD50" s="28" t="s">
        <v>151</v>
      </c>
      <c r="AE50" s="26" t="s">
        <v>152</v>
      </c>
      <c r="AF50" s="26" t="s">
        <v>72</v>
      </c>
      <c r="AG50" s="26" t="s">
        <v>87</v>
      </c>
      <c r="AH50" s="26" t="s">
        <v>88</v>
      </c>
      <c r="AI50" s="26" t="s">
        <v>88</v>
      </c>
      <c r="AJ50" s="26" t="s">
        <v>88</v>
      </c>
      <c r="AK50" s="32">
        <f>IF(OR(AH50="",AI50="",AJ50=""),"",IFERROR(IF(COUNTIF(AH50:AJ50,Hoja2!$J$2)&gt;=2,3,IF(COUNTIF(AH50:AJ50,Hoja2!$J$3)=3,1,2)),1))</f>
        <v>3</v>
      </c>
      <c r="AL50" s="33" t="s">
        <v>257</v>
      </c>
      <c r="AM50" s="33" t="s">
        <v>258</v>
      </c>
      <c r="AN50" s="26" t="s">
        <v>55</v>
      </c>
      <c r="AO50" s="26" t="s">
        <v>259</v>
      </c>
      <c r="AP50" s="26" t="s">
        <v>58</v>
      </c>
      <c r="AQ50" s="26" t="s">
        <v>60</v>
      </c>
      <c r="AR50" s="26"/>
    </row>
    <row r="51" spans="2:44" ht="409.5" x14ac:dyDescent="0.2">
      <c r="B51" s="61">
        <v>37</v>
      </c>
      <c r="C51" s="26" t="s">
        <v>135</v>
      </c>
      <c r="D51" s="26" t="s">
        <v>347</v>
      </c>
      <c r="E51" s="27" t="s">
        <v>246</v>
      </c>
      <c r="F51" s="40" t="s">
        <v>296</v>
      </c>
      <c r="G51" s="28" t="s">
        <v>353</v>
      </c>
      <c r="H51" s="29" t="s">
        <v>143</v>
      </c>
      <c r="I51" s="27" t="s">
        <v>15</v>
      </c>
      <c r="J51" s="27" t="s">
        <v>111</v>
      </c>
      <c r="K51" s="27" t="s">
        <v>20</v>
      </c>
      <c r="L51" s="27" t="s">
        <v>22</v>
      </c>
      <c r="M51" s="30" t="s">
        <v>24</v>
      </c>
      <c r="N51" s="30"/>
      <c r="O51" s="30" t="s">
        <v>24</v>
      </c>
      <c r="P51" s="30" t="s">
        <v>24</v>
      </c>
      <c r="Q51" s="27" t="s">
        <v>25</v>
      </c>
      <c r="R51" s="28" t="s">
        <v>98</v>
      </c>
      <c r="S51" s="26" t="s">
        <v>24</v>
      </c>
      <c r="T51" s="26"/>
      <c r="U51" s="27" t="s">
        <v>147</v>
      </c>
      <c r="V51" s="28" t="s">
        <v>281</v>
      </c>
      <c r="W51" s="31" t="s">
        <v>337</v>
      </c>
      <c r="X51" s="47"/>
      <c r="Y51" s="47"/>
      <c r="Z51" s="47" t="s">
        <v>24</v>
      </c>
      <c r="AA51" s="28" t="s">
        <v>344</v>
      </c>
      <c r="AB51" s="28" t="s">
        <v>149</v>
      </c>
      <c r="AC51" s="28" t="s">
        <v>343</v>
      </c>
      <c r="AD51" s="28" t="s">
        <v>151</v>
      </c>
      <c r="AE51" s="26" t="s">
        <v>152</v>
      </c>
      <c r="AF51" s="26" t="s">
        <v>72</v>
      </c>
      <c r="AG51" s="26" t="s">
        <v>87</v>
      </c>
      <c r="AH51" s="26" t="s">
        <v>88</v>
      </c>
      <c r="AI51" s="26" t="s">
        <v>88</v>
      </c>
      <c r="AJ51" s="26" t="s">
        <v>88</v>
      </c>
      <c r="AK51" s="32">
        <f>IF(OR(AH51="",AI51="",AJ51=""),"",IFERROR(IF(COUNTIF(AH51:AJ51,Hoja2!$J$2)&gt;=2,3,IF(COUNTIF(AH51:AJ51,Hoja2!$J$3)=3,1,2)),1))</f>
        <v>3</v>
      </c>
      <c r="AL51" s="33" t="s">
        <v>257</v>
      </c>
      <c r="AM51" s="33" t="s">
        <v>258</v>
      </c>
      <c r="AN51" s="26" t="s">
        <v>55</v>
      </c>
      <c r="AO51" s="26" t="s">
        <v>259</v>
      </c>
      <c r="AP51" s="26" t="s">
        <v>58</v>
      </c>
      <c r="AQ51" s="26" t="s">
        <v>60</v>
      </c>
      <c r="AR51" s="26"/>
    </row>
    <row r="52" spans="2:44" ht="409.5" x14ac:dyDescent="0.2">
      <c r="B52" s="61">
        <v>38</v>
      </c>
      <c r="C52" s="26" t="s">
        <v>135</v>
      </c>
      <c r="D52" s="26" t="s">
        <v>347</v>
      </c>
      <c r="E52" s="27" t="s">
        <v>246</v>
      </c>
      <c r="F52" s="40" t="s">
        <v>298</v>
      </c>
      <c r="G52" s="28" t="s">
        <v>297</v>
      </c>
      <c r="H52" s="29" t="s">
        <v>202</v>
      </c>
      <c r="I52" s="27" t="s">
        <v>15</v>
      </c>
      <c r="J52" s="27" t="s">
        <v>111</v>
      </c>
      <c r="K52" s="27" t="s">
        <v>20</v>
      </c>
      <c r="L52" s="27" t="s">
        <v>22</v>
      </c>
      <c r="M52" s="30" t="s">
        <v>24</v>
      </c>
      <c r="N52" s="30"/>
      <c r="O52" s="30" t="s">
        <v>24</v>
      </c>
      <c r="P52" s="30" t="s">
        <v>24</v>
      </c>
      <c r="Q52" s="27" t="s">
        <v>25</v>
      </c>
      <c r="R52" s="28" t="s">
        <v>98</v>
      </c>
      <c r="S52" s="26" t="s">
        <v>24</v>
      </c>
      <c r="T52" s="26"/>
      <c r="U52" s="27" t="s">
        <v>147</v>
      </c>
      <c r="V52" s="28" t="s">
        <v>281</v>
      </c>
      <c r="W52" s="31" t="s">
        <v>337</v>
      </c>
      <c r="X52" s="47"/>
      <c r="Y52" s="47"/>
      <c r="Z52" s="47" t="s">
        <v>24</v>
      </c>
      <c r="AA52" s="28" t="s">
        <v>344</v>
      </c>
      <c r="AB52" s="28" t="s">
        <v>149</v>
      </c>
      <c r="AC52" s="28" t="s">
        <v>343</v>
      </c>
      <c r="AD52" s="28" t="s">
        <v>151</v>
      </c>
      <c r="AE52" s="26" t="s">
        <v>152</v>
      </c>
      <c r="AF52" s="26" t="s">
        <v>72</v>
      </c>
      <c r="AG52" s="26" t="s">
        <v>87</v>
      </c>
      <c r="AH52" s="26" t="s">
        <v>88</v>
      </c>
      <c r="AI52" s="26" t="s">
        <v>88</v>
      </c>
      <c r="AJ52" s="26" t="s">
        <v>88</v>
      </c>
      <c r="AK52" s="32">
        <f>IF(OR(AH52="",AI52="",AJ52=""),"",IFERROR(IF(COUNTIF(AH52:AJ52,Hoja2!$J$2)&gt;=2,3,IF(COUNTIF(AH52:AJ52,Hoja2!$J$3)=3,1,2)),1))</f>
        <v>3</v>
      </c>
      <c r="AL52" s="33" t="s">
        <v>257</v>
      </c>
      <c r="AM52" s="33" t="s">
        <v>258</v>
      </c>
      <c r="AN52" s="26" t="s">
        <v>55</v>
      </c>
      <c r="AO52" s="26" t="s">
        <v>259</v>
      </c>
      <c r="AP52" s="26" t="s">
        <v>58</v>
      </c>
      <c r="AQ52" s="26" t="s">
        <v>60</v>
      </c>
      <c r="AR52" s="26"/>
    </row>
    <row r="53" spans="2:44" ht="409.5" x14ac:dyDescent="0.2">
      <c r="B53" s="61">
        <v>39</v>
      </c>
      <c r="C53" s="26" t="s">
        <v>135</v>
      </c>
      <c r="D53" s="26" t="s">
        <v>347</v>
      </c>
      <c r="E53" s="27" t="s">
        <v>246</v>
      </c>
      <c r="F53" s="39" t="s">
        <v>300</v>
      </c>
      <c r="G53" s="28" t="s">
        <v>299</v>
      </c>
      <c r="H53" s="29" t="s">
        <v>203</v>
      </c>
      <c r="I53" s="27" t="s">
        <v>15</v>
      </c>
      <c r="J53" s="27" t="s">
        <v>111</v>
      </c>
      <c r="K53" s="27" t="s">
        <v>20</v>
      </c>
      <c r="L53" s="27" t="s">
        <v>22</v>
      </c>
      <c r="M53" s="30" t="s">
        <v>24</v>
      </c>
      <c r="N53" s="30"/>
      <c r="O53" s="30" t="s">
        <v>24</v>
      </c>
      <c r="P53" s="30" t="s">
        <v>24</v>
      </c>
      <c r="Q53" s="27" t="s">
        <v>25</v>
      </c>
      <c r="R53" s="28" t="s">
        <v>98</v>
      </c>
      <c r="S53" s="26" t="s">
        <v>24</v>
      </c>
      <c r="T53" s="26"/>
      <c r="U53" s="27" t="s">
        <v>147</v>
      </c>
      <c r="V53" s="28" t="s">
        <v>281</v>
      </c>
      <c r="W53" s="31" t="s">
        <v>337</v>
      </c>
      <c r="X53" s="47"/>
      <c r="Y53" s="47"/>
      <c r="Z53" s="47" t="s">
        <v>24</v>
      </c>
      <c r="AA53" s="28" t="s">
        <v>344</v>
      </c>
      <c r="AB53" s="28" t="s">
        <v>149</v>
      </c>
      <c r="AC53" s="28" t="s">
        <v>150</v>
      </c>
      <c r="AD53" s="28" t="s">
        <v>151</v>
      </c>
      <c r="AE53" s="26" t="s">
        <v>152</v>
      </c>
      <c r="AF53" s="26" t="s">
        <v>72</v>
      </c>
      <c r="AG53" s="26" t="s">
        <v>87</v>
      </c>
      <c r="AH53" s="26" t="s">
        <v>88</v>
      </c>
      <c r="AI53" s="26" t="s">
        <v>88</v>
      </c>
      <c r="AJ53" s="26" t="s">
        <v>88</v>
      </c>
      <c r="AK53" s="32">
        <f>IF(OR(AH53="",AI53="",AJ53=""),"",IFERROR(IF(COUNTIF(AH53:AJ53,Hoja2!$J$2)&gt;=2,3,IF(COUNTIF(AH53:AJ53,Hoja2!$J$3)=3,1,2)),1))</f>
        <v>3</v>
      </c>
      <c r="AL53" s="33" t="s">
        <v>257</v>
      </c>
      <c r="AM53" s="33" t="s">
        <v>258</v>
      </c>
      <c r="AN53" s="26" t="s">
        <v>55</v>
      </c>
      <c r="AO53" s="26" t="s">
        <v>259</v>
      </c>
      <c r="AP53" s="26" t="s">
        <v>58</v>
      </c>
      <c r="AQ53" s="26" t="s">
        <v>60</v>
      </c>
      <c r="AR53" s="26"/>
    </row>
    <row r="54" spans="2:44" ht="409.5" x14ac:dyDescent="0.2">
      <c r="B54" s="61">
        <v>40</v>
      </c>
      <c r="C54" s="26" t="s">
        <v>135</v>
      </c>
      <c r="D54" s="26" t="s">
        <v>347</v>
      </c>
      <c r="E54" s="27" t="s">
        <v>246</v>
      </c>
      <c r="F54" s="39"/>
      <c r="G54" s="28" t="s">
        <v>204</v>
      </c>
      <c r="H54" s="29" t="s">
        <v>205</v>
      </c>
      <c r="I54" s="27" t="s">
        <v>15</v>
      </c>
      <c r="J54" s="27" t="s">
        <v>111</v>
      </c>
      <c r="K54" s="27" t="s">
        <v>20</v>
      </c>
      <c r="L54" s="27" t="s">
        <v>22</v>
      </c>
      <c r="M54" s="30" t="s">
        <v>24</v>
      </c>
      <c r="N54" s="30"/>
      <c r="O54" s="30" t="s">
        <v>24</v>
      </c>
      <c r="P54" s="30" t="s">
        <v>24</v>
      </c>
      <c r="Q54" s="27" t="s">
        <v>25</v>
      </c>
      <c r="R54" s="28" t="s">
        <v>98</v>
      </c>
      <c r="S54" s="26" t="s">
        <v>24</v>
      </c>
      <c r="T54" s="26"/>
      <c r="U54" s="27" t="s">
        <v>147</v>
      </c>
      <c r="V54" s="28" t="s">
        <v>281</v>
      </c>
      <c r="W54" s="31" t="s">
        <v>337</v>
      </c>
      <c r="X54" s="47"/>
      <c r="Y54" s="47"/>
      <c r="Z54" s="47" t="s">
        <v>24</v>
      </c>
      <c r="AA54" s="28" t="s">
        <v>344</v>
      </c>
      <c r="AB54" s="28" t="s">
        <v>149</v>
      </c>
      <c r="AC54" s="28" t="s">
        <v>150</v>
      </c>
      <c r="AD54" s="28" t="s">
        <v>151</v>
      </c>
      <c r="AE54" s="26" t="s">
        <v>152</v>
      </c>
      <c r="AF54" s="26" t="s">
        <v>72</v>
      </c>
      <c r="AG54" s="26" t="s">
        <v>87</v>
      </c>
      <c r="AH54" s="26" t="s">
        <v>88</v>
      </c>
      <c r="AI54" s="26" t="s">
        <v>88</v>
      </c>
      <c r="AJ54" s="26" t="s">
        <v>88</v>
      </c>
      <c r="AK54" s="32">
        <f>IF(OR(AH54="",AI54="",AJ54=""),"",IFERROR(IF(COUNTIF(AH54:AJ54,Hoja2!$J$2)&gt;=2,3,IF(COUNTIF(AH54:AJ54,Hoja2!$J$3)=3,1,2)),1))</f>
        <v>3</v>
      </c>
      <c r="AL54" s="33" t="s">
        <v>257</v>
      </c>
      <c r="AM54" s="33" t="s">
        <v>258</v>
      </c>
      <c r="AN54" s="26" t="s">
        <v>55</v>
      </c>
      <c r="AO54" s="26" t="s">
        <v>259</v>
      </c>
      <c r="AP54" s="26" t="s">
        <v>58</v>
      </c>
      <c r="AQ54" s="26" t="s">
        <v>60</v>
      </c>
      <c r="AR54" s="26"/>
    </row>
    <row r="55" spans="2:44" ht="409.5" x14ac:dyDescent="0.2">
      <c r="B55" s="61">
        <v>41</v>
      </c>
      <c r="C55" s="26" t="s">
        <v>135</v>
      </c>
      <c r="D55" s="26" t="s">
        <v>347</v>
      </c>
      <c r="E55" s="27" t="s">
        <v>246</v>
      </c>
      <c r="F55" s="39"/>
      <c r="G55" s="28" t="s">
        <v>206</v>
      </c>
      <c r="H55" s="29" t="s">
        <v>207</v>
      </c>
      <c r="I55" s="27" t="s">
        <v>15</v>
      </c>
      <c r="J55" s="27" t="s">
        <v>111</v>
      </c>
      <c r="K55" s="27" t="s">
        <v>20</v>
      </c>
      <c r="L55" s="27" t="s">
        <v>22</v>
      </c>
      <c r="M55" s="30" t="s">
        <v>24</v>
      </c>
      <c r="N55" s="30"/>
      <c r="O55" s="30" t="s">
        <v>24</v>
      </c>
      <c r="P55" s="30" t="s">
        <v>24</v>
      </c>
      <c r="Q55" s="27" t="s">
        <v>25</v>
      </c>
      <c r="R55" s="28" t="s">
        <v>98</v>
      </c>
      <c r="S55" s="26" t="s">
        <v>24</v>
      </c>
      <c r="T55" s="26"/>
      <c r="U55" s="27" t="s">
        <v>147</v>
      </c>
      <c r="V55" s="28" t="s">
        <v>281</v>
      </c>
      <c r="W55" s="31" t="s">
        <v>337</v>
      </c>
      <c r="X55" s="47"/>
      <c r="Y55" s="47"/>
      <c r="Z55" s="47" t="s">
        <v>24</v>
      </c>
      <c r="AA55" s="28" t="s">
        <v>344</v>
      </c>
      <c r="AB55" s="28" t="s">
        <v>149</v>
      </c>
      <c r="AC55" s="28" t="s">
        <v>150</v>
      </c>
      <c r="AD55" s="28" t="s">
        <v>151</v>
      </c>
      <c r="AE55" s="26" t="s">
        <v>152</v>
      </c>
      <c r="AF55" s="26" t="s">
        <v>72</v>
      </c>
      <c r="AG55" s="26" t="s">
        <v>87</v>
      </c>
      <c r="AH55" s="26" t="s">
        <v>88</v>
      </c>
      <c r="AI55" s="26" t="s">
        <v>88</v>
      </c>
      <c r="AJ55" s="26" t="s">
        <v>88</v>
      </c>
      <c r="AK55" s="32">
        <f>IF(OR(AH55="",AI55="",AJ55=""),"",IFERROR(IF(COUNTIF(AH55:AJ55,Hoja2!$J$2)&gt;=2,3,IF(COUNTIF(AH55:AJ55,Hoja2!$J$3)=3,1,2)),1))</f>
        <v>3</v>
      </c>
      <c r="AL55" s="33" t="s">
        <v>257</v>
      </c>
      <c r="AM55" s="33" t="s">
        <v>258</v>
      </c>
      <c r="AN55" s="26" t="s">
        <v>55</v>
      </c>
      <c r="AO55" s="26" t="s">
        <v>259</v>
      </c>
      <c r="AP55" s="26" t="s">
        <v>58</v>
      </c>
      <c r="AQ55" s="26" t="s">
        <v>60</v>
      </c>
      <c r="AR55" s="26"/>
    </row>
    <row r="56" spans="2:44" ht="409.5" x14ac:dyDescent="0.2">
      <c r="B56" s="61">
        <v>42</v>
      </c>
      <c r="C56" s="26" t="s">
        <v>135</v>
      </c>
      <c r="D56" s="26" t="s">
        <v>347</v>
      </c>
      <c r="E56" s="27" t="s">
        <v>246</v>
      </c>
      <c r="F56" s="39" t="s">
        <v>302</v>
      </c>
      <c r="G56" s="40" t="s">
        <v>301</v>
      </c>
      <c r="H56" s="36" t="s">
        <v>208</v>
      </c>
      <c r="I56" s="27" t="s">
        <v>15</v>
      </c>
      <c r="J56" s="27" t="s">
        <v>111</v>
      </c>
      <c r="K56" s="27" t="s">
        <v>20</v>
      </c>
      <c r="L56" s="27" t="s">
        <v>22</v>
      </c>
      <c r="M56" s="30" t="s">
        <v>24</v>
      </c>
      <c r="N56" s="30"/>
      <c r="O56" s="30" t="s">
        <v>24</v>
      </c>
      <c r="P56" s="30" t="s">
        <v>24</v>
      </c>
      <c r="Q56" s="27" t="s">
        <v>25</v>
      </c>
      <c r="R56" s="28" t="s">
        <v>98</v>
      </c>
      <c r="S56" s="26" t="s">
        <v>24</v>
      </c>
      <c r="T56" s="26"/>
      <c r="U56" s="27" t="s">
        <v>147</v>
      </c>
      <c r="V56" s="28" t="s">
        <v>281</v>
      </c>
      <c r="W56" s="31" t="s">
        <v>337</v>
      </c>
      <c r="X56" s="47"/>
      <c r="Y56" s="47"/>
      <c r="Z56" s="47" t="s">
        <v>24</v>
      </c>
      <c r="AA56" s="28" t="s">
        <v>344</v>
      </c>
      <c r="AB56" s="28" t="s">
        <v>149</v>
      </c>
      <c r="AC56" s="28" t="s">
        <v>150</v>
      </c>
      <c r="AD56" s="28" t="s">
        <v>151</v>
      </c>
      <c r="AE56" s="26" t="s">
        <v>152</v>
      </c>
      <c r="AF56" s="26" t="s">
        <v>72</v>
      </c>
      <c r="AG56" s="26" t="s">
        <v>87</v>
      </c>
      <c r="AH56" s="26" t="s">
        <v>88</v>
      </c>
      <c r="AI56" s="26" t="s">
        <v>88</v>
      </c>
      <c r="AJ56" s="26" t="s">
        <v>88</v>
      </c>
      <c r="AK56" s="32">
        <f>IF(OR(AH56="",AI56="",AJ56=""),"",IFERROR(IF(COUNTIF(AH56:AJ56,Hoja2!$J$2)&gt;=2,3,IF(COUNTIF(AH56:AJ56,Hoja2!$J$3)=3,1,2)),1))</f>
        <v>3</v>
      </c>
      <c r="AL56" s="33" t="s">
        <v>257</v>
      </c>
      <c r="AM56" s="33" t="s">
        <v>258</v>
      </c>
      <c r="AN56" s="26" t="s">
        <v>55</v>
      </c>
      <c r="AO56" s="26" t="s">
        <v>259</v>
      </c>
      <c r="AP56" s="26" t="s">
        <v>58</v>
      </c>
      <c r="AQ56" s="26" t="s">
        <v>60</v>
      </c>
      <c r="AR56" s="26"/>
    </row>
    <row r="57" spans="2:44" ht="409.5" x14ac:dyDescent="0.2">
      <c r="B57" s="61">
        <v>43</v>
      </c>
      <c r="C57" s="26" t="s">
        <v>135</v>
      </c>
      <c r="D57" s="26" t="s">
        <v>347</v>
      </c>
      <c r="E57" s="27" t="s">
        <v>246</v>
      </c>
      <c r="F57" s="39"/>
      <c r="G57" s="40" t="s">
        <v>209</v>
      </c>
      <c r="H57" s="29" t="s">
        <v>210</v>
      </c>
      <c r="I57" s="27" t="s">
        <v>15</v>
      </c>
      <c r="J57" s="27" t="s">
        <v>111</v>
      </c>
      <c r="K57" s="27" t="s">
        <v>20</v>
      </c>
      <c r="L57" s="27" t="s">
        <v>22</v>
      </c>
      <c r="M57" s="30" t="s">
        <v>24</v>
      </c>
      <c r="N57" s="30"/>
      <c r="O57" s="30" t="s">
        <v>24</v>
      </c>
      <c r="P57" s="30" t="s">
        <v>24</v>
      </c>
      <c r="Q57" s="27" t="s">
        <v>25</v>
      </c>
      <c r="R57" s="28" t="s">
        <v>98</v>
      </c>
      <c r="S57" s="26" t="s">
        <v>24</v>
      </c>
      <c r="T57" s="26"/>
      <c r="U57" s="27" t="s">
        <v>147</v>
      </c>
      <c r="V57" s="28" t="s">
        <v>281</v>
      </c>
      <c r="W57" s="31" t="s">
        <v>337</v>
      </c>
      <c r="X57" s="47"/>
      <c r="Y57" s="47"/>
      <c r="Z57" s="47" t="s">
        <v>24</v>
      </c>
      <c r="AA57" s="28" t="s">
        <v>344</v>
      </c>
      <c r="AB57" s="28" t="s">
        <v>149</v>
      </c>
      <c r="AC57" s="28" t="s">
        <v>150</v>
      </c>
      <c r="AD57" s="28" t="s">
        <v>151</v>
      </c>
      <c r="AE57" s="26" t="s">
        <v>152</v>
      </c>
      <c r="AF57" s="26" t="s">
        <v>72</v>
      </c>
      <c r="AG57" s="26" t="s">
        <v>79</v>
      </c>
      <c r="AH57" s="26" t="s">
        <v>88</v>
      </c>
      <c r="AI57" s="26" t="s">
        <v>88</v>
      </c>
      <c r="AJ57" s="26" t="s">
        <v>88</v>
      </c>
      <c r="AK57" s="32">
        <f>IF(OR(AH57="",AI57="",AJ57=""),"",IFERROR(IF(COUNTIF(AH57:AJ57,Hoja2!$J$2)&gt;=2,3,IF(COUNTIF(AH57:AJ57,Hoja2!$J$3)=3,1,2)),1))</f>
        <v>3</v>
      </c>
      <c r="AL57" s="33" t="s">
        <v>257</v>
      </c>
      <c r="AM57" s="33" t="s">
        <v>258</v>
      </c>
      <c r="AN57" s="26" t="s">
        <v>55</v>
      </c>
      <c r="AO57" s="26" t="s">
        <v>259</v>
      </c>
      <c r="AP57" s="26" t="s">
        <v>58</v>
      </c>
      <c r="AQ57" s="26" t="s">
        <v>60</v>
      </c>
      <c r="AR57" s="26"/>
    </row>
    <row r="58" spans="2:44" ht="409.5" x14ac:dyDescent="0.2">
      <c r="B58" s="61">
        <v>44</v>
      </c>
      <c r="C58" s="26" t="s">
        <v>135</v>
      </c>
      <c r="D58" s="26" t="s">
        <v>347</v>
      </c>
      <c r="E58" s="27" t="s">
        <v>246</v>
      </c>
      <c r="F58" s="40" t="s">
        <v>304</v>
      </c>
      <c r="G58" s="40" t="s">
        <v>303</v>
      </c>
      <c r="H58" s="29" t="s">
        <v>211</v>
      </c>
      <c r="I58" s="27" t="s">
        <v>15</v>
      </c>
      <c r="J58" s="27" t="s">
        <v>111</v>
      </c>
      <c r="K58" s="27" t="s">
        <v>20</v>
      </c>
      <c r="L58" s="27" t="s">
        <v>22</v>
      </c>
      <c r="M58" s="30" t="s">
        <v>24</v>
      </c>
      <c r="N58" s="30"/>
      <c r="O58" s="30" t="s">
        <v>24</v>
      </c>
      <c r="P58" s="30" t="s">
        <v>24</v>
      </c>
      <c r="Q58" s="27" t="s">
        <v>25</v>
      </c>
      <c r="R58" s="28" t="s">
        <v>98</v>
      </c>
      <c r="S58" s="26" t="s">
        <v>24</v>
      </c>
      <c r="T58" s="26"/>
      <c r="U58" s="27" t="s">
        <v>147</v>
      </c>
      <c r="V58" s="28" t="s">
        <v>281</v>
      </c>
      <c r="W58" s="31" t="s">
        <v>337</v>
      </c>
      <c r="X58" s="47"/>
      <c r="Y58" s="47"/>
      <c r="Z58" s="47" t="s">
        <v>24</v>
      </c>
      <c r="AA58" s="28" t="s">
        <v>344</v>
      </c>
      <c r="AB58" s="28" t="s">
        <v>149</v>
      </c>
      <c r="AC58" s="28" t="s">
        <v>150</v>
      </c>
      <c r="AD58" s="28" t="s">
        <v>151</v>
      </c>
      <c r="AE58" s="26" t="s">
        <v>152</v>
      </c>
      <c r="AF58" s="26" t="s">
        <v>72</v>
      </c>
      <c r="AG58" s="26" t="s">
        <v>87</v>
      </c>
      <c r="AH58" s="26" t="s">
        <v>88</v>
      </c>
      <c r="AI58" s="26" t="s">
        <v>88</v>
      </c>
      <c r="AJ58" s="26" t="s">
        <v>88</v>
      </c>
      <c r="AK58" s="32">
        <f>IF(OR(AH58="",AI58="",AJ58=""),"",IFERROR(IF(COUNTIF(AH58:AJ58,Hoja2!$J$2)&gt;=2,3,IF(COUNTIF(AH58:AJ58,Hoja2!$J$3)=3,1,2)),1))</f>
        <v>3</v>
      </c>
      <c r="AL58" s="33" t="s">
        <v>257</v>
      </c>
      <c r="AM58" s="33" t="s">
        <v>258</v>
      </c>
      <c r="AN58" s="26" t="s">
        <v>55</v>
      </c>
      <c r="AO58" s="26" t="s">
        <v>259</v>
      </c>
      <c r="AP58" s="26" t="s">
        <v>58</v>
      </c>
      <c r="AQ58" s="26" t="s">
        <v>60</v>
      </c>
      <c r="AR58" s="26"/>
    </row>
    <row r="59" spans="2:44" ht="409.5" x14ac:dyDescent="0.2">
      <c r="B59" s="61">
        <v>45</v>
      </c>
      <c r="C59" s="26" t="s">
        <v>135</v>
      </c>
      <c r="D59" s="26" t="s">
        <v>347</v>
      </c>
      <c r="E59" s="27" t="s">
        <v>246</v>
      </c>
      <c r="F59" s="39"/>
      <c r="G59" s="40" t="s">
        <v>212</v>
      </c>
      <c r="H59" s="29" t="s">
        <v>213</v>
      </c>
      <c r="I59" s="27" t="s">
        <v>15</v>
      </c>
      <c r="J59" s="27" t="s">
        <v>111</v>
      </c>
      <c r="K59" s="27" t="s">
        <v>20</v>
      </c>
      <c r="L59" s="27" t="s">
        <v>22</v>
      </c>
      <c r="M59" s="30" t="s">
        <v>24</v>
      </c>
      <c r="N59" s="30"/>
      <c r="O59" s="30" t="s">
        <v>24</v>
      </c>
      <c r="P59" s="30" t="s">
        <v>24</v>
      </c>
      <c r="Q59" s="27" t="s">
        <v>25</v>
      </c>
      <c r="R59" s="28" t="s">
        <v>98</v>
      </c>
      <c r="S59" s="26" t="s">
        <v>24</v>
      </c>
      <c r="T59" s="26"/>
      <c r="U59" s="27" t="s">
        <v>147</v>
      </c>
      <c r="V59" s="28" t="s">
        <v>281</v>
      </c>
      <c r="W59" s="31" t="s">
        <v>337</v>
      </c>
      <c r="X59" s="47"/>
      <c r="Y59" s="47"/>
      <c r="Z59" s="47" t="s">
        <v>24</v>
      </c>
      <c r="AA59" s="28" t="s">
        <v>344</v>
      </c>
      <c r="AB59" s="28" t="s">
        <v>149</v>
      </c>
      <c r="AC59" s="28" t="s">
        <v>150</v>
      </c>
      <c r="AD59" s="28" t="s">
        <v>151</v>
      </c>
      <c r="AE59" s="26" t="s">
        <v>152</v>
      </c>
      <c r="AF59" s="26" t="s">
        <v>72</v>
      </c>
      <c r="AG59" s="26" t="s">
        <v>87</v>
      </c>
      <c r="AH59" s="26" t="s">
        <v>88</v>
      </c>
      <c r="AI59" s="26" t="s">
        <v>88</v>
      </c>
      <c r="AJ59" s="26" t="s">
        <v>88</v>
      </c>
      <c r="AK59" s="32">
        <f>IF(OR(AH59="",AI59="",AJ59=""),"",IFERROR(IF(COUNTIF(AH59:AJ59,Hoja2!$J$2)&gt;=2,3,IF(COUNTIF(AH59:AJ59,Hoja2!$J$3)=3,1,2)),1))</f>
        <v>3</v>
      </c>
      <c r="AL59" s="33" t="s">
        <v>257</v>
      </c>
      <c r="AM59" s="33" t="s">
        <v>258</v>
      </c>
      <c r="AN59" s="26" t="s">
        <v>55</v>
      </c>
      <c r="AO59" s="26" t="s">
        <v>259</v>
      </c>
      <c r="AP59" s="26" t="s">
        <v>58</v>
      </c>
      <c r="AQ59" s="26" t="s">
        <v>60</v>
      </c>
      <c r="AR59" s="26"/>
    </row>
    <row r="60" spans="2:44" ht="409.5" x14ac:dyDescent="0.2">
      <c r="B60" s="61">
        <v>46</v>
      </c>
      <c r="C60" s="26" t="s">
        <v>135</v>
      </c>
      <c r="D60" s="26" t="s">
        <v>347</v>
      </c>
      <c r="E60" s="27" t="s">
        <v>246</v>
      </c>
      <c r="F60" s="39"/>
      <c r="G60" s="40" t="s">
        <v>214</v>
      </c>
      <c r="H60" s="29" t="s">
        <v>215</v>
      </c>
      <c r="I60" s="27" t="s">
        <v>15</v>
      </c>
      <c r="J60" s="27" t="s">
        <v>111</v>
      </c>
      <c r="K60" s="27" t="s">
        <v>20</v>
      </c>
      <c r="L60" s="27" t="s">
        <v>22</v>
      </c>
      <c r="M60" s="30" t="s">
        <v>24</v>
      </c>
      <c r="N60" s="30"/>
      <c r="O60" s="30" t="s">
        <v>24</v>
      </c>
      <c r="P60" s="30" t="s">
        <v>24</v>
      </c>
      <c r="Q60" s="27" t="s">
        <v>25</v>
      </c>
      <c r="R60" s="28" t="s">
        <v>98</v>
      </c>
      <c r="S60" s="26" t="s">
        <v>24</v>
      </c>
      <c r="T60" s="26"/>
      <c r="U60" s="27" t="s">
        <v>147</v>
      </c>
      <c r="V60" s="28" t="s">
        <v>281</v>
      </c>
      <c r="W60" s="31" t="s">
        <v>337</v>
      </c>
      <c r="X60" s="47"/>
      <c r="Y60" s="47"/>
      <c r="Z60" s="47" t="s">
        <v>24</v>
      </c>
      <c r="AA60" s="28" t="s">
        <v>344</v>
      </c>
      <c r="AB60" s="28" t="s">
        <v>149</v>
      </c>
      <c r="AC60" s="28" t="s">
        <v>150</v>
      </c>
      <c r="AD60" s="28" t="s">
        <v>151</v>
      </c>
      <c r="AE60" s="26" t="s">
        <v>152</v>
      </c>
      <c r="AF60" s="26" t="s">
        <v>72</v>
      </c>
      <c r="AG60" s="26" t="s">
        <v>87</v>
      </c>
      <c r="AH60" s="26" t="s">
        <v>88</v>
      </c>
      <c r="AI60" s="26" t="s">
        <v>88</v>
      </c>
      <c r="AJ60" s="26" t="s">
        <v>88</v>
      </c>
      <c r="AK60" s="32">
        <f>IF(OR(AH60="",AI60="",AJ60=""),"",IFERROR(IF(COUNTIF(AH60:AJ60,Hoja2!$J$2)&gt;=2,3,IF(COUNTIF(AH60:AJ60,Hoja2!$J$3)=3,1,2)),1))</f>
        <v>3</v>
      </c>
      <c r="AL60" s="33" t="s">
        <v>257</v>
      </c>
      <c r="AM60" s="33" t="s">
        <v>258</v>
      </c>
      <c r="AN60" s="26" t="s">
        <v>55</v>
      </c>
      <c r="AO60" s="26" t="s">
        <v>259</v>
      </c>
      <c r="AP60" s="26" t="s">
        <v>58</v>
      </c>
      <c r="AQ60" s="26" t="s">
        <v>60</v>
      </c>
      <c r="AR60" s="26"/>
    </row>
    <row r="61" spans="2:44" ht="409.5" x14ac:dyDescent="0.2">
      <c r="B61" s="61">
        <v>47</v>
      </c>
      <c r="C61" s="26" t="s">
        <v>135</v>
      </c>
      <c r="D61" s="26" t="s">
        <v>347</v>
      </c>
      <c r="E61" s="27" t="s">
        <v>246</v>
      </c>
      <c r="F61" s="40" t="s">
        <v>298</v>
      </c>
      <c r="G61" s="28" t="s">
        <v>305</v>
      </c>
      <c r="H61" s="29" t="s">
        <v>216</v>
      </c>
      <c r="I61" s="27" t="s">
        <v>15</v>
      </c>
      <c r="J61" s="27" t="s">
        <v>111</v>
      </c>
      <c r="K61" s="27" t="s">
        <v>20</v>
      </c>
      <c r="L61" s="27" t="s">
        <v>22</v>
      </c>
      <c r="M61" s="30" t="s">
        <v>24</v>
      </c>
      <c r="N61" s="30"/>
      <c r="O61" s="30" t="s">
        <v>24</v>
      </c>
      <c r="P61" s="30" t="s">
        <v>24</v>
      </c>
      <c r="Q61" s="27" t="s">
        <v>25</v>
      </c>
      <c r="R61" s="28" t="s">
        <v>98</v>
      </c>
      <c r="S61" s="26" t="s">
        <v>24</v>
      </c>
      <c r="T61" s="26"/>
      <c r="U61" s="27" t="s">
        <v>147</v>
      </c>
      <c r="V61" s="28" t="s">
        <v>281</v>
      </c>
      <c r="W61" s="31" t="s">
        <v>337</v>
      </c>
      <c r="X61" s="47"/>
      <c r="Y61" s="47"/>
      <c r="Z61" s="47" t="s">
        <v>24</v>
      </c>
      <c r="AA61" s="28" t="s">
        <v>344</v>
      </c>
      <c r="AB61" s="28" t="s">
        <v>149</v>
      </c>
      <c r="AC61" s="28" t="s">
        <v>343</v>
      </c>
      <c r="AD61" s="28" t="s">
        <v>151</v>
      </c>
      <c r="AE61" s="26" t="s">
        <v>152</v>
      </c>
      <c r="AF61" s="26" t="s">
        <v>72</v>
      </c>
      <c r="AG61" s="26" t="s">
        <v>87</v>
      </c>
      <c r="AH61" s="26" t="s">
        <v>88</v>
      </c>
      <c r="AI61" s="26" t="s">
        <v>88</v>
      </c>
      <c r="AJ61" s="26" t="s">
        <v>88</v>
      </c>
      <c r="AK61" s="32">
        <f>IF(OR(AH61="",AI61="",AJ61=""),"",IFERROR(IF(COUNTIF(AH61:AJ61,Hoja2!$J$2)&gt;=2,3,IF(COUNTIF(AH61:AJ61,Hoja2!$J$3)=3,1,2)),1))</f>
        <v>3</v>
      </c>
      <c r="AL61" s="33" t="s">
        <v>257</v>
      </c>
      <c r="AM61" s="33" t="s">
        <v>258</v>
      </c>
      <c r="AN61" s="26" t="s">
        <v>55</v>
      </c>
      <c r="AO61" s="26" t="s">
        <v>259</v>
      </c>
      <c r="AP61" s="26" t="s">
        <v>58</v>
      </c>
      <c r="AQ61" s="26" t="s">
        <v>60</v>
      </c>
      <c r="AR61" s="26"/>
    </row>
    <row r="62" spans="2:44" ht="409.5" x14ac:dyDescent="0.2">
      <c r="B62" s="61">
        <v>48</v>
      </c>
      <c r="C62" s="26" t="s">
        <v>135</v>
      </c>
      <c r="D62" s="26" t="s">
        <v>347</v>
      </c>
      <c r="E62" s="27" t="s">
        <v>246</v>
      </c>
      <c r="F62" s="39" t="s">
        <v>307</v>
      </c>
      <c r="G62" s="28" t="s">
        <v>306</v>
      </c>
      <c r="H62" s="29" t="s">
        <v>217</v>
      </c>
      <c r="I62" s="27" t="s">
        <v>15</v>
      </c>
      <c r="J62" s="27" t="s">
        <v>111</v>
      </c>
      <c r="K62" s="27" t="s">
        <v>20</v>
      </c>
      <c r="L62" s="27" t="s">
        <v>22</v>
      </c>
      <c r="M62" s="30" t="s">
        <v>24</v>
      </c>
      <c r="N62" s="30"/>
      <c r="O62" s="30" t="s">
        <v>24</v>
      </c>
      <c r="P62" s="30" t="s">
        <v>24</v>
      </c>
      <c r="Q62" s="27" t="s">
        <v>25</v>
      </c>
      <c r="R62" s="28" t="s">
        <v>98</v>
      </c>
      <c r="S62" s="26" t="s">
        <v>24</v>
      </c>
      <c r="T62" s="26"/>
      <c r="U62" s="27" t="s">
        <v>147</v>
      </c>
      <c r="V62" s="28" t="s">
        <v>281</v>
      </c>
      <c r="W62" s="31" t="s">
        <v>337</v>
      </c>
      <c r="X62" s="47"/>
      <c r="Y62" s="47"/>
      <c r="Z62" s="47" t="s">
        <v>24</v>
      </c>
      <c r="AA62" s="28" t="s">
        <v>344</v>
      </c>
      <c r="AB62" s="28" t="s">
        <v>149</v>
      </c>
      <c r="AC62" s="28" t="s">
        <v>150</v>
      </c>
      <c r="AD62" s="28" t="s">
        <v>151</v>
      </c>
      <c r="AE62" s="26" t="s">
        <v>152</v>
      </c>
      <c r="AF62" s="26" t="s">
        <v>72</v>
      </c>
      <c r="AG62" s="26" t="s">
        <v>87</v>
      </c>
      <c r="AH62" s="26" t="s">
        <v>88</v>
      </c>
      <c r="AI62" s="26" t="s">
        <v>88</v>
      </c>
      <c r="AJ62" s="26" t="s">
        <v>88</v>
      </c>
      <c r="AK62" s="32">
        <f>IF(OR(AH62="",AI62="",AJ62=""),"",IFERROR(IF(COUNTIF(AH62:AJ62,Hoja2!$J$2)&gt;=2,3,IF(COUNTIF(AH62:AJ62,Hoja2!$J$3)=3,1,2)),1))</f>
        <v>3</v>
      </c>
      <c r="AL62" s="33" t="s">
        <v>257</v>
      </c>
      <c r="AM62" s="33" t="s">
        <v>258</v>
      </c>
      <c r="AN62" s="26" t="s">
        <v>55</v>
      </c>
      <c r="AO62" s="26" t="s">
        <v>259</v>
      </c>
      <c r="AP62" s="26" t="s">
        <v>58</v>
      </c>
      <c r="AQ62" s="26" t="s">
        <v>60</v>
      </c>
      <c r="AR62" s="26"/>
    </row>
    <row r="63" spans="2:44" ht="409.5" x14ac:dyDescent="0.2">
      <c r="B63" s="61">
        <v>49</v>
      </c>
      <c r="C63" s="26" t="s">
        <v>135</v>
      </c>
      <c r="D63" s="26" t="s">
        <v>347</v>
      </c>
      <c r="E63" s="27" t="s">
        <v>246</v>
      </c>
      <c r="F63" s="39" t="s">
        <v>309</v>
      </c>
      <c r="G63" s="28" t="s">
        <v>308</v>
      </c>
      <c r="H63" s="29" t="s">
        <v>218</v>
      </c>
      <c r="I63" s="27" t="s">
        <v>15</v>
      </c>
      <c r="J63" s="27" t="s">
        <v>111</v>
      </c>
      <c r="K63" s="27" t="s">
        <v>20</v>
      </c>
      <c r="L63" s="27" t="s">
        <v>22</v>
      </c>
      <c r="M63" s="30" t="s">
        <v>24</v>
      </c>
      <c r="N63" s="30"/>
      <c r="O63" s="30" t="s">
        <v>24</v>
      </c>
      <c r="P63" s="30" t="s">
        <v>24</v>
      </c>
      <c r="Q63" s="27" t="s">
        <v>25</v>
      </c>
      <c r="R63" s="28" t="s">
        <v>98</v>
      </c>
      <c r="S63" s="26" t="s">
        <v>24</v>
      </c>
      <c r="T63" s="26"/>
      <c r="U63" s="27" t="s">
        <v>147</v>
      </c>
      <c r="V63" s="28" t="s">
        <v>281</v>
      </c>
      <c r="W63" s="31" t="s">
        <v>337</v>
      </c>
      <c r="X63" s="47"/>
      <c r="Y63" s="47"/>
      <c r="Z63" s="47" t="s">
        <v>24</v>
      </c>
      <c r="AA63" s="28" t="s">
        <v>344</v>
      </c>
      <c r="AB63" s="28" t="s">
        <v>149</v>
      </c>
      <c r="AC63" s="28" t="s">
        <v>150</v>
      </c>
      <c r="AD63" s="28" t="s">
        <v>151</v>
      </c>
      <c r="AE63" s="26" t="s">
        <v>152</v>
      </c>
      <c r="AF63" s="26" t="s">
        <v>72</v>
      </c>
      <c r="AG63" s="26" t="s">
        <v>87</v>
      </c>
      <c r="AH63" s="26" t="s">
        <v>88</v>
      </c>
      <c r="AI63" s="26" t="s">
        <v>88</v>
      </c>
      <c r="AJ63" s="26" t="s">
        <v>88</v>
      </c>
      <c r="AK63" s="32">
        <f>IF(OR(AH63="",AI63="",AJ63=""),"",IFERROR(IF(COUNTIF(AH63:AJ63,Hoja2!$J$2)&gt;=2,3,IF(COUNTIF(AH63:AJ63,Hoja2!$J$3)=3,1,2)),1))</f>
        <v>3</v>
      </c>
      <c r="AL63" s="33" t="s">
        <v>257</v>
      </c>
      <c r="AM63" s="33" t="s">
        <v>258</v>
      </c>
      <c r="AN63" s="26" t="s">
        <v>55</v>
      </c>
      <c r="AO63" s="26" t="s">
        <v>259</v>
      </c>
      <c r="AP63" s="26" t="s">
        <v>58</v>
      </c>
      <c r="AQ63" s="26" t="s">
        <v>60</v>
      </c>
      <c r="AR63" s="26"/>
    </row>
    <row r="64" spans="2:44" ht="409.5" x14ac:dyDescent="0.2">
      <c r="B64" s="61">
        <v>50</v>
      </c>
      <c r="C64" s="26" t="s">
        <v>135</v>
      </c>
      <c r="D64" s="26" t="s">
        <v>347</v>
      </c>
      <c r="E64" s="27" t="s">
        <v>246</v>
      </c>
      <c r="F64" s="39" t="s">
        <v>311</v>
      </c>
      <c r="G64" s="28" t="s">
        <v>310</v>
      </c>
      <c r="H64" s="29" t="s">
        <v>219</v>
      </c>
      <c r="I64" s="27" t="s">
        <v>15</v>
      </c>
      <c r="J64" s="27" t="s">
        <v>111</v>
      </c>
      <c r="K64" s="27" t="s">
        <v>20</v>
      </c>
      <c r="L64" s="27" t="s">
        <v>22</v>
      </c>
      <c r="M64" s="30" t="s">
        <v>24</v>
      </c>
      <c r="N64" s="30"/>
      <c r="O64" s="30" t="s">
        <v>24</v>
      </c>
      <c r="P64" s="30" t="s">
        <v>24</v>
      </c>
      <c r="Q64" s="27" t="s">
        <v>25</v>
      </c>
      <c r="R64" s="28" t="s">
        <v>98</v>
      </c>
      <c r="S64" s="26"/>
      <c r="T64" s="26" t="s">
        <v>24</v>
      </c>
      <c r="U64" s="27" t="s">
        <v>147</v>
      </c>
      <c r="V64" s="28" t="s">
        <v>281</v>
      </c>
      <c r="W64" s="31" t="s">
        <v>337</v>
      </c>
      <c r="X64" s="47"/>
      <c r="Y64" s="47"/>
      <c r="Z64" s="47" t="s">
        <v>24</v>
      </c>
      <c r="AA64" s="28" t="s">
        <v>344</v>
      </c>
      <c r="AB64" s="28" t="s">
        <v>149</v>
      </c>
      <c r="AC64" s="28" t="s">
        <v>150</v>
      </c>
      <c r="AD64" s="28" t="s">
        <v>151</v>
      </c>
      <c r="AE64" s="26" t="s">
        <v>152</v>
      </c>
      <c r="AF64" s="26" t="s">
        <v>72</v>
      </c>
      <c r="AG64" s="26" t="s">
        <v>87</v>
      </c>
      <c r="AH64" s="26" t="s">
        <v>88</v>
      </c>
      <c r="AI64" s="26" t="s">
        <v>88</v>
      </c>
      <c r="AJ64" s="26" t="s">
        <v>88</v>
      </c>
      <c r="AK64" s="32">
        <f>IF(OR(AH64="",AI64="",AJ64=""),"",IFERROR(IF(COUNTIF(AH64:AJ64,Hoja2!$J$2)&gt;=2,3,IF(COUNTIF(AH64:AJ64,Hoja2!$J$3)=3,1,2)),1))</f>
        <v>3</v>
      </c>
      <c r="AL64" s="33" t="s">
        <v>257</v>
      </c>
      <c r="AM64" s="33" t="s">
        <v>258</v>
      </c>
      <c r="AN64" s="26" t="s">
        <v>55</v>
      </c>
      <c r="AO64" s="26" t="s">
        <v>259</v>
      </c>
      <c r="AP64" s="26" t="s">
        <v>58</v>
      </c>
      <c r="AQ64" s="26" t="s">
        <v>60</v>
      </c>
      <c r="AR64" s="26"/>
    </row>
    <row r="65" spans="2:44" ht="409.5" x14ac:dyDescent="0.2">
      <c r="B65" s="61">
        <v>51</v>
      </c>
      <c r="C65" s="26" t="s">
        <v>135</v>
      </c>
      <c r="D65" s="26" t="s">
        <v>347</v>
      </c>
      <c r="E65" s="27" t="s">
        <v>246</v>
      </c>
      <c r="F65" s="39" t="s">
        <v>313</v>
      </c>
      <c r="G65" s="28" t="s">
        <v>312</v>
      </c>
      <c r="H65" s="29" t="s">
        <v>220</v>
      </c>
      <c r="I65" s="27" t="s">
        <v>15</v>
      </c>
      <c r="J65" s="27" t="s">
        <v>111</v>
      </c>
      <c r="K65" s="27" t="s">
        <v>20</v>
      </c>
      <c r="L65" s="27" t="s">
        <v>22</v>
      </c>
      <c r="M65" s="30" t="s">
        <v>24</v>
      </c>
      <c r="N65" s="30"/>
      <c r="O65" s="30" t="s">
        <v>24</v>
      </c>
      <c r="P65" s="30" t="s">
        <v>24</v>
      </c>
      <c r="Q65" s="27" t="s">
        <v>25</v>
      </c>
      <c r="R65" s="28" t="s">
        <v>98</v>
      </c>
      <c r="S65" s="26"/>
      <c r="T65" s="26" t="s">
        <v>24</v>
      </c>
      <c r="U65" s="27" t="s">
        <v>147</v>
      </c>
      <c r="V65" s="28" t="s">
        <v>281</v>
      </c>
      <c r="W65" s="31" t="s">
        <v>337</v>
      </c>
      <c r="X65" s="47"/>
      <c r="Y65" s="47"/>
      <c r="Z65" s="47" t="s">
        <v>24</v>
      </c>
      <c r="AA65" s="28" t="s">
        <v>344</v>
      </c>
      <c r="AB65" s="28" t="s">
        <v>149</v>
      </c>
      <c r="AC65" s="28" t="s">
        <v>150</v>
      </c>
      <c r="AD65" s="28" t="s">
        <v>151</v>
      </c>
      <c r="AE65" s="26" t="s">
        <v>152</v>
      </c>
      <c r="AF65" s="26" t="s">
        <v>72</v>
      </c>
      <c r="AG65" s="26" t="s">
        <v>79</v>
      </c>
      <c r="AH65" s="26" t="s">
        <v>88</v>
      </c>
      <c r="AI65" s="26" t="s">
        <v>88</v>
      </c>
      <c r="AJ65" s="26" t="s">
        <v>88</v>
      </c>
      <c r="AK65" s="32">
        <f>IF(OR(AH65="",AI65="",AJ65=""),"",IFERROR(IF(COUNTIF(AH65:AJ65,Hoja2!$J$2)&gt;=2,3,IF(COUNTIF(AH65:AJ65,Hoja2!$J$3)=3,1,2)),1))</f>
        <v>3</v>
      </c>
      <c r="AL65" s="33" t="s">
        <v>257</v>
      </c>
      <c r="AM65" s="33" t="s">
        <v>258</v>
      </c>
      <c r="AN65" s="26" t="s">
        <v>55</v>
      </c>
      <c r="AO65" s="26" t="s">
        <v>259</v>
      </c>
      <c r="AP65" s="26" t="s">
        <v>58</v>
      </c>
      <c r="AQ65" s="26" t="s">
        <v>60</v>
      </c>
      <c r="AR65" s="26"/>
    </row>
    <row r="66" spans="2:44" ht="409.5" x14ac:dyDescent="0.2">
      <c r="B66" s="61">
        <v>52</v>
      </c>
      <c r="C66" s="26" t="s">
        <v>135</v>
      </c>
      <c r="D66" s="26" t="s">
        <v>347</v>
      </c>
      <c r="E66" s="27" t="s">
        <v>246</v>
      </c>
      <c r="F66" s="39" t="s">
        <v>315</v>
      </c>
      <c r="G66" s="28" t="s">
        <v>314</v>
      </c>
      <c r="H66" s="29" t="s">
        <v>221</v>
      </c>
      <c r="I66" s="27" t="s">
        <v>15</v>
      </c>
      <c r="J66" s="27" t="s">
        <v>111</v>
      </c>
      <c r="K66" s="27" t="s">
        <v>20</v>
      </c>
      <c r="L66" s="27" t="s">
        <v>22</v>
      </c>
      <c r="M66" s="30" t="s">
        <v>24</v>
      </c>
      <c r="N66" s="30"/>
      <c r="O66" s="30" t="s">
        <v>24</v>
      </c>
      <c r="P66" s="30" t="s">
        <v>24</v>
      </c>
      <c r="Q66" s="27" t="s">
        <v>25</v>
      </c>
      <c r="R66" s="28" t="s">
        <v>98</v>
      </c>
      <c r="S66" s="26"/>
      <c r="T66" s="26" t="s">
        <v>24</v>
      </c>
      <c r="U66" s="27" t="s">
        <v>147</v>
      </c>
      <c r="V66" s="28" t="s">
        <v>281</v>
      </c>
      <c r="W66" s="31" t="s">
        <v>337</v>
      </c>
      <c r="X66" s="47"/>
      <c r="Y66" s="47"/>
      <c r="Z66" s="47" t="s">
        <v>24</v>
      </c>
      <c r="AA66" s="28" t="s">
        <v>344</v>
      </c>
      <c r="AB66" s="28" t="s">
        <v>149</v>
      </c>
      <c r="AC66" s="28" t="s">
        <v>150</v>
      </c>
      <c r="AD66" s="28" t="s">
        <v>151</v>
      </c>
      <c r="AE66" s="26" t="s">
        <v>152</v>
      </c>
      <c r="AF66" s="26" t="s">
        <v>72</v>
      </c>
      <c r="AG66" s="26" t="s">
        <v>87</v>
      </c>
      <c r="AH66" s="26" t="s">
        <v>88</v>
      </c>
      <c r="AI66" s="26" t="s">
        <v>88</v>
      </c>
      <c r="AJ66" s="26" t="s">
        <v>88</v>
      </c>
      <c r="AK66" s="32">
        <f>IF(OR(AH66="",AI66="",AJ66=""),"",IFERROR(IF(COUNTIF(AH66:AJ66,Hoja2!$J$2)&gt;=2,3,IF(COUNTIF(AH66:AJ66,Hoja2!$J$3)=3,1,2)),1))</f>
        <v>3</v>
      </c>
      <c r="AL66" s="33" t="s">
        <v>257</v>
      </c>
      <c r="AM66" s="33" t="s">
        <v>258</v>
      </c>
      <c r="AN66" s="26" t="s">
        <v>55</v>
      </c>
      <c r="AO66" s="26" t="s">
        <v>259</v>
      </c>
      <c r="AP66" s="26" t="s">
        <v>58</v>
      </c>
      <c r="AQ66" s="26" t="s">
        <v>60</v>
      </c>
      <c r="AR66" s="26"/>
    </row>
    <row r="67" spans="2:44" ht="409.5" x14ac:dyDescent="0.2">
      <c r="B67" s="61">
        <v>53</v>
      </c>
      <c r="C67" s="26" t="s">
        <v>135</v>
      </c>
      <c r="D67" s="26" t="s">
        <v>347</v>
      </c>
      <c r="E67" s="27" t="s">
        <v>246</v>
      </c>
      <c r="F67" s="39"/>
      <c r="G67" s="40" t="s">
        <v>222</v>
      </c>
      <c r="H67" s="29" t="s">
        <v>223</v>
      </c>
      <c r="I67" s="27" t="s">
        <v>15</v>
      </c>
      <c r="J67" s="27" t="s">
        <v>111</v>
      </c>
      <c r="K67" s="27" t="s">
        <v>20</v>
      </c>
      <c r="L67" s="27" t="s">
        <v>22</v>
      </c>
      <c r="M67" s="30" t="s">
        <v>24</v>
      </c>
      <c r="N67" s="30"/>
      <c r="O67" s="30" t="s">
        <v>24</v>
      </c>
      <c r="P67" s="30" t="s">
        <v>24</v>
      </c>
      <c r="Q67" s="27" t="s">
        <v>25</v>
      </c>
      <c r="R67" s="28" t="s">
        <v>98</v>
      </c>
      <c r="S67" s="26"/>
      <c r="T67" s="26" t="s">
        <v>24</v>
      </c>
      <c r="U67" s="27" t="s">
        <v>147</v>
      </c>
      <c r="V67" s="28" t="s">
        <v>281</v>
      </c>
      <c r="W67" s="31" t="s">
        <v>337</v>
      </c>
      <c r="X67" s="47"/>
      <c r="Y67" s="47"/>
      <c r="Z67" s="47" t="s">
        <v>24</v>
      </c>
      <c r="AA67" s="28" t="s">
        <v>344</v>
      </c>
      <c r="AB67" s="28" t="s">
        <v>149</v>
      </c>
      <c r="AC67" s="28" t="s">
        <v>150</v>
      </c>
      <c r="AD67" s="28" t="s">
        <v>151</v>
      </c>
      <c r="AE67" s="26" t="s">
        <v>152</v>
      </c>
      <c r="AF67" s="26" t="s">
        <v>72</v>
      </c>
      <c r="AG67" s="26" t="s">
        <v>87</v>
      </c>
      <c r="AH67" s="26" t="s">
        <v>88</v>
      </c>
      <c r="AI67" s="26" t="s">
        <v>88</v>
      </c>
      <c r="AJ67" s="26" t="s">
        <v>88</v>
      </c>
      <c r="AK67" s="32">
        <f>IF(OR(AH67="",AI67="",AJ67=""),"",IFERROR(IF(COUNTIF(AH67:AJ67,Hoja2!$J$2)&gt;=2,3,IF(COUNTIF(AH67:AJ67,Hoja2!$J$3)=3,1,2)),1))</f>
        <v>3</v>
      </c>
      <c r="AL67" s="33" t="s">
        <v>257</v>
      </c>
      <c r="AM67" s="33" t="s">
        <v>258</v>
      </c>
      <c r="AN67" s="26" t="s">
        <v>55</v>
      </c>
      <c r="AO67" s="26" t="s">
        <v>259</v>
      </c>
      <c r="AP67" s="26" t="s">
        <v>58</v>
      </c>
      <c r="AQ67" s="26" t="s">
        <v>60</v>
      </c>
      <c r="AR67" s="26"/>
    </row>
    <row r="68" spans="2:44" ht="409.5" x14ac:dyDescent="0.2">
      <c r="B68" s="61">
        <v>54</v>
      </c>
      <c r="C68" s="26" t="s">
        <v>135</v>
      </c>
      <c r="D68" s="26" t="s">
        <v>347</v>
      </c>
      <c r="E68" s="27" t="s">
        <v>246</v>
      </c>
      <c r="F68" s="39"/>
      <c r="G68" s="28" t="s">
        <v>146</v>
      </c>
      <c r="H68" s="29" t="s">
        <v>224</v>
      </c>
      <c r="I68" s="27" t="s">
        <v>15</v>
      </c>
      <c r="J68" s="27" t="s">
        <v>111</v>
      </c>
      <c r="K68" s="27" t="s">
        <v>20</v>
      </c>
      <c r="L68" s="27" t="s">
        <v>22</v>
      </c>
      <c r="M68" s="30" t="s">
        <v>24</v>
      </c>
      <c r="N68" s="30"/>
      <c r="O68" s="30" t="s">
        <v>24</v>
      </c>
      <c r="P68" s="30" t="s">
        <v>24</v>
      </c>
      <c r="Q68" s="27" t="s">
        <v>25</v>
      </c>
      <c r="R68" s="28" t="s">
        <v>98</v>
      </c>
      <c r="S68" s="26" t="s">
        <v>24</v>
      </c>
      <c r="T68" s="26"/>
      <c r="U68" s="27" t="s">
        <v>147</v>
      </c>
      <c r="V68" s="28" t="s">
        <v>281</v>
      </c>
      <c r="W68" s="31" t="s">
        <v>337</v>
      </c>
      <c r="X68" s="47"/>
      <c r="Y68" s="47"/>
      <c r="Z68" s="47" t="s">
        <v>24</v>
      </c>
      <c r="AA68" s="28" t="s">
        <v>344</v>
      </c>
      <c r="AB68" s="28" t="s">
        <v>149</v>
      </c>
      <c r="AC68" s="28" t="s">
        <v>150</v>
      </c>
      <c r="AD68" s="28" t="s">
        <v>151</v>
      </c>
      <c r="AE68" s="26" t="s">
        <v>152</v>
      </c>
      <c r="AF68" s="26" t="s">
        <v>72</v>
      </c>
      <c r="AG68" s="26" t="s">
        <v>73</v>
      </c>
      <c r="AH68" s="26" t="s">
        <v>48</v>
      </c>
      <c r="AI68" s="26" t="s">
        <v>48</v>
      </c>
      <c r="AJ68" s="26" t="s">
        <v>48</v>
      </c>
      <c r="AK68" s="32">
        <f>IF(OR(AH68="",AI68="",AJ68=""),"",IFERROR(IF(COUNTIF(AH68:AJ68,Hoja2!$J$2)&gt;=2,3,IF(COUNTIF(AH68:AJ68,Hoja2!$J$3)=3,1,2)),1))</f>
        <v>1</v>
      </c>
      <c r="AL68" s="33" t="s">
        <v>257</v>
      </c>
      <c r="AM68" s="33" t="s">
        <v>258</v>
      </c>
      <c r="AN68" s="26" t="s">
        <v>55</v>
      </c>
      <c r="AO68" s="26" t="s">
        <v>259</v>
      </c>
      <c r="AP68" s="26" t="s">
        <v>58</v>
      </c>
      <c r="AQ68" s="26" t="s">
        <v>60</v>
      </c>
      <c r="AR68" s="26"/>
    </row>
    <row r="69" spans="2:44" s="43" customFormat="1" ht="285" x14ac:dyDescent="0.2">
      <c r="B69" s="61">
        <v>55</v>
      </c>
      <c r="C69" s="26" t="s">
        <v>135</v>
      </c>
      <c r="D69" s="26" t="s">
        <v>347</v>
      </c>
      <c r="E69" s="27" t="s">
        <v>142</v>
      </c>
      <c r="F69" s="44"/>
      <c r="G69" s="27" t="s">
        <v>225</v>
      </c>
      <c r="H69" s="29" t="s">
        <v>226</v>
      </c>
      <c r="I69" s="27" t="s">
        <v>15</v>
      </c>
      <c r="J69" s="27" t="s">
        <v>111</v>
      </c>
      <c r="K69" s="27" t="s">
        <v>20</v>
      </c>
      <c r="L69" s="27" t="s">
        <v>22</v>
      </c>
      <c r="M69" s="30" t="s">
        <v>24</v>
      </c>
      <c r="N69" s="30"/>
      <c r="O69" s="30" t="s">
        <v>24</v>
      </c>
      <c r="P69" s="30" t="s">
        <v>24</v>
      </c>
      <c r="Q69" s="27" t="s">
        <v>25</v>
      </c>
      <c r="R69" s="28" t="s">
        <v>98</v>
      </c>
      <c r="S69" s="26" t="s">
        <v>24</v>
      </c>
      <c r="T69" s="26"/>
      <c r="U69" s="27" t="s">
        <v>250</v>
      </c>
      <c r="V69" s="28" t="s">
        <v>251</v>
      </c>
      <c r="W69" s="27" t="s">
        <v>338</v>
      </c>
      <c r="X69" s="47"/>
      <c r="Y69" s="47" t="s">
        <v>24</v>
      </c>
      <c r="Z69" s="47"/>
      <c r="AA69" s="28" t="s">
        <v>148</v>
      </c>
      <c r="AB69" s="28" t="s">
        <v>149</v>
      </c>
      <c r="AC69" s="28" t="s">
        <v>150</v>
      </c>
      <c r="AD69" s="28" t="s">
        <v>151</v>
      </c>
      <c r="AE69" s="28" t="s">
        <v>152</v>
      </c>
      <c r="AF69" s="26" t="s">
        <v>72</v>
      </c>
      <c r="AG69" s="26" t="s">
        <v>87</v>
      </c>
      <c r="AH69" s="26" t="s">
        <v>88</v>
      </c>
      <c r="AI69" s="26" t="s">
        <v>88</v>
      </c>
      <c r="AJ69" s="26" t="s">
        <v>88</v>
      </c>
      <c r="AK69" s="32">
        <f>IF(OR(AH69="",AI69="",AJ69=""),"",IFERROR(IF(COUNTIF(AH69:AJ69,Hoja2!$J$2)&gt;=2,3,IF(COUNTIF(AH69:AJ69,Hoja2!$J$3)=3,1,2)),1))</f>
        <v>3</v>
      </c>
      <c r="AL69" s="45" t="s">
        <v>257</v>
      </c>
      <c r="AM69" s="45" t="s">
        <v>258</v>
      </c>
      <c r="AN69" s="26" t="s">
        <v>55</v>
      </c>
      <c r="AO69" s="26" t="s">
        <v>259</v>
      </c>
      <c r="AP69" s="26" t="s">
        <v>58</v>
      </c>
      <c r="AQ69" s="26" t="s">
        <v>60</v>
      </c>
      <c r="AR69" s="26"/>
    </row>
    <row r="70" spans="2:44" ht="285" x14ac:dyDescent="0.2">
      <c r="B70" s="61">
        <v>56</v>
      </c>
      <c r="C70" s="26" t="s">
        <v>135</v>
      </c>
      <c r="D70" s="26" t="s">
        <v>347</v>
      </c>
      <c r="E70" s="27" t="s">
        <v>142</v>
      </c>
      <c r="F70" s="39"/>
      <c r="G70" s="27" t="s">
        <v>227</v>
      </c>
      <c r="H70" s="29" t="s">
        <v>228</v>
      </c>
      <c r="I70" s="27" t="s">
        <v>15</v>
      </c>
      <c r="J70" s="27" t="s">
        <v>111</v>
      </c>
      <c r="K70" s="27" t="s">
        <v>20</v>
      </c>
      <c r="L70" s="27" t="s">
        <v>22</v>
      </c>
      <c r="M70" s="30" t="s">
        <v>24</v>
      </c>
      <c r="N70" s="30"/>
      <c r="O70" s="30" t="s">
        <v>24</v>
      </c>
      <c r="P70" s="30" t="s">
        <v>24</v>
      </c>
      <c r="Q70" s="27" t="s">
        <v>25</v>
      </c>
      <c r="R70" s="28" t="s">
        <v>98</v>
      </c>
      <c r="S70" s="26" t="s">
        <v>24</v>
      </c>
      <c r="T70" s="26"/>
      <c r="U70" s="27" t="s">
        <v>250</v>
      </c>
      <c r="V70" s="28" t="s">
        <v>252</v>
      </c>
      <c r="W70" s="31" t="s">
        <v>338</v>
      </c>
      <c r="X70" s="47"/>
      <c r="Y70" s="47" t="s">
        <v>24</v>
      </c>
      <c r="Z70" s="47"/>
      <c r="AA70" s="28" t="s">
        <v>148</v>
      </c>
      <c r="AB70" s="28" t="s">
        <v>149</v>
      </c>
      <c r="AC70" s="28" t="s">
        <v>150</v>
      </c>
      <c r="AD70" s="28" t="s">
        <v>151</v>
      </c>
      <c r="AE70" s="28" t="s">
        <v>152</v>
      </c>
      <c r="AF70" s="26" t="s">
        <v>72</v>
      </c>
      <c r="AG70" s="26" t="s">
        <v>73</v>
      </c>
      <c r="AH70" s="26" t="s">
        <v>48</v>
      </c>
      <c r="AI70" s="26" t="s">
        <v>48</v>
      </c>
      <c r="AJ70" s="26" t="s">
        <v>48</v>
      </c>
      <c r="AK70" s="32">
        <f>IF(OR(AH70="",AI70="",AJ70=""),"",IFERROR(IF(COUNTIF(AH70:AJ70,Hoja2!$J$2)&gt;=2,3,IF(COUNTIF(AH70:AJ70,Hoja2!$J$3)=3,1,2)),1))</f>
        <v>1</v>
      </c>
      <c r="AL70" s="33" t="s">
        <v>257</v>
      </c>
      <c r="AM70" s="33" t="s">
        <v>258</v>
      </c>
      <c r="AN70" s="26" t="s">
        <v>55</v>
      </c>
      <c r="AO70" s="26" t="s">
        <v>259</v>
      </c>
      <c r="AP70" s="26" t="s">
        <v>58</v>
      </c>
      <c r="AQ70" s="26" t="s">
        <v>60</v>
      </c>
      <c r="AR70" s="26"/>
    </row>
    <row r="71" spans="2:44" ht="409.5" x14ac:dyDescent="0.2">
      <c r="B71" s="61">
        <v>57</v>
      </c>
      <c r="C71" s="26" t="s">
        <v>135</v>
      </c>
      <c r="D71" s="26" t="s">
        <v>347</v>
      </c>
      <c r="E71" s="27" t="s">
        <v>142</v>
      </c>
      <c r="F71" s="39" t="s">
        <v>317</v>
      </c>
      <c r="G71" s="46" t="s">
        <v>316</v>
      </c>
      <c r="H71" s="29" t="s">
        <v>229</v>
      </c>
      <c r="I71" s="27" t="s">
        <v>15</v>
      </c>
      <c r="J71" s="27" t="s">
        <v>111</v>
      </c>
      <c r="K71" s="27" t="s">
        <v>20</v>
      </c>
      <c r="L71" s="27" t="s">
        <v>22</v>
      </c>
      <c r="M71" s="30" t="s">
        <v>24</v>
      </c>
      <c r="N71" s="30"/>
      <c r="O71" s="30" t="s">
        <v>24</v>
      </c>
      <c r="P71" s="30" t="s">
        <v>24</v>
      </c>
      <c r="Q71" s="27" t="s">
        <v>25</v>
      </c>
      <c r="R71" s="28" t="s">
        <v>98</v>
      </c>
      <c r="S71" s="26" t="s">
        <v>24</v>
      </c>
      <c r="T71" s="26"/>
      <c r="U71" s="35" t="s">
        <v>250</v>
      </c>
      <c r="V71" s="28" t="s">
        <v>252</v>
      </c>
      <c r="W71" s="31" t="s">
        <v>338</v>
      </c>
      <c r="X71" s="47"/>
      <c r="Y71" s="47" t="s">
        <v>24</v>
      </c>
      <c r="Z71" s="47"/>
      <c r="AA71" s="28" t="s">
        <v>148</v>
      </c>
      <c r="AB71" s="28" t="s">
        <v>149</v>
      </c>
      <c r="AC71" s="28" t="s">
        <v>343</v>
      </c>
      <c r="AD71" s="28" t="s">
        <v>151</v>
      </c>
      <c r="AE71" s="28" t="s">
        <v>152</v>
      </c>
      <c r="AF71" s="26" t="s">
        <v>72</v>
      </c>
      <c r="AG71" s="26" t="s">
        <v>87</v>
      </c>
      <c r="AH71" s="26" t="s">
        <v>88</v>
      </c>
      <c r="AI71" s="26" t="s">
        <v>88</v>
      </c>
      <c r="AJ71" s="26" t="s">
        <v>88</v>
      </c>
      <c r="AK71" s="32">
        <f>IF(OR(AH71="",AI71="",AJ71=""),"",IFERROR(IF(COUNTIF(AH71:AJ71,Hoja2!$J$2)&gt;=2,3,IF(COUNTIF(AH71:AJ71,Hoja2!$J$3)=3,1,2)),1))</f>
        <v>3</v>
      </c>
      <c r="AL71" s="33" t="s">
        <v>257</v>
      </c>
      <c r="AM71" s="33" t="s">
        <v>258</v>
      </c>
      <c r="AN71" s="26" t="s">
        <v>55</v>
      </c>
      <c r="AO71" s="26" t="s">
        <v>259</v>
      </c>
      <c r="AP71" s="26" t="s">
        <v>58</v>
      </c>
      <c r="AQ71" s="26" t="s">
        <v>60</v>
      </c>
      <c r="AR71" s="26"/>
    </row>
    <row r="72" spans="2:44" ht="285" x14ac:dyDescent="0.2">
      <c r="B72" s="61">
        <v>58</v>
      </c>
      <c r="C72" s="26" t="s">
        <v>135</v>
      </c>
      <c r="D72" s="26" t="s">
        <v>347</v>
      </c>
      <c r="E72" s="27" t="s">
        <v>142</v>
      </c>
      <c r="F72" s="39" t="s">
        <v>319</v>
      </c>
      <c r="G72" s="46" t="s">
        <v>318</v>
      </c>
      <c r="H72" s="29" t="s">
        <v>230</v>
      </c>
      <c r="I72" s="27" t="s">
        <v>15</v>
      </c>
      <c r="J72" s="27" t="s">
        <v>111</v>
      </c>
      <c r="K72" s="27" t="s">
        <v>20</v>
      </c>
      <c r="L72" s="27" t="s">
        <v>22</v>
      </c>
      <c r="M72" s="30" t="s">
        <v>24</v>
      </c>
      <c r="N72" s="30"/>
      <c r="O72" s="30" t="s">
        <v>24</v>
      </c>
      <c r="P72" s="30" t="s">
        <v>24</v>
      </c>
      <c r="Q72" s="27" t="s">
        <v>25</v>
      </c>
      <c r="R72" s="28" t="s">
        <v>98</v>
      </c>
      <c r="S72" s="26" t="s">
        <v>24</v>
      </c>
      <c r="T72" s="26"/>
      <c r="U72" s="27" t="s">
        <v>250</v>
      </c>
      <c r="V72" s="28" t="s">
        <v>252</v>
      </c>
      <c r="W72" s="31" t="s">
        <v>338</v>
      </c>
      <c r="X72" s="47"/>
      <c r="Y72" s="47" t="s">
        <v>24</v>
      </c>
      <c r="Z72" s="47"/>
      <c r="AA72" s="28" t="s">
        <v>148</v>
      </c>
      <c r="AB72" s="28" t="s">
        <v>149</v>
      </c>
      <c r="AC72" s="28" t="s">
        <v>150</v>
      </c>
      <c r="AD72" s="28" t="s">
        <v>151</v>
      </c>
      <c r="AE72" s="28" t="s">
        <v>152</v>
      </c>
      <c r="AF72" s="26" t="s">
        <v>72</v>
      </c>
      <c r="AG72" s="26" t="s">
        <v>79</v>
      </c>
      <c r="AH72" s="26" t="s">
        <v>80</v>
      </c>
      <c r="AI72" s="26" t="s">
        <v>80</v>
      </c>
      <c r="AJ72" s="26" t="s">
        <v>80</v>
      </c>
      <c r="AK72" s="32">
        <f>IF(OR(AH72="",AI72="",AJ72=""),"",IFERROR(IF(COUNTIF(AH72:AJ72,Hoja2!$J$2)&gt;=2,3,IF(COUNTIF(AH72:AJ72,Hoja2!$J$3)=3,1,2)),1))</f>
        <v>2</v>
      </c>
      <c r="AL72" s="33" t="s">
        <v>257</v>
      </c>
      <c r="AM72" s="33" t="s">
        <v>258</v>
      </c>
      <c r="AN72" s="26" t="s">
        <v>55</v>
      </c>
      <c r="AO72" s="26" t="s">
        <v>259</v>
      </c>
      <c r="AP72" s="26" t="s">
        <v>58</v>
      </c>
      <c r="AQ72" s="26" t="s">
        <v>60</v>
      </c>
      <c r="AR72" s="26"/>
    </row>
    <row r="73" spans="2:44" ht="285" x14ac:dyDescent="0.2">
      <c r="B73" s="61">
        <v>59</v>
      </c>
      <c r="C73" s="26" t="s">
        <v>135</v>
      </c>
      <c r="D73" s="26" t="s">
        <v>347</v>
      </c>
      <c r="E73" s="27" t="s">
        <v>142</v>
      </c>
      <c r="F73" s="39"/>
      <c r="G73" s="48" t="s">
        <v>231</v>
      </c>
      <c r="H73" s="36" t="s">
        <v>232</v>
      </c>
      <c r="I73" s="27" t="s">
        <v>15</v>
      </c>
      <c r="J73" s="27" t="s">
        <v>111</v>
      </c>
      <c r="K73" s="27" t="s">
        <v>20</v>
      </c>
      <c r="L73" s="27" t="s">
        <v>22</v>
      </c>
      <c r="M73" s="30" t="s">
        <v>24</v>
      </c>
      <c r="N73" s="30"/>
      <c r="O73" s="30" t="s">
        <v>24</v>
      </c>
      <c r="P73" s="30" t="s">
        <v>24</v>
      </c>
      <c r="Q73" s="27" t="s">
        <v>25</v>
      </c>
      <c r="R73" s="28" t="s">
        <v>98</v>
      </c>
      <c r="S73" s="26" t="s">
        <v>24</v>
      </c>
      <c r="T73" s="26"/>
      <c r="U73" s="27" t="s">
        <v>250</v>
      </c>
      <c r="V73" s="28" t="s">
        <v>252</v>
      </c>
      <c r="W73" s="31" t="s">
        <v>338</v>
      </c>
      <c r="X73" s="47"/>
      <c r="Y73" s="47" t="s">
        <v>24</v>
      </c>
      <c r="Z73" s="47"/>
      <c r="AA73" s="28" t="s">
        <v>148</v>
      </c>
      <c r="AB73" s="28" t="s">
        <v>149</v>
      </c>
      <c r="AC73" s="28" t="s">
        <v>150</v>
      </c>
      <c r="AD73" s="28" t="s">
        <v>151</v>
      </c>
      <c r="AE73" s="28" t="s">
        <v>152</v>
      </c>
      <c r="AF73" s="26" t="s">
        <v>44</v>
      </c>
      <c r="AG73" s="26" t="s">
        <v>79</v>
      </c>
      <c r="AH73" s="26" t="s">
        <v>80</v>
      </c>
      <c r="AI73" s="26" t="s">
        <v>80</v>
      </c>
      <c r="AJ73" s="26" t="s">
        <v>80</v>
      </c>
      <c r="AK73" s="32">
        <f>IF(OR(AH73="",AI73="",AJ73=""),"",IFERROR(IF(COUNTIF(AH73:AJ73,Hoja2!$J$2)&gt;=2,3,IF(COUNTIF(AH73:AJ73,Hoja2!$J$3)=3,1,2)),1))</f>
        <v>2</v>
      </c>
      <c r="AL73" s="33" t="s">
        <v>257</v>
      </c>
      <c r="AM73" s="33" t="s">
        <v>258</v>
      </c>
      <c r="AN73" s="26" t="s">
        <v>55</v>
      </c>
      <c r="AO73" s="26" t="s">
        <v>259</v>
      </c>
      <c r="AP73" s="26" t="s">
        <v>58</v>
      </c>
      <c r="AQ73" s="26" t="s">
        <v>60</v>
      </c>
      <c r="AR73" s="26"/>
    </row>
    <row r="74" spans="2:44" ht="409.5" x14ac:dyDescent="0.2">
      <c r="B74" s="61">
        <v>60</v>
      </c>
      <c r="C74" s="26" t="s">
        <v>135</v>
      </c>
      <c r="D74" s="26" t="s">
        <v>347</v>
      </c>
      <c r="E74" s="27" t="s">
        <v>142</v>
      </c>
      <c r="F74" s="39"/>
      <c r="G74" s="46" t="s">
        <v>233</v>
      </c>
      <c r="H74" s="29" t="s">
        <v>143</v>
      </c>
      <c r="I74" s="27" t="s">
        <v>15</v>
      </c>
      <c r="J74" s="27" t="s">
        <v>111</v>
      </c>
      <c r="K74" s="27" t="s">
        <v>20</v>
      </c>
      <c r="L74" s="27" t="s">
        <v>22</v>
      </c>
      <c r="M74" s="30" t="s">
        <v>24</v>
      </c>
      <c r="N74" s="30"/>
      <c r="O74" s="30" t="s">
        <v>24</v>
      </c>
      <c r="P74" s="30" t="s">
        <v>24</v>
      </c>
      <c r="Q74" s="27" t="s">
        <v>25</v>
      </c>
      <c r="R74" s="28" t="s">
        <v>98</v>
      </c>
      <c r="S74" s="26" t="s">
        <v>24</v>
      </c>
      <c r="T74" s="26"/>
      <c r="U74" s="27" t="s">
        <v>250</v>
      </c>
      <c r="V74" s="28" t="s">
        <v>252</v>
      </c>
      <c r="W74" s="31" t="s">
        <v>338</v>
      </c>
      <c r="X74" s="47"/>
      <c r="Y74" s="47" t="s">
        <v>24</v>
      </c>
      <c r="Z74" s="47"/>
      <c r="AA74" s="28" t="s">
        <v>148</v>
      </c>
      <c r="AB74" s="28" t="s">
        <v>149</v>
      </c>
      <c r="AC74" s="28" t="s">
        <v>343</v>
      </c>
      <c r="AD74" s="28" t="s">
        <v>151</v>
      </c>
      <c r="AE74" s="28" t="s">
        <v>152</v>
      </c>
      <c r="AF74" s="26" t="s">
        <v>72</v>
      </c>
      <c r="AG74" s="26" t="s">
        <v>87</v>
      </c>
      <c r="AH74" s="26" t="s">
        <v>88</v>
      </c>
      <c r="AI74" s="26" t="s">
        <v>88</v>
      </c>
      <c r="AJ74" s="26" t="s">
        <v>88</v>
      </c>
      <c r="AK74" s="32">
        <f>IF(OR(AH74="",AI74="",AJ74=""),"",IFERROR(IF(COUNTIF(AH74:AJ74,Hoja2!$J$2)&gt;=2,3,IF(COUNTIF(AH74:AJ74,Hoja2!$J$3)=3,1,2)),1))</f>
        <v>3</v>
      </c>
      <c r="AL74" s="33" t="s">
        <v>257</v>
      </c>
      <c r="AM74" s="33" t="s">
        <v>258</v>
      </c>
      <c r="AN74" s="26" t="s">
        <v>55</v>
      </c>
      <c r="AO74" s="26" t="s">
        <v>259</v>
      </c>
      <c r="AP74" s="26" t="s">
        <v>58</v>
      </c>
      <c r="AQ74" s="26" t="s">
        <v>60</v>
      </c>
      <c r="AR74" s="26"/>
    </row>
    <row r="75" spans="2:44" ht="285" x14ac:dyDescent="0.2">
      <c r="B75" s="61">
        <v>61</v>
      </c>
      <c r="C75" s="26" t="s">
        <v>135</v>
      </c>
      <c r="D75" s="26" t="s">
        <v>347</v>
      </c>
      <c r="E75" s="27" t="s">
        <v>142</v>
      </c>
      <c r="F75" s="39"/>
      <c r="G75" s="46" t="s">
        <v>234</v>
      </c>
      <c r="H75" s="29" t="s">
        <v>235</v>
      </c>
      <c r="I75" s="27" t="s">
        <v>15</v>
      </c>
      <c r="J75" s="27" t="s">
        <v>111</v>
      </c>
      <c r="K75" s="27" t="s">
        <v>20</v>
      </c>
      <c r="L75" s="27" t="s">
        <v>22</v>
      </c>
      <c r="M75" s="30" t="s">
        <v>24</v>
      </c>
      <c r="N75" s="30"/>
      <c r="O75" s="30" t="s">
        <v>24</v>
      </c>
      <c r="P75" s="30" t="s">
        <v>24</v>
      </c>
      <c r="Q75" s="27" t="s">
        <v>25</v>
      </c>
      <c r="R75" s="28" t="s">
        <v>98</v>
      </c>
      <c r="S75" s="26" t="s">
        <v>24</v>
      </c>
      <c r="T75" s="26"/>
      <c r="U75" s="27" t="s">
        <v>250</v>
      </c>
      <c r="V75" s="28" t="s">
        <v>252</v>
      </c>
      <c r="W75" s="31" t="s">
        <v>338</v>
      </c>
      <c r="X75" s="47"/>
      <c r="Y75" s="47" t="s">
        <v>24</v>
      </c>
      <c r="Z75" s="47"/>
      <c r="AA75" s="28" t="s">
        <v>148</v>
      </c>
      <c r="AB75" s="28" t="s">
        <v>149</v>
      </c>
      <c r="AC75" s="28" t="s">
        <v>150</v>
      </c>
      <c r="AD75" s="28" t="s">
        <v>151</v>
      </c>
      <c r="AE75" s="28" t="s">
        <v>152</v>
      </c>
      <c r="AF75" s="26" t="s">
        <v>72</v>
      </c>
      <c r="AG75" s="26" t="s">
        <v>79</v>
      </c>
      <c r="AH75" s="26" t="s">
        <v>80</v>
      </c>
      <c r="AI75" s="26" t="s">
        <v>80</v>
      </c>
      <c r="AJ75" s="26" t="s">
        <v>80</v>
      </c>
      <c r="AK75" s="32">
        <f>IF(OR(AH75="",AI75="",AJ75=""),"",IFERROR(IF(COUNTIF(AH75:AJ75,Hoja2!$J$2)&gt;=2,3,IF(COUNTIF(AH75:AJ75,Hoja2!$J$3)=3,1,2)),1))</f>
        <v>2</v>
      </c>
      <c r="AL75" s="33" t="s">
        <v>257</v>
      </c>
      <c r="AM75" s="33" t="s">
        <v>258</v>
      </c>
      <c r="AN75" s="26" t="s">
        <v>55</v>
      </c>
      <c r="AO75" s="26" t="s">
        <v>259</v>
      </c>
      <c r="AP75" s="26" t="s">
        <v>58</v>
      </c>
      <c r="AQ75" s="26" t="s">
        <v>60</v>
      </c>
      <c r="AR75" s="26"/>
    </row>
    <row r="76" spans="2:44" ht="285" x14ac:dyDescent="0.2">
      <c r="B76" s="61">
        <v>62</v>
      </c>
      <c r="C76" s="26" t="s">
        <v>135</v>
      </c>
      <c r="D76" s="26" t="s">
        <v>347</v>
      </c>
      <c r="E76" s="27" t="s">
        <v>142</v>
      </c>
      <c r="F76" s="39"/>
      <c r="G76" s="46" t="s">
        <v>236</v>
      </c>
      <c r="H76" s="29" t="s">
        <v>237</v>
      </c>
      <c r="I76" s="27" t="s">
        <v>15</v>
      </c>
      <c r="J76" s="27" t="s">
        <v>111</v>
      </c>
      <c r="K76" s="27" t="s">
        <v>20</v>
      </c>
      <c r="L76" s="27" t="s">
        <v>22</v>
      </c>
      <c r="M76" s="30" t="s">
        <v>24</v>
      </c>
      <c r="N76" s="30"/>
      <c r="O76" s="30" t="s">
        <v>24</v>
      </c>
      <c r="P76" s="30" t="s">
        <v>24</v>
      </c>
      <c r="Q76" s="27" t="s">
        <v>25</v>
      </c>
      <c r="R76" s="28" t="s">
        <v>98</v>
      </c>
      <c r="S76" s="26" t="s">
        <v>24</v>
      </c>
      <c r="T76" s="26"/>
      <c r="U76" s="27" t="s">
        <v>250</v>
      </c>
      <c r="V76" s="28" t="s">
        <v>252</v>
      </c>
      <c r="W76" s="31" t="s">
        <v>338</v>
      </c>
      <c r="X76" s="47"/>
      <c r="Y76" s="47" t="s">
        <v>24</v>
      </c>
      <c r="Z76" s="47"/>
      <c r="AA76" s="28" t="s">
        <v>148</v>
      </c>
      <c r="AB76" s="28" t="s">
        <v>149</v>
      </c>
      <c r="AC76" s="28" t="s">
        <v>150</v>
      </c>
      <c r="AD76" s="28" t="s">
        <v>151</v>
      </c>
      <c r="AE76" s="28" t="s">
        <v>152</v>
      </c>
      <c r="AF76" s="26" t="s">
        <v>72</v>
      </c>
      <c r="AG76" s="26" t="s">
        <v>79</v>
      </c>
      <c r="AH76" s="26" t="s">
        <v>80</v>
      </c>
      <c r="AI76" s="26" t="s">
        <v>80</v>
      </c>
      <c r="AJ76" s="26" t="s">
        <v>80</v>
      </c>
      <c r="AK76" s="32">
        <f>IF(OR(AH76="",AI76="",AJ76=""),"",IFERROR(IF(COUNTIF(AH76:AJ76,Hoja2!$J$2)&gt;=2,3,IF(COUNTIF(AH76:AJ76,Hoja2!$J$3)=3,1,2)),1))</f>
        <v>2</v>
      </c>
      <c r="AL76" s="33" t="s">
        <v>257</v>
      </c>
      <c r="AM76" s="33" t="s">
        <v>258</v>
      </c>
      <c r="AN76" s="26" t="s">
        <v>55</v>
      </c>
      <c r="AO76" s="26" t="s">
        <v>259</v>
      </c>
      <c r="AP76" s="26" t="s">
        <v>58</v>
      </c>
      <c r="AQ76" s="26" t="s">
        <v>60</v>
      </c>
      <c r="AR76" s="26"/>
    </row>
    <row r="77" spans="2:44" ht="285" x14ac:dyDescent="0.2">
      <c r="B77" s="61">
        <v>63</v>
      </c>
      <c r="C77" s="26" t="s">
        <v>135</v>
      </c>
      <c r="D77" s="26" t="s">
        <v>347</v>
      </c>
      <c r="E77" s="27" t="s">
        <v>142</v>
      </c>
      <c r="F77" s="40" t="s">
        <v>321</v>
      </c>
      <c r="G77" s="28" t="s">
        <v>320</v>
      </c>
      <c r="H77" s="29" t="s">
        <v>238</v>
      </c>
      <c r="I77" s="27" t="s">
        <v>15</v>
      </c>
      <c r="J77" s="27" t="s">
        <v>111</v>
      </c>
      <c r="K77" s="27" t="s">
        <v>20</v>
      </c>
      <c r="L77" s="27" t="s">
        <v>22</v>
      </c>
      <c r="M77" s="30" t="s">
        <v>24</v>
      </c>
      <c r="N77" s="30"/>
      <c r="O77" s="30"/>
      <c r="P77" s="30"/>
      <c r="Q77" s="27" t="s">
        <v>25</v>
      </c>
      <c r="R77" s="28" t="s">
        <v>98</v>
      </c>
      <c r="S77" s="26" t="s">
        <v>24</v>
      </c>
      <c r="T77" s="26"/>
      <c r="U77" s="27" t="s">
        <v>253</v>
      </c>
      <c r="V77" s="28" t="s">
        <v>254</v>
      </c>
      <c r="W77" s="31" t="s">
        <v>339</v>
      </c>
      <c r="X77" s="47"/>
      <c r="Y77" s="47" t="s">
        <v>24</v>
      </c>
      <c r="Z77" s="47"/>
      <c r="AA77" s="28" t="s">
        <v>148</v>
      </c>
      <c r="AB77" s="28" t="s">
        <v>149</v>
      </c>
      <c r="AC77" s="28" t="s">
        <v>150</v>
      </c>
      <c r="AD77" s="28" t="s">
        <v>151</v>
      </c>
      <c r="AE77" s="28" t="s">
        <v>152</v>
      </c>
      <c r="AF77" s="26" t="s">
        <v>72</v>
      </c>
      <c r="AG77" s="26" t="s">
        <v>79</v>
      </c>
      <c r="AH77" s="26" t="s">
        <v>80</v>
      </c>
      <c r="AI77" s="26" t="s">
        <v>80</v>
      </c>
      <c r="AJ77" s="26" t="s">
        <v>80</v>
      </c>
      <c r="AK77" s="32">
        <f>IF(OR(AH77="",AI77="",AJ77=""),"",IFERROR(IF(COUNTIF(AH77:AJ77,Hoja2!$J$2)&gt;=2,3,IF(COUNTIF(AH77:AJ77,Hoja2!$J$3)=3,1,2)),1))</f>
        <v>2</v>
      </c>
      <c r="AL77" s="33" t="s">
        <v>257</v>
      </c>
      <c r="AM77" s="33" t="s">
        <v>258</v>
      </c>
      <c r="AN77" s="26" t="s">
        <v>55</v>
      </c>
      <c r="AO77" s="26" t="s">
        <v>259</v>
      </c>
      <c r="AP77" s="26" t="s">
        <v>58</v>
      </c>
      <c r="AQ77" s="26" t="s">
        <v>60</v>
      </c>
      <c r="AR77" s="26"/>
    </row>
    <row r="78" spans="2:44" ht="285" x14ac:dyDescent="0.2">
      <c r="B78" s="61">
        <v>64</v>
      </c>
      <c r="C78" s="26" t="s">
        <v>135</v>
      </c>
      <c r="D78" s="26" t="s">
        <v>347</v>
      </c>
      <c r="E78" s="27" t="s">
        <v>142</v>
      </c>
      <c r="F78" s="39" t="s">
        <v>323</v>
      </c>
      <c r="G78" s="28" t="s">
        <v>322</v>
      </c>
      <c r="H78" s="29" t="s">
        <v>239</v>
      </c>
      <c r="I78" s="27" t="s">
        <v>15</v>
      </c>
      <c r="J78" s="27" t="s">
        <v>111</v>
      </c>
      <c r="K78" s="27" t="s">
        <v>20</v>
      </c>
      <c r="L78" s="27" t="s">
        <v>22</v>
      </c>
      <c r="M78" s="30" t="s">
        <v>24</v>
      </c>
      <c r="N78" s="30"/>
      <c r="O78" s="30"/>
      <c r="P78" s="30"/>
      <c r="Q78" s="27" t="s">
        <v>25</v>
      </c>
      <c r="R78" s="28" t="s">
        <v>98</v>
      </c>
      <c r="S78" s="26" t="s">
        <v>24</v>
      </c>
      <c r="T78" s="26"/>
      <c r="U78" s="27" t="s">
        <v>253</v>
      </c>
      <c r="V78" s="28" t="s">
        <v>255</v>
      </c>
      <c r="W78" s="31" t="s">
        <v>340</v>
      </c>
      <c r="X78" s="47"/>
      <c r="Y78" s="47" t="s">
        <v>24</v>
      </c>
      <c r="Z78" s="47"/>
      <c r="AA78" s="28" t="s">
        <v>148</v>
      </c>
      <c r="AB78" s="28" t="s">
        <v>149</v>
      </c>
      <c r="AC78" s="28" t="s">
        <v>150</v>
      </c>
      <c r="AD78" s="28" t="s">
        <v>151</v>
      </c>
      <c r="AE78" s="28" t="s">
        <v>152</v>
      </c>
      <c r="AF78" s="26" t="s">
        <v>72</v>
      </c>
      <c r="AG78" s="26" t="s">
        <v>79</v>
      </c>
      <c r="AH78" s="26" t="s">
        <v>80</v>
      </c>
      <c r="AI78" s="26" t="s">
        <v>80</v>
      </c>
      <c r="AJ78" s="26" t="s">
        <v>80</v>
      </c>
      <c r="AK78" s="32">
        <f>IF(OR(AH78="",AI78="",AJ78=""),"",IFERROR(IF(COUNTIF(AH78:AJ78,Hoja2!$J$2)&gt;=2,3,IF(COUNTIF(AH78:AJ78,Hoja2!$J$3)=3,1,2)),1))</f>
        <v>2</v>
      </c>
      <c r="AL78" s="33" t="s">
        <v>257</v>
      </c>
      <c r="AM78" s="33" t="s">
        <v>258</v>
      </c>
      <c r="AN78" s="26" t="s">
        <v>55</v>
      </c>
      <c r="AO78" s="26" t="s">
        <v>259</v>
      </c>
      <c r="AP78" s="26" t="s">
        <v>58</v>
      </c>
      <c r="AQ78" s="26" t="s">
        <v>60</v>
      </c>
      <c r="AR78" s="26"/>
    </row>
    <row r="79" spans="2:44" ht="285" x14ac:dyDescent="0.2">
      <c r="B79" s="61">
        <v>65</v>
      </c>
      <c r="C79" s="26" t="s">
        <v>135</v>
      </c>
      <c r="D79" s="26" t="s">
        <v>347</v>
      </c>
      <c r="E79" s="27" t="s">
        <v>142</v>
      </c>
      <c r="F79" s="39" t="s">
        <v>325</v>
      </c>
      <c r="G79" s="28" t="s">
        <v>324</v>
      </c>
      <c r="H79" s="29" t="s">
        <v>240</v>
      </c>
      <c r="I79" s="27" t="s">
        <v>15</v>
      </c>
      <c r="J79" s="27" t="s">
        <v>111</v>
      </c>
      <c r="K79" s="27" t="s">
        <v>20</v>
      </c>
      <c r="L79" s="27" t="s">
        <v>22</v>
      </c>
      <c r="M79" s="30" t="s">
        <v>24</v>
      </c>
      <c r="N79" s="30"/>
      <c r="O79" s="30"/>
      <c r="P79" s="30"/>
      <c r="Q79" s="27" t="s">
        <v>25</v>
      </c>
      <c r="R79" s="28" t="s">
        <v>98</v>
      </c>
      <c r="S79" s="26" t="s">
        <v>24</v>
      </c>
      <c r="T79" s="26"/>
      <c r="U79" s="27" t="s">
        <v>253</v>
      </c>
      <c r="V79" s="28" t="s">
        <v>255</v>
      </c>
      <c r="W79" s="31" t="s">
        <v>341</v>
      </c>
      <c r="X79" s="47"/>
      <c r="Y79" s="47" t="s">
        <v>24</v>
      </c>
      <c r="Z79" s="47"/>
      <c r="AA79" s="28" t="s">
        <v>148</v>
      </c>
      <c r="AB79" s="28" t="s">
        <v>149</v>
      </c>
      <c r="AC79" s="28" t="s">
        <v>150</v>
      </c>
      <c r="AD79" s="28" t="s">
        <v>151</v>
      </c>
      <c r="AE79" s="28" t="s">
        <v>152</v>
      </c>
      <c r="AF79" s="26" t="s">
        <v>72</v>
      </c>
      <c r="AG79" s="26" t="s">
        <v>79</v>
      </c>
      <c r="AH79" s="26" t="s">
        <v>80</v>
      </c>
      <c r="AI79" s="26" t="s">
        <v>80</v>
      </c>
      <c r="AJ79" s="26" t="s">
        <v>80</v>
      </c>
      <c r="AK79" s="32">
        <f>IF(OR(AH79="",AI79="",AJ79=""),"",IFERROR(IF(COUNTIF(AH79:AJ79,Hoja2!$J$2)&gt;=2,3,IF(COUNTIF(AH79:AJ79,Hoja2!$J$3)=3,1,2)),1))</f>
        <v>2</v>
      </c>
      <c r="AL79" s="33" t="s">
        <v>257</v>
      </c>
      <c r="AM79" s="33" t="s">
        <v>258</v>
      </c>
      <c r="AN79" s="26" t="s">
        <v>55</v>
      </c>
      <c r="AO79" s="26" t="s">
        <v>259</v>
      </c>
      <c r="AP79" s="26" t="s">
        <v>58</v>
      </c>
      <c r="AQ79" s="26" t="s">
        <v>60</v>
      </c>
      <c r="AR79" s="26"/>
    </row>
    <row r="80" spans="2:44" ht="285" x14ac:dyDescent="0.2">
      <c r="B80" s="61">
        <v>66</v>
      </c>
      <c r="C80" s="26" t="s">
        <v>135</v>
      </c>
      <c r="D80" s="26" t="s">
        <v>347</v>
      </c>
      <c r="E80" s="27" t="s">
        <v>142</v>
      </c>
      <c r="F80" s="39" t="s">
        <v>327</v>
      </c>
      <c r="G80" s="28" t="s">
        <v>326</v>
      </c>
      <c r="H80" s="29" t="s">
        <v>241</v>
      </c>
      <c r="I80" s="27" t="s">
        <v>15</v>
      </c>
      <c r="J80" s="27" t="s">
        <v>111</v>
      </c>
      <c r="K80" s="27" t="s">
        <v>20</v>
      </c>
      <c r="L80" s="27" t="s">
        <v>22</v>
      </c>
      <c r="M80" s="30" t="s">
        <v>24</v>
      </c>
      <c r="N80" s="30"/>
      <c r="O80" s="30"/>
      <c r="P80" s="30"/>
      <c r="Q80" s="27" t="s">
        <v>25</v>
      </c>
      <c r="R80" s="28" t="s">
        <v>98</v>
      </c>
      <c r="S80" s="26" t="s">
        <v>24</v>
      </c>
      <c r="T80" s="26"/>
      <c r="U80" s="27" t="s">
        <v>253</v>
      </c>
      <c r="V80" s="28" t="s">
        <v>255</v>
      </c>
      <c r="W80" s="31" t="s">
        <v>341</v>
      </c>
      <c r="X80" s="47"/>
      <c r="Y80" s="47" t="s">
        <v>24</v>
      </c>
      <c r="Z80" s="47"/>
      <c r="AA80" s="28" t="s">
        <v>148</v>
      </c>
      <c r="AB80" s="28" t="s">
        <v>149</v>
      </c>
      <c r="AC80" s="28" t="s">
        <v>150</v>
      </c>
      <c r="AD80" s="28" t="s">
        <v>151</v>
      </c>
      <c r="AE80" s="28" t="s">
        <v>152</v>
      </c>
      <c r="AF80" s="26" t="s">
        <v>72</v>
      </c>
      <c r="AG80" s="26" t="s">
        <v>79</v>
      </c>
      <c r="AH80" s="26" t="s">
        <v>80</v>
      </c>
      <c r="AI80" s="26" t="s">
        <v>80</v>
      </c>
      <c r="AJ80" s="26" t="s">
        <v>80</v>
      </c>
      <c r="AK80" s="32">
        <f>IF(OR(AH80="",AI80="",AJ80=""),"",IFERROR(IF(COUNTIF(AH80:AJ80,Hoja2!$J$2)&gt;=2,3,IF(COUNTIF(AH80:AJ80,Hoja2!$J$3)=3,1,2)),1))</f>
        <v>2</v>
      </c>
      <c r="AL80" s="33" t="s">
        <v>257</v>
      </c>
      <c r="AM80" s="33" t="s">
        <v>258</v>
      </c>
      <c r="AN80" s="26" t="s">
        <v>55</v>
      </c>
      <c r="AO80" s="26" t="s">
        <v>259</v>
      </c>
      <c r="AP80" s="26" t="s">
        <v>58</v>
      </c>
      <c r="AQ80" s="26" t="s">
        <v>60</v>
      </c>
      <c r="AR80" s="26"/>
    </row>
    <row r="81" spans="2:44" ht="285" x14ac:dyDescent="0.2">
      <c r="B81" s="61">
        <v>67</v>
      </c>
      <c r="C81" s="26" t="s">
        <v>135</v>
      </c>
      <c r="D81" s="26" t="s">
        <v>347</v>
      </c>
      <c r="E81" s="27" t="s">
        <v>142</v>
      </c>
      <c r="F81" s="39" t="s">
        <v>329</v>
      </c>
      <c r="G81" s="28" t="s">
        <v>328</v>
      </c>
      <c r="H81" s="29" t="s">
        <v>242</v>
      </c>
      <c r="I81" s="27" t="s">
        <v>15</v>
      </c>
      <c r="J81" s="27" t="s">
        <v>111</v>
      </c>
      <c r="K81" s="27" t="s">
        <v>20</v>
      </c>
      <c r="L81" s="27" t="s">
        <v>22</v>
      </c>
      <c r="M81" s="30" t="s">
        <v>24</v>
      </c>
      <c r="N81" s="30"/>
      <c r="O81" s="30"/>
      <c r="P81" s="30"/>
      <c r="Q81" s="27" t="s">
        <v>25</v>
      </c>
      <c r="R81" s="28" t="s">
        <v>98</v>
      </c>
      <c r="S81" s="26" t="s">
        <v>24</v>
      </c>
      <c r="T81" s="26"/>
      <c r="U81" s="27" t="s">
        <v>253</v>
      </c>
      <c r="V81" s="28" t="s">
        <v>255</v>
      </c>
      <c r="W81" s="31" t="s">
        <v>341</v>
      </c>
      <c r="X81" s="47"/>
      <c r="Y81" s="47" t="s">
        <v>24</v>
      </c>
      <c r="Z81" s="47"/>
      <c r="AA81" s="28" t="s">
        <v>148</v>
      </c>
      <c r="AB81" s="28" t="s">
        <v>149</v>
      </c>
      <c r="AC81" s="28" t="s">
        <v>150</v>
      </c>
      <c r="AD81" s="28" t="s">
        <v>151</v>
      </c>
      <c r="AE81" s="28" t="s">
        <v>152</v>
      </c>
      <c r="AF81" s="26" t="s">
        <v>72</v>
      </c>
      <c r="AG81" s="26" t="s">
        <v>79</v>
      </c>
      <c r="AH81" s="26" t="s">
        <v>80</v>
      </c>
      <c r="AI81" s="26" t="s">
        <v>80</v>
      </c>
      <c r="AJ81" s="26" t="s">
        <v>80</v>
      </c>
      <c r="AK81" s="32">
        <f>IF(OR(AH81="",AI81="",AJ81=""),"",IFERROR(IF(COUNTIF(AH81:AJ81,Hoja2!$J$2)&gt;=2,3,IF(COUNTIF(AH81:AJ81,Hoja2!$J$3)=3,1,2)),1))</f>
        <v>2</v>
      </c>
      <c r="AL81" s="33" t="s">
        <v>257</v>
      </c>
      <c r="AM81" s="33" t="s">
        <v>258</v>
      </c>
      <c r="AN81" s="26" t="s">
        <v>55</v>
      </c>
      <c r="AO81" s="26" t="s">
        <v>259</v>
      </c>
      <c r="AP81" s="26" t="s">
        <v>58</v>
      </c>
      <c r="AQ81" s="26" t="s">
        <v>60</v>
      </c>
      <c r="AR81" s="26"/>
    </row>
    <row r="82" spans="2:44" ht="285" x14ac:dyDescent="0.2">
      <c r="B82" s="61">
        <v>68</v>
      </c>
      <c r="C82" s="26" t="s">
        <v>135</v>
      </c>
      <c r="D82" s="26" t="s">
        <v>347</v>
      </c>
      <c r="E82" s="27" t="s">
        <v>142</v>
      </c>
      <c r="F82" s="39" t="s">
        <v>331</v>
      </c>
      <c r="G82" s="28" t="s">
        <v>330</v>
      </c>
      <c r="H82" s="29" t="s">
        <v>243</v>
      </c>
      <c r="I82" s="27" t="s">
        <v>15</v>
      </c>
      <c r="J82" s="27" t="s">
        <v>111</v>
      </c>
      <c r="K82" s="27" t="s">
        <v>20</v>
      </c>
      <c r="L82" s="27" t="s">
        <v>22</v>
      </c>
      <c r="M82" s="30" t="s">
        <v>24</v>
      </c>
      <c r="N82" s="30"/>
      <c r="O82" s="30"/>
      <c r="P82" s="30"/>
      <c r="Q82" s="27" t="s">
        <v>25</v>
      </c>
      <c r="R82" s="28" t="s">
        <v>98</v>
      </c>
      <c r="S82" s="26" t="s">
        <v>24</v>
      </c>
      <c r="T82" s="26"/>
      <c r="U82" s="27" t="s">
        <v>253</v>
      </c>
      <c r="V82" s="28" t="s">
        <v>256</v>
      </c>
      <c r="W82" s="31" t="s">
        <v>342</v>
      </c>
      <c r="X82" s="47"/>
      <c r="Y82" s="47" t="s">
        <v>24</v>
      </c>
      <c r="Z82" s="47"/>
      <c r="AA82" s="28" t="s">
        <v>148</v>
      </c>
      <c r="AB82" s="28" t="s">
        <v>149</v>
      </c>
      <c r="AC82" s="28" t="s">
        <v>150</v>
      </c>
      <c r="AD82" s="28" t="s">
        <v>151</v>
      </c>
      <c r="AE82" s="28" t="s">
        <v>152</v>
      </c>
      <c r="AF82" s="26" t="s">
        <v>72</v>
      </c>
      <c r="AG82" s="26" t="s">
        <v>79</v>
      </c>
      <c r="AH82" s="26" t="s">
        <v>80</v>
      </c>
      <c r="AI82" s="26" t="s">
        <v>80</v>
      </c>
      <c r="AJ82" s="26" t="s">
        <v>80</v>
      </c>
      <c r="AK82" s="32">
        <f>IF(OR(AH82="",AI82="",AJ82=""),"",IFERROR(IF(COUNTIF(AH82:AJ82,Hoja2!$J$2)&gt;=2,3,IF(COUNTIF(AH82:AJ82,Hoja2!$J$3)=3,1,2)),1))</f>
        <v>2</v>
      </c>
      <c r="AL82" s="33" t="s">
        <v>257</v>
      </c>
      <c r="AM82" s="33" t="s">
        <v>258</v>
      </c>
      <c r="AN82" s="26" t="s">
        <v>55</v>
      </c>
      <c r="AO82" s="26" t="s">
        <v>259</v>
      </c>
      <c r="AP82" s="26" t="s">
        <v>58</v>
      </c>
      <c r="AQ82" s="26" t="s">
        <v>60</v>
      </c>
      <c r="AR82" s="26"/>
    </row>
    <row r="83" spans="2:44" ht="285" x14ac:dyDescent="0.2">
      <c r="B83" s="61">
        <v>69</v>
      </c>
      <c r="C83" s="26" t="s">
        <v>135</v>
      </c>
      <c r="D83" s="26" t="s">
        <v>347</v>
      </c>
      <c r="E83" s="27" t="s">
        <v>142</v>
      </c>
      <c r="F83" s="39" t="s">
        <v>333</v>
      </c>
      <c r="G83" s="40" t="s">
        <v>332</v>
      </c>
      <c r="H83" s="36" t="s">
        <v>244</v>
      </c>
      <c r="I83" s="27" t="s">
        <v>15</v>
      </c>
      <c r="J83" s="27" t="s">
        <v>111</v>
      </c>
      <c r="K83" s="27" t="s">
        <v>20</v>
      </c>
      <c r="L83" s="27" t="s">
        <v>22</v>
      </c>
      <c r="M83" s="30" t="s">
        <v>24</v>
      </c>
      <c r="N83" s="30"/>
      <c r="O83" s="30"/>
      <c r="P83" s="30"/>
      <c r="Q83" s="27" t="s">
        <v>25</v>
      </c>
      <c r="R83" s="28" t="s">
        <v>98</v>
      </c>
      <c r="S83" s="26" t="s">
        <v>24</v>
      </c>
      <c r="T83" s="26"/>
      <c r="U83" s="27" t="s">
        <v>253</v>
      </c>
      <c r="V83" s="28" t="s">
        <v>256</v>
      </c>
      <c r="W83" s="31" t="s">
        <v>342</v>
      </c>
      <c r="X83" s="47"/>
      <c r="Y83" s="47" t="s">
        <v>24</v>
      </c>
      <c r="Z83" s="47"/>
      <c r="AA83" s="28" t="s">
        <v>148</v>
      </c>
      <c r="AB83" s="28" t="s">
        <v>149</v>
      </c>
      <c r="AC83" s="28" t="s">
        <v>150</v>
      </c>
      <c r="AD83" s="28" t="s">
        <v>151</v>
      </c>
      <c r="AE83" s="28" t="s">
        <v>152</v>
      </c>
      <c r="AF83" s="26" t="s">
        <v>72</v>
      </c>
      <c r="AG83" s="26" t="s">
        <v>87</v>
      </c>
      <c r="AH83" s="26" t="s">
        <v>88</v>
      </c>
      <c r="AI83" s="26" t="s">
        <v>88</v>
      </c>
      <c r="AJ83" s="26" t="s">
        <v>88</v>
      </c>
      <c r="AK83" s="32">
        <f>IF(OR(AH83="",AI83="",AJ83=""),"",IFERROR(IF(COUNTIF(AH83:AJ83,Hoja2!$J$2)&gt;=2,3,IF(COUNTIF(AH83:AJ83,Hoja2!$J$3)=3,1,2)),1))</f>
        <v>3</v>
      </c>
      <c r="AL83" s="33" t="s">
        <v>257</v>
      </c>
      <c r="AM83" s="33" t="s">
        <v>258</v>
      </c>
      <c r="AN83" s="26" t="s">
        <v>55</v>
      </c>
      <c r="AO83" s="26" t="s">
        <v>259</v>
      </c>
      <c r="AP83" s="26" t="s">
        <v>58</v>
      </c>
      <c r="AQ83" s="26" t="s">
        <v>60</v>
      </c>
      <c r="AR83" s="26"/>
    </row>
    <row r="85" spans="2:44" x14ac:dyDescent="0.2">
      <c r="C85" s="75" t="s">
        <v>0</v>
      </c>
      <c r="D85" s="75"/>
      <c r="E85" s="76" t="s">
        <v>362</v>
      </c>
      <c r="F85" s="77"/>
      <c r="G85" s="77"/>
      <c r="H85" s="77"/>
      <c r="I85" s="77"/>
      <c r="J85" s="77"/>
      <c r="K85" s="77"/>
      <c r="L85" s="77"/>
      <c r="M85" s="77"/>
      <c r="N85" s="77"/>
      <c r="O85" s="77"/>
      <c r="P85" s="77"/>
      <c r="Q85" s="77"/>
      <c r="R85" s="77"/>
      <c r="S85" s="78"/>
    </row>
    <row r="86" spans="2:44" ht="15.75" x14ac:dyDescent="0.25">
      <c r="C86" s="79" t="s">
        <v>1</v>
      </c>
      <c r="D86" s="79"/>
      <c r="E86" s="76" t="s">
        <v>363</v>
      </c>
      <c r="F86" s="77"/>
      <c r="G86" s="77"/>
      <c r="H86" s="77"/>
      <c r="I86" s="77"/>
      <c r="J86" s="77"/>
      <c r="K86" s="77"/>
      <c r="L86" s="77"/>
      <c r="M86" s="77"/>
      <c r="N86" s="77"/>
      <c r="O86" s="77"/>
      <c r="P86" s="77"/>
      <c r="Q86" s="77"/>
      <c r="R86" s="77"/>
      <c r="S86" s="78"/>
    </row>
    <row r="87" spans="2:44" x14ac:dyDescent="0.2">
      <c r="C87" s="75" t="s">
        <v>2</v>
      </c>
      <c r="D87" s="75"/>
      <c r="E87" s="76" t="s">
        <v>366</v>
      </c>
      <c r="F87" s="77"/>
      <c r="G87" s="77"/>
      <c r="H87" s="77"/>
      <c r="I87" s="77"/>
      <c r="J87" s="77"/>
      <c r="K87" s="77"/>
      <c r="L87" s="77"/>
      <c r="M87" s="77"/>
      <c r="N87" s="77"/>
      <c r="O87" s="77"/>
      <c r="P87" s="77"/>
      <c r="Q87" s="77"/>
      <c r="R87" s="77"/>
      <c r="S87" s="78"/>
    </row>
    <row r="88" spans="2:44" x14ac:dyDescent="0.2">
      <c r="C88" s="75" t="s">
        <v>364</v>
      </c>
      <c r="D88" s="75"/>
      <c r="E88" s="76" t="s">
        <v>368</v>
      </c>
      <c r="F88" s="77"/>
      <c r="G88" s="77"/>
      <c r="H88" s="77"/>
      <c r="I88" s="77"/>
      <c r="J88" s="77"/>
      <c r="K88" s="77"/>
      <c r="L88" s="77"/>
      <c r="M88" s="77"/>
      <c r="N88" s="77"/>
      <c r="O88" s="77"/>
      <c r="P88" s="77"/>
      <c r="Q88" s="77"/>
      <c r="R88" s="77"/>
      <c r="S88" s="78"/>
    </row>
    <row r="89" spans="2:44" x14ac:dyDescent="0.2">
      <c r="C89" s="76" t="s">
        <v>3</v>
      </c>
      <c r="D89" s="78"/>
      <c r="E89" s="76" t="s">
        <v>365</v>
      </c>
      <c r="F89" s="77"/>
      <c r="G89" s="77"/>
      <c r="H89" s="77"/>
      <c r="I89" s="77"/>
      <c r="J89" s="77"/>
      <c r="K89" s="77"/>
      <c r="L89" s="77"/>
      <c r="M89" s="77"/>
      <c r="N89" s="77"/>
      <c r="O89" s="77"/>
      <c r="P89" s="77"/>
      <c r="Q89" s="77"/>
      <c r="R89" s="77"/>
      <c r="S89" s="78"/>
    </row>
    <row r="90" spans="2:44" s="59" customFormat="1" ht="15" customHeight="1" x14ac:dyDescent="0.2">
      <c r="C90" s="75" t="s">
        <v>369</v>
      </c>
      <c r="D90" s="75"/>
      <c r="E90" s="76" t="s">
        <v>370</v>
      </c>
      <c r="F90" s="77"/>
      <c r="G90" s="77"/>
      <c r="H90" s="77"/>
      <c r="I90" s="77"/>
      <c r="J90" s="77"/>
      <c r="K90" s="77"/>
      <c r="L90" s="77"/>
      <c r="M90" s="77"/>
      <c r="N90" s="77"/>
      <c r="O90" s="77"/>
      <c r="P90" s="77"/>
      <c r="Q90" s="77"/>
      <c r="R90" s="77"/>
      <c r="S90" s="78"/>
      <c r="Z90" s="60"/>
      <c r="AA90" s="60"/>
    </row>
    <row r="91" spans="2:44" x14ac:dyDescent="0.2">
      <c r="C91" s="80" t="s">
        <v>4</v>
      </c>
      <c r="D91" s="80"/>
      <c r="E91" s="81" t="s">
        <v>367</v>
      </c>
      <c r="F91" s="82"/>
      <c r="G91" s="82"/>
      <c r="H91" s="82"/>
      <c r="I91" s="82"/>
      <c r="J91" s="82"/>
      <c r="K91" s="82"/>
      <c r="L91" s="82"/>
      <c r="M91" s="82"/>
      <c r="N91" s="82"/>
      <c r="O91" s="82"/>
      <c r="P91" s="82"/>
      <c r="Q91" s="82"/>
      <c r="R91" s="82"/>
      <c r="S91" s="83"/>
    </row>
    <row r="92" spans="2:44" x14ac:dyDescent="0.2">
      <c r="C92" s="80"/>
      <c r="D92" s="80"/>
      <c r="E92" s="84"/>
      <c r="F92" s="85"/>
      <c r="G92" s="85"/>
      <c r="H92" s="85"/>
      <c r="I92" s="85"/>
      <c r="J92" s="85"/>
      <c r="K92" s="85"/>
      <c r="L92" s="85"/>
      <c r="M92" s="85"/>
      <c r="N92" s="85"/>
      <c r="O92" s="85"/>
      <c r="P92" s="85"/>
      <c r="Q92" s="85"/>
      <c r="R92" s="85"/>
      <c r="S92" s="86"/>
    </row>
    <row r="93" spans="2:44" ht="53.25" customHeight="1" x14ac:dyDescent="0.2">
      <c r="C93" s="80"/>
      <c r="D93" s="80"/>
      <c r="E93" s="87"/>
      <c r="F93" s="88"/>
      <c r="G93" s="88"/>
      <c r="H93" s="88"/>
      <c r="I93" s="88"/>
      <c r="J93" s="88"/>
      <c r="K93" s="88"/>
      <c r="L93" s="88"/>
      <c r="M93" s="88"/>
      <c r="N93" s="88"/>
      <c r="O93" s="88"/>
      <c r="P93" s="88"/>
      <c r="Q93" s="88"/>
      <c r="R93" s="88"/>
      <c r="S93" s="89"/>
    </row>
  </sheetData>
  <dataConsolidate/>
  <mergeCells count="52">
    <mergeCell ref="C91:D93"/>
    <mergeCell ref="E91:S93"/>
    <mergeCell ref="C88:D88"/>
    <mergeCell ref="E88:S88"/>
    <mergeCell ref="C89:D89"/>
    <mergeCell ref="E89:S89"/>
    <mergeCell ref="C90:D90"/>
    <mergeCell ref="E90:S90"/>
    <mergeCell ref="C85:D85"/>
    <mergeCell ref="E85:S85"/>
    <mergeCell ref="C86:D86"/>
    <mergeCell ref="E86:S86"/>
    <mergeCell ref="C87:D87"/>
    <mergeCell ref="E87:S87"/>
    <mergeCell ref="AP11:AP14"/>
    <mergeCell ref="AQ11:AQ14"/>
    <mergeCell ref="AR11:AR14"/>
    <mergeCell ref="AF13:AF14"/>
    <mergeCell ref="AG13:AG14"/>
    <mergeCell ref="AN11:AN14"/>
    <mergeCell ref="AO11:AO14"/>
    <mergeCell ref="AL11:AL14"/>
    <mergeCell ref="AM11:AM14"/>
    <mergeCell ref="G12:I13"/>
    <mergeCell ref="J12:L13"/>
    <mergeCell ref="M12:R13"/>
    <mergeCell ref="S12:T13"/>
    <mergeCell ref="AF11:AG12"/>
    <mergeCell ref="AH11:AK13"/>
    <mergeCell ref="U12:W13"/>
    <mergeCell ref="X12:AE12"/>
    <mergeCell ref="X13:Z13"/>
    <mergeCell ref="AA13:AA14"/>
    <mergeCell ref="AB13:AB14"/>
    <mergeCell ref="AC13:AC14"/>
    <mergeCell ref="AD13:AD14"/>
    <mergeCell ref="B12:B14"/>
    <mergeCell ref="B11:AE11"/>
    <mergeCell ref="C7:S7"/>
    <mergeCell ref="C2:D5"/>
    <mergeCell ref="E2:Q5"/>
    <mergeCell ref="R2:S2"/>
    <mergeCell ref="R3:S3"/>
    <mergeCell ref="R4:S4"/>
    <mergeCell ref="R5:S5"/>
    <mergeCell ref="C12:C14"/>
    <mergeCell ref="D12:D14"/>
    <mergeCell ref="E12:E14"/>
    <mergeCell ref="F12:F14"/>
    <mergeCell ref="C8:S8"/>
    <mergeCell ref="C9:S9"/>
    <mergeCell ref="AE13:AE14"/>
  </mergeCells>
  <conditionalFormatting sqref="AK15:AK83">
    <cfRule type="colorScale" priority="3">
      <colorScale>
        <cfvo type="num" val="1"/>
        <cfvo type="num" val="2"/>
        <cfvo type="num" val="3"/>
        <color rgb="FF92D050"/>
        <color rgb="FFFFFF00"/>
        <color rgb="FFFF0000"/>
      </colorScale>
    </cfRule>
  </conditionalFormatting>
  <conditionalFormatting sqref="AK15:AK83">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Hoja2!$D$2:$D$6</xm:f>
          </x14:formula1>
          <xm:sqref>K15:K83</xm:sqref>
        </x14:dataValidation>
        <x14:dataValidation type="list" allowBlank="1" showInputMessage="1" showErrorMessage="1">
          <x14:formula1>
            <xm:f>Hoja2!$E$2:$E$4</xm:f>
          </x14:formula1>
          <xm:sqref>L15:L83</xm:sqref>
        </x14:dataValidation>
        <x14:dataValidation type="list" allowBlank="1" showInputMessage="1" showErrorMessage="1">
          <x14:formula1>
            <xm:f>Hoja2!$F$2:$F$8</xm:f>
          </x14:formula1>
          <xm:sqref>Q15:Q83</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AP15:AP83 AN15:AN83 AF77:AF83 AF26:AF27 AF30:AF31 AF33 AF36 AF39</xm:sqref>
        </x14:dataValidation>
        <x14:dataValidation type="list" allowBlank="1" showInputMessage="1" showErrorMessage="1">
          <x14:formula1>
            <xm:f>Hoja2!$A$2:$A$29</xm:f>
          </x14:formula1>
          <xm:sqref>C15:C83</xm:sqref>
        </x14:dataValidation>
        <x14:dataValidation type="list" allowBlank="1" showInputMessage="1" showErrorMessage="1">
          <x14:formula1>
            <xm:f>Hoja2!$B$2:$B$4</xm:f>
          </x14:formula1>
          <xm:sqref>I15:I83</xm:sqref>
        </x14:dataValidation>
        <x14:dataValidation type="list" allowBlank="1" showInputMessage="1" showErrorMessage="1">
          <x14:formula1>
            <xm:f>Hoja2!$C$2:$C$8</xm:f>
          </x14:formula1>
          <xm:sqref>J15:J83</xm:sqref>
        </x14:dataValidation>
        <x14:dataValidation type="list" allowBlank="1" showInputMessage="1" showErrorMessage="1">
          <x14:formula1>
            <xm:f>Hoja2!$G$2:$G$11</xm:f>
          </x14:formula1>
          <xm:sqref>R15:R83</xm:sqref>
        </x14:dataValidation>
        <x14:dataValidation type="list" allowBlank="1" showInputMessage="1" showErrorMessage="1">
          <x14:formula1>
            <xm:f>Hoja2!$J$2:$J$4</xm:f>
          </x14:formula1>
          <xm:sqref>AH15:AJ83</xm:sqref>
        </x14:dataValidation>
        <x14:dataValidation type="list" allowBlank="1" showInputMessage="1" showErrorMessage="1">
          <x14:formula1>
            <xm:f>Hoja2!$H$2:$H$3</xm:f>
          </x14:formula1>
          <xm:sqref>AF40:AF68 AF15:AF25 AF28:AF29 AF32 AF34:AF35 AF37:AF38</xm:sqref>
        </x14:dataValidation>
        <x14:dataValidation type="list" allowBlank="1" showInputMessage="1" showErrorMessage="1">
          <x14:formula1>
            <xm:f>Hoja2!$I$2:$I$5</xm:f>
          </x14:formula1>
          <xm:sqref>AG15:AG83</xm:sqref>
        </x14:dataValidation>
        <x14:dataValidation type="list" allowBlank="1" showInputMessage="1" showErrorMessage="1">
          <x14:formula1>
            <xm:f>Hoja2!$H$2:$H$4</xm:f>
          </x14:formula1>
          <xm:sqref>AF69:AF76</xm:sqref>
        </x14:dataValidation>
        <x14:dataValidation type="list" allowBlank="1" showInputMessage="1" showErrorMessage="1">
          <x14:formula1>
            <xm:f>Hoja2!$N$2:$N$4</xm:f>
          </x14:formula1>
          <xm:sqref>AE15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M8" sqref="M8"/>
    </sheetView>
  </sheetViews>
  <sheetFormatPr baseColWidth="10" defaultRowHeight="15" x14ac:dyDescent="0.25"/>
  <cols>
    <col min="1" max="1" width="52.28515625" customWidth="1"/>
    <col min="6" max="6" width="43.5703125" customWidth="1"/>
  </cols>
  <sheetData>
    <row r="1" spans="1:14" ht="75.75" thickBot="1" x14ac:dyDescent="0.3">
      <c r="A1" s="2" t="s">
        <v>101</v>
      </c>
      <c r="B1" s="2" t="s">
        <v>102</v>
      </c>
      <c r="C1" s="3" t="s">
        <v>103</v>
      </c>
      <c r="D1" s="2" t="s">
        <v>104</v>
      </c>
      <c r="E1" s="2" t="s">
        <v>62</v>
      </c>
      <c r="F1" s="2" t="s">
        <v>63</v>
      </c>
      <c r="G1" s="3" t="s">
        <v>64</v>
      </c>
      <c r="H1" s="3" t="s">
        <v>65</v>
      </c>
      <c r="I1" s="2" t="s">
        <v>66</v>
      </c>
      <c r="J1" s="2" t="s">
        <v>67</v>
      </c>
      <c r="K1" s="2" t="s">
        <v>68</v>
      </c>
      <c r="L1" s="2" t="s">
        <v>69</v>
      </c>
      <c r="N1" s="2" t="s">
        <v>70</v>
      </c>
    </row>
    <row r="2" spans="1:14" ht="19.5" thickBot="1" x14ac:dyDescent="0.3">
      <c r="A2" s="7" t="s">
        <v>105</v>
      </c>
      <c r="B2" t="s">
        <v>15</v>
      </c>
      <c r="C2" t="s">
        <v>106</v>
      </c>
      <c r="D2" t="s">
        <v>107</v>
      </c>
      <c r="E2" t="s">
        <v>22</v>
      </c>
      <c r="F2" s="4" t="s">
        <v>25</v>
      </c>
      <c r="G2" t="s">
        <v>71</v>
      </c>
      <c r="H2" t="s">
        <v>72</v>
      </c>
      <c r="I2" t="s">
        <v>73</v>
      </c>
      <c r="J2" s="9" t="s">
        <v>88</v>
      </c>
      <c r="K2" t="s">
        <v>74</v>
      </c>
      <c r="L2" t="s">
        <v>58</v>
      </c>
      <c r="N2" t="s">
        <v>75</v>
      </c>
    </row>
    <row r="3" spans="1:14" ht="19.5" thickBot="1" x14ac:dyDescent="0.3">
      <c r="A3" s="8" t="s">
        <v>108</v>
      </c>
      <c r="B3" t="s">
        <v>109</v>
      </c>
      <c r="C3" t="s">
        <v>110</v>
      </c>
      <c r="D3" t="s">
        <v>20</v>
      </c>
      <c r="E3" t="s">
        <v>76</v>
      </c>
      <c r="F3" t="s">
        <v>77</v>
      </c>
      <c r="G3" t="s">
        <v>78</v>
      </c>
      <c r="H3" t="s">
        <v>44</v>
      </c>
      <c r="I3" t="s">
        <v>79</v>
      </c>
      <c r="J3" s="9" t="s">
        <v>48</v>
      </c>
      <c r="K3" t="s">
        <v>81</v>
      </c>
      <c r="L3" t="s">
        <v>82</v>
      </c>
      <c r="N3" t="s">
        <v>83</v>
      </c>
    </row>
    <row r="4" spans="1:14" ht="19.5" thickBot="1" x14ac:dyDescent="0.35">
      <c r="A4" s="8" t="s">
        <v>6</v>
      </c>
      <c r="B4" t="s">
        <v>99</v>
      </c>
      <c r="C4" t="s">
        <v>111</v>
      </c>
      <c r="D4" t="s">
        <v>112</v>
      </c>
      <c r="E4" s="5" t="s">
        <v>84</v>
      </c>
      <c r="F4" t="s">
        <v>85</v>
      </c>
      <c r="G4" t="s">
        <v>86</v>
      </c>
      <c r="I4" t="s">
        <v>87</v>
      </c>
      <c r="J4" s="10" t="s">
        <v>80</v>
      </c>
      <c r="K4" t="s">
        <v>55</v>
      </c>
      <c r="L4" t="s">
        <v>89</v>
      </c>
      <c r="N4" t="s">
        <v>142</v>
      </c>
    </row>
    <row r="5" spans="1:14" ht="15.75" thickBot="1" x14ac:dyDescent="0.3">
      <c r="A5" s="8" t="s">
        <v>113</v>
      </c>
      <c r="C5" t="s">
        <v>18</v>
      </c>
      <c r="D5" t="s">
        <v>114</v>
      </c>
      <c r="F5" t="s">
        <v>90</v>
      </c>
      <c r="G5" t="s">
        <v>91</v>
      </c>
      <c r="I5" t="s">
        <v>10</v>
      </c>
      <c r="L5" t="s">
        <v>92</v>
      </c>
    </row>
    <row r="6" spans="1:14" ht="15.75" thickBot="1" x14ac:dyDescent="0.3">
      <c r="A6" s="8" t="s">
        <v>115</v>
      </c>
      <c r="C6" t="s">
        <v>116</v>
      </c>
      <c r="D6" t="s">
        <v>99</v>
      </c>
      <c r="F6" t="s">
        <v>93</v>
      </c>
      <c r="G6" t="s">
        <v>94</v>
      </c>
    </row>
    <row r="7" spans="1:14" ht="15.75" thickBot="1" x14ac:dyDescent="0.3">
      <c r="A7" s="8" t="s">
        <v>117</v>
      </c>
      <c r="C7" t="s">
        <v>118</v>
      </c>
      <c r="F7" t="s">
        <v>95</v>
      </c>
      <c r="G7" t="s">
        <v>96</v>
      </c>
    </row>
    <row r="8" spans="1:14" ht="72" thickBot="1" x14ac:dyDescent="0.3">
      <c r="A8" s="8" t="s">
        <v>119</v>
      </c>
      <c r="C8" t="s">
        <v>120</v>
      </c>
      <c r="F8" s="6" t="s">
        <v>100</v>
      </c>
      <c r="G8" t="s">
        <v>97</v>
      </c>
    </row>
    <row r="9" spans="1:14" ht="15.75" thickBot="1" x14ac:dyDescent="0.3">
      <c r="A9" s="8" t="s">
        <v>121</v>
      </c>
      <c r="G9" t="s">
        <v>98</v>
      </c>
    </row>
    <row r="10" spans="1:14" ht="15.75" thickBot="1" x14ac:dyDescent="0.3">
      <c r="A10" s="8" t="s">
        <v>122</v>
      </c>
      <c r="G10" t="s">
        <v>99</v>
      </c>
    </row>
    <row r="11" spans="1:14" ht="15.75" thickBot="1" x14ac:dyDescent="0.3">
      <c r="A11" s="8" t="s">
        <v>123</v>
      </c>
      <c r="G11" t="s">
        <v>10</v>
      </c>
    </row>
    <row r="12" spans="1:14" ht="29.25" thickBot="1" x14ac:dyDescent="0.3">
      <c r="A12" s="8" t="s">
        <v>124</v>
      </c>
    </row>
    <row r="13" spans="1:14" ht="15.75" thickBot="1" x14ac:dyDescent="0.3">
      <c r="A13" s="8" t="s">
        <v>125</v>
      </c>
    </row>
    <row r="14" spans="1:14" ht="29.25" thickBot="1" x14ac:dyDescent="0.3">
      <c r="A14" s="8" t="s">
        <v>126</v>
      </c>
    </row>
    <row r="15" spans="1:14" ht="15.75" thickBot="1" x14ac:dyDescent="0.3">
      <c r="A15" s="8" t="s">
        <v>127</v>
      </c>
    </row>
    <row r="16" spans="1:14" ht="15.75" thickBot="1" x14ac:dyDescent="0.3">
      <c r="A16" s="8" t="s">
        <v>128</v>
      </c>
    </row>
    <row r="17" spans="1:1" ht="15.75" thickBot="1" x14ac:dyDescent="0.3">
      <c r="A17" s="8" t="s">
        <v>129</v>
      </c>
    </row>
    <row r="18" spans="1:1" ht="29.25" thickBot="1" x14ac:dyDescent="0.3">
      <c r="A18" s="8" t="s">
        <v>130</v>
      </c>
    </row>
    <row r="19" spans="1:1" ht="15.75" thickBot="1" x14ac:dyDescent="0.3">
      <c r="A19" s="8" t="s">
        <v>131</v>
      </c>
    </row>
    <row r="20" spans="1:1" ht="15.75" thickBot="1" x14ac:dyDescent="0.3">
      <c r="A20" s="8" t="s">
        <v>132</v>
      </c>
    </row>
    <row r="21" spans="1:1" ht="15.75" thickBot="1" x14ac:dyDescent="0.3">
      <c r="A21" s="8" t="s">
        <v>133</v>
      </c>
    </row>
    <row r="22" spans="1:1" ht="15.75" thickBot="1" x14ac:dyDescent="0.3">
      <c r="A22" s="8" t="s">
        <v>134</v>
      </c>
    </row>
    <row r="23" spans="1:1" ht="15.75" thickBot="1" x14ac:dyDescent="0.3">
      <c r="A23" s="8" t="s">
        <v>135</v>
      </c>
    </row>
    <row r="24" spans="1:1" ht="15.75" thickBot="1" x14ac:dyDescent="0.3">
      <c r="A24" s="8" t="s">
        <v>136</v>
      </c>
    </row>
    <row r="25" spans="1:1" ht="15.75" thickBot="1" x14ac:dyDescent="0.3">
      <c r="A25" s="8" t="s">
        <v>137</v>
      </c>
    </row>
    <row r="26" spans="1:1" ht="15.75" thickBot="1" x14ac:dyDescent="0.3">
      <c r="A26" s="8" t="s">
        <v>138</v>
      </c>
    </row>
    <row r="27" spans="1:1" ht="15.75" thickBot="1" x14ac:dyDescent="0.3">
      <c r="A27" s="8" t="s">
        <v>139</v>
      </c>
    </row>
    <row r="28" spans="1:1" ht="15.75" thickBot="1" x14ac:dyDescent="0.3">
      <c r="A28" s="8" t="s">
        <v>140</v>
      </c>
    </row>
    <row r="29" spans="1:1" ht="15.75" thickBot="1" x14ac:dyDescent="0.3">
      <c r="A29" s="8" t="s">
        <v>141</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cp:lastPrinted>2019-10-18T22:50:42Z</cp:lastPrinted>
  <dcterms:created xsi:type="dcterms:W3CDTF">2019-08-13T17:34:27Z</dcterms:created>
  <dcterms:modified xsi:type="dcterms:W3CDTF">2020-04-30T01:46:37Z</dcterms:modified>
</cp:coreProperties>
</file>