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 name="Hoja2" sheetId="2" r:id="rId2"/>
  </sheets>
  <externalReferences>
    <externalReference r:id="rId3"/>
    <externalReference r:id="rId4"/>
  </externalReferences>
  <definedNames>
    <definedName name="_xlnm._FilterDatabase" localSheetId="0" hidden="1">Hoja1!$A$14:$AR$42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5" i="1" l="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alcChain>
</file>

<file path=xl/comments1.xml><?xml version="1.0" encoding="utf-8"?>
<comments xmlns="http://schemas.openxmlformats.org/spreadsheetml/2006/main">
  <authors>
    <author>Vilma Deyanira Sanchez Ulloa</author>
    <author>tc={CD53B95B-D96D-4537-8B92-D52EAB147F4C}</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M12"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de la excepción que, dentro de las previstas en los artículos 18 y 19 de la Ley 1712 de 2014, cobija la calificación de información reservada o clasificada.</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<sst xmlns="http://schemas.openxmlformats.org/spreadsheetml/2006/main" count="1205" uniqueCount="285">
  <si>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</si>
  <si>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</si>
  <si>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</si>
  <si>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</si>
  <si>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</si>
  <si>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</si>
  <si>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</si>
  <si>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</si>
  <si>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</si>
  <si>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</si>
  <si>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</si>
  <si>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</si>
  <si>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</si>
  <si>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</si>
  <si>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</si>
  <si>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</si>
  <si>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</si>
  <si>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</si>
  <si>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</si>
  <si>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</si>
  <si>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</si>
  <si>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</si>
  <si>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</si>
  <si>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</si>
  <si>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</si>
  <si>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</si>
  <si>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</si>
  <si>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9.2. Digital</t>
  </si>
  <si>
    <t>9.3. Electrónico</t>
  </si>
  <si>
    <t>9.4. Descripción  del soporte</t>
  </si>
  <si>
    <t>Papel</t>
  </si>
  <si>
    <t>9.5. Presentación de la información (formato)</t>
  </si>
  <si>
    <t>10. Tipo de origen</t>
  </si>
  <si>
    <t>10.1. Interno</t>
  </si>
  <si>
    <t>10.2. Externo</t>
  </si>
  <si>
    <t>11. Clasificación documental categoria de información)</t>
  </si>
  <si>
    <t>11.1. Serie</t>
  </si>
  <si>
    <t>11.2. Subserie</t>
  </si>
  <si>
    <t>11.3. Descripción de la categoria de información</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</si>
  <si>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</si>
  <si>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</si>
  <si>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</si>
  <si>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</si>
  <si>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</si>
  <si>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</si>
  <si>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</si>
  <si>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</si>
  <si>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</si>
  <si>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</si>
  <si>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</si>
  <si>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</si>
  <si>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</si>
  <si>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</si>
  <si>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</si>
  <si>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</si>
  <si>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</si>
  <si>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</si>
  <si>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</si>
  <si>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</si>
  <si>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</si>
  <si>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</si>
  <si>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</si>
  <si>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</si>
  <si>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</si>
  <si>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</si>
  <si>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</si>
  <si>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</si>
  <si>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</si>
  <si>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</si>
  <si>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</si>
  <si>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</si>
  <si>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</si>
  <si>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</si>
  <si>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</si>
  <si>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</si>
  <si>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</si>
  <si>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</si>
  <si>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</si>
  <si>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</si>
  <si>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</si>
  <si>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</si>
  <si>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</si>
  <si>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</si>
  <si>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</si>
  <si>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</si>
  <si>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</si>
  <si>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</si>
  <si>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</si>
  <si>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</si>
  <si>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</si>
  <si>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</si>
  <si>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</si>
  <si>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</si>
  <si>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</si>
  <si>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</si>
  <si>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</si>
  <si>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</si>
  <si>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</si>
  <si>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</si>
  <si>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</si>
  <si>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</si>
  <si>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</si>
  <si>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</si>
  <si>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</si>
  <si>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</si>
  <si>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</si>
  <si>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</si>
  <si>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</si>
  <si>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</si>
  <si>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</si>
  <si>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</si>
  <si>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</si>
  <si>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</si>
  <si>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</si>
  <si>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</si>
  <si>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</si>
  <si>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</si>
  <si>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</si>
  <si>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</si>
  <si>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</si>
  <si>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</si>
  <si>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</si>
  <si>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</si>
  <si>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</si>
  <si>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</si>
  <si>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</si>
  <si>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</si>
  <si>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</si>
  <si>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</si>
  <si>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</si>
  <si>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</si>
  <si>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</si>
  <si>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</si>
  <si>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</si>
  <si>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</si>
  <si>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</si>
  <si>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</si>
  <si>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</si>
  <si>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</si>
  <si>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</si>
  <si>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</si>
  <si>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</si>
  <si>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</si>
  <si>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</si>
  <si>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</si>
  <si>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</si>
  <si>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</si>
  <si>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</si>
  <si>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</si>
  <si>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 xml:space="preserve">FOR-PSS-117 </t>
  </si>
  <si>
    <t xml:space="preserve">Inscripción de servidores
</t>
  </si>
  <si>
    <t xml:space="preserve">Lo utiliza el coordinador general de registros para saber el número de participantes por cada entidad que apoyarán el levantamiento de información de población afectada. Su diligenciamiento se debe efectuar en el PMU, antes de iniciar los procesos d e Atención Social  y  se debe tramitar por cada entidad de apoyo. Sirve además para asignar manzanas, líderes de grupo y encuestadores.
</t>
  </si>
  <si>
    <t xml:space="preserve">SERVICIOS SOCIALES DE EMERGENCIA
</t>
  </si>
  <si>
    <t>Servicios Sociales de Identificación de Población Afectada por emergencia de origen natural o antrópico</t>
  </si>
  <si>
    <t>Documentos que soportan los servicios sociales de emergencia como representación de la acción técnica y operativa de la Secretaría Distrital de  frente a las emergencias naturales, de alojamiento y de servicio funerario que atentan contra el bienestar de la población capitalina ya sea de origen natural o antrópico.</t>
  </si>
  <si>
    <t>Ley 1712 artículo 19</t>
  </si>
  <si>
    <t>Solo podrá ser solicitada por el titular de la información, por sus apoderados o por personas autorizadas con facultad expresa para acceder a esa información.</t>
  </si>
  <si>
    <t xml:space="preserve"> FOR-PSS-020</t>
  </si>
  <si>
    <t>F04. Reconocimiento de hogares no afectados y casos especiales</t>
  </si>
  <si>
    <t xml:space="preserve">Se debe diligenciar antes de iniciar el procedimiento de levantamiento de registros de población afectada y una vez se haya determinado la zona de afectación.  Suministra datos preliminares sobre el número de predios y de hogares afectados, proporcionando un dato aproximado de personas, lo que sirve para tener un estimativo inicial de posibles hogares a registrar y ayudas a entregar. 
</t>
  </si>
  <si>
    <t>Ley 1712 artículo 20</t>
  </si>
  <si>
    <t>F05 Registro de Población afectada (Documento de origen externo Memo 15446 del 28/02/2017)</t>
  </si>
  <si>
    <t xml:space="preserve">Se diligencia únicamente si se van a entregar ayudas humanitarias o si se requiere evacuar a población afectada por emergencias. Este formato recopila información sobre el grupo familiar, edad, sexo y grupos de prevalencia, para determinar según los criterios, las ayudas humanitarias que se requieren tanto de la DPAE como de la SDIS, así como observaciones iniciales para posible evacuación y alojamiento temporal. </t>
  </si>
  <si>
    <t>Ley 1712 artículo 21</t>
  </si>
  <si>
    <t>F05 FOR-PSS-021</t>
  </si>
  <si>
    <t xml:space="preserve">F-05A Acta de Critica a Registros </t>
  </si>
  <si>
    <t xml:space="preserve"> 
Documento diligenciado por el líder de grupo en turno de emergencias o por el Referente Local de Gestión del Riesgo, con el fin de detectar los posibles errores u omisiones en la toma de información y corregirlos de forma inmediata que permiten arrojar  la calidad del dato recolectado.
</t>
  </si>
  <si>
    <t>Ley 1712 artículo 22</t>
  </si>
  <si>
    <t xml:space="preserve"> F06 FOR-PSS-022</t>
  </si>
  <si>
    <t>F-06A Acta de Critica a Registros</t>
  </si>
  <si>
    <t xml:space="preserve"> 
Documento diligenciado por el líder de grupo en turno de emergencias o por el Referente Local de Gestión del Riesgo, con el fin de detectar los posibles errores u omisiones en la toma de información y corregirlos de forma inmediata que permiten ajorrar  la calidad del dato recolectado.
</t>
  </si>
  <si>
    <t>Ley 1712 artículo 23</t>
  </si>
  <si>
    <t>F06 Identificación para entrega masiva de ayudas de una sola clase.(Documento de origen externo Memo 15446 del 28/02/2017)</t>
  </si>
  <si>
    <t xml:space="preserve">Se utiliza cuando en un amplio sector de hogares afectados por una misma emergencia se determina entregar ayuda humanitaria de una sola clase, sin la necesidad de entrar a indagar mayor información sobre cada núcleo familiar, por lo que no se utiliza el formato F 05. </t>
  </si>
  <si>
    <t>Ley 1712 artículo 24</t>
  </si>
  <si>
    <t>FOR-PSS-115</t>
  </si>
  <si>
    <t xml:space="preserve">Consolidado de Hogares Afectados </t>
  </si>
  <si>
    <t xml:space="preserve">Tiene como finalidad recopilar la información total de los hogares afectados y las ayudas humanitarias que se van a entregar en una emergencia. 
</t>
  </si>
  <si>
    <t>Ley 1712 artículo 25</t>
  </si>
  <si>
    <t>FOR-PSS-116</t>
  </si>
  <si>
    <t xml:space="preserve">Registro de activaciones </t>
  </si>
  <si>
    <t>Documento que da información sobre la ocurrencia de un evento, características y necesidades, con el fin de dar inicio a las acciones de respuesta correspondientes a la atención social en emergencias.</t>
  </si>
  <si>
    <t>Ley 1712 artículo 26</t>
  </si>
  <si>
    <t>FOR-PSS-023</t>
  </si>
  <si>
    <t xml:space="preserve">F08 Reporte de la emergencia  </t>
  </si>
  <si>
    <t>Documento que consolida los principales datos referidos a la emergencia atendida por la SDIS.</t>
  </si>
  <si>
    <t>Ley 1712 artículo 27</t>
  </si>
  <si>
    <t>FOR-PSS-024</t>
  </si>
  <si>
    <t xml:space="preserve">F08 A Calculo de Costos de la emergencia  </t>
  </si>
  <si>
    <t>Permite calcular los costos para atender la emergencia.</t>
  </si>
  <si>
    <t>Ley 1712 artículo 28</t>
  </si>
  <si>
    <t>FOR-PSS-108 V. 0 Memo Int. 7930 – 13/02/2018</t>
  </si>
  <si>
    <t xml:space="preserve">Sistema de Manejo de Suministros Humanitarios </t>
  </si>
  <si>
    <t xml:space="preserve">Manejo de Suministros Humanitarios de la OPS/OMS, documento extraído de la herramienta de manejo de información que ayuda a las autoridades nacionales a poner orden en el caos que frecuentemente provoca la asistencia humanitaria mal coordinada. </t>
  </si>
  <si>
    <t>Ley 1712 artículo 29</t>
  </si>
  <si>
    <t>FOR-GC-018</t>
  </si>
  <si>
    <t xml:space="preserve">Ficha SIRBE servicio: Enlace social en la atención de personas y familias en emergencia social - Dialogo territorial interno, dialogo territorial externo </t>
  </si>
  <si>
    <t>Documento público, de carácter reservado, que contiene información confidencial del participante y su familia y que aporta entre otros, elementos para focalizar, seleccionar y priorizar su atención.</t>
  </si>
  <si>
    <t>Servicios Sociales de Orientación,  Información y Referenciación de Servicios de Emergencia Social</t>
  </si>
  <si>
    <t xml:space="preserve">Documentos que soportan los servicios sociales de emergencia como representación de la acción técnica y operativa de la Secretaría Distrital de  frente a las emergencias naturales, de alojamiento y de servicio funerario que atentan contra el bienestar de la población capitalina. </t>
  </si>
  <si>
    <t>Ley 1712 artículo 30</t>
  </si>
  <si>
    <t>FOR-GC-017</t>
  </si>
  <si>
    <t xml:space="preserve">Ficha SIRBE servicio: Enlace social en la atención de personas y familias en emergencia social - Atención en emergencia social </t>
  </si>
  <si>
    <t>Servicios Sociales de  Atención a Personas y Familias en Emergencia Social</t>
  </si>
  <si>
    <t>Ley 1712 artículo 31</t>
  </si>
  <si>
    <t>FOR-GC-016</t>
  </si>
  <si>
    <t xml:space="preserve">Ficha SIRBE servicio: Enlace social en la atención de personas y familias en emergencia social - Atención inicial </t>
  </si>
  <si>
    <t>Ley 1712 artículo 32</t>
  </si>
  <si>
    <t xml:space="preserve"> FOR-GC-020</t>
  </si>
  <si>
    <t>Ficha SIRBE Servicios Sociales información básica y transversal -  cabezote</t>
  </si>
  <si>
    <t>Ley 1712 artículo 33</t>
  </si>
  <si>
    <t>FOR-PSS-010</t>
  </si>
  <si>
    <t xml:space="preserve">Visita Domiciliaria </t>
  </si>
  <si>
    <t>Documento mediante el cual se registra información del ciudadano y su grupo familiar en condición de vulnerabilidad.</t>
  </si>
  <si>
    <t>Ley 1712 artículo 34</t>
  </si>
  <si>
    <t>Documento de identidad del solicitante y/o Documento de identidad integrantes del núcleo familiar.</t>
  </si>
  <si>
    <t>Documento que identifica a una persona</t>
  </si>
  <si>
    <t>Ley 1712 artículo 35</t>
  </si>
  <si>
    <t>Remisiones de otras dependencias o entidades</t>
  </si>
  <si>
    <t>Documento enviado por otras entidades para que se atienda al participante.</t>
  </si>
  <si>
    <t>Ley 1712 artículo 36</t>
  </si>
  <si>
    <t>Fotocopia de recibo de servicio publico</t>
  </si>
  <si>
    <t>Documento que soporta la información suministrada del domicilio y estrato socioeconómico de una persona.</t>
  </si>
  <si>
    <t>Ley 1712 artículo 37</t>
  </si>
  <si>
    <t xml:space="preserve"> F-PS-086</t>
  </si>
  <si>
    <t>Acta de compromiso alojamiento transitorio</t>
  </si>
  <si>
    <t>Documento que evidencia el compromiso firmado por el ciudadano con las normas mínimas para su alojamiento.</t>
  </si>
  <si>
    <t>Ley 1712 artículo 38</t>
  </si>
  <si>
    <t xml:space="preserve"> F-PS-087</t>
  </si>
  <si>
    <t xml:space="preserve">Control diario de servicio de alojamiento y alimentación </t>
  </si>
  <si>
    <t>Documento que le permite a la Secretaría controlar los servicios de alojamiento y alimentación que se prestan</t>
  </si>
  <si>
    <t>Ley 1712 artículo 39</t>
  </si>
  <si>
    <t>F-PS-088</t>
  </si>
  <si>
    <t xml:space="preserve">Servicios autorizados para el alojamiento transitorio </t>
  </si>
  <si>
    <t>Permite describir los servicios autorizados por la Secretaría en caso de alojamiento transitorio.</t>
  </si>
  <si>
    <t>Ley 1712 artículo 40</t>
  </si>
  <si>
    <t>Fotocopia de los tiquetes suministrados</t>
  </si>
  <si>
    <t>Copia de los tiquetes suministrados por la empres transportadora que soporta el pago de los mismos</t>
  </si>
  <si>
    <t>Ley 1712 artículo 41</t>
  </si>
  <si>
    <t>FOR-PSS-080</t>
  </si>
  <si>
    <t xml:space="preserve">Formato solicitud y verificación servicios funerarios </t>
  </si>
  <si>
    <t>Documento mediante el cual el ciudadano-a solicita a la Secretaría la solicitud del servicio funerario.</t>
  </si>
  <si>
    <t>Ley 1712 artículo 42</t>
  </si>
  <si>
    <t>FOR-PSS-084</t>
  </si>
  <si>
    <t xml:space="preserve">Solicitud de tiquetes terrestres </t>
  </si>
  <si>
    <t>Documento por medio del cual se solicitan tiquetes que le permite controlar a la entidad los tiquetes  asignados en el marco del convenio administrativo que  se ejecutando en el momento</t>
  </si>
  <si>
    <t>Ley 1712 artículo 43</t>
  </si>
  <si>
    <t>Certificado de junta de acción comunal</t>
  </si>
  <si>
    <t>Documento que evidencia el control diario de los usuarios que adquieren el servicio de alojamiento.</t>
  </si>
  <si>
    <t>Ley 1712 artículo 44</t>
  </si>
  <si>
    <t xml:space="preserve">FOR-PSS-108 </t>
  </si>
  <si>
    <t xml:space="preserve">Documento que registra los usuarios afectados a fin de hacer entrega de las ayudas humanitarias, por concepto de servicio social de transporte. </t>
  </si>
  <si>
    <t>Ley 1712 artículo 45</t>
  </si>
  <si>
    <t xml:space="preserve"> F-PS-092</t>
  </si>
  <si>
    <t>Evaluación del servicio de alojamiento transitorio</t>
  </si>
  <si>
    <t>Documento que evidencia el grado de satisfacción respecto al servicio de alojamiento transitorio</t>
  </si>
  <si>
    <t>Ley 1712 artículo 46</t>
  </si>
  <si>
    <t>Subdirector(a) Identificación, Caracterización e Integración
Responsable del Achivo Central</t>
  </si>
  <si>
    <t>9.1. Físico</t>
  </si>
  <si>
    <t>9.2. Análogo</t>
  </si>
  <si>
    <t>12.1. Nivel de confidencialidad</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</si>
  <si>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1. La ficha de cada participante contenida en el Subsistema de Información Misional, es un documento público, de carácter clasificado que contiene información confidencial del participante y su familia y que aporta entre otros, elementos para identificar, seleccionar y priorizar su atención.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t>
  </si>
  <si>
    <t>Decreto 607 de 2007 "Por el cual se determina el Objeto, la Estructura Organizacional y Funciones de la Secretaría Distrital de Integración Social". Artículo 19º. Subdirección para la Identificación, Caracterización e Integración. Resolución 1887 de 2015. 
CRT-PSS-001
Prestación de servicios sociales para la inclusión social</t>
  </si>
  <si>
    <t>PCD-PSS-013
PCD-PSS-007</t>
  </si>
  <si>
    <t>PCD-PSS-005</t>
  </si>
  <si>
    <t>PCD-PSS-006</t>
  </si>
  <si>
    <t>Subdirección para la Identificación, Caracterización e Integración
Archivo Central</t>
  </si>
  <si>
    <t xml:space="preserve">*Subdirección para la Identificación, Caracterización e Integración
</t>
  </si>
  <si>
    <t>PROCESO GESTIÓN DOCUMENTAL
FORMATO CUADRO DE CARACTERIZACIÓN DOCUMENTAL - REGISTRO DE ACTIVO DE INFORMACIÓN</t>
  </si>
  <si>
    <t>Código:</t>
  </si>
  <si>
    <t>Versión: 0</t>
  </si>
  <si>
    <t xml:space="preserve">Fecha: </t>
  </si>
  <si>
    <t>Página: 1 de 1</t>
  </si>
  <si>
    <t>UNIDAD ADMINISTRATIVA: SUBDIRECCIÓN PARA LA IDENTIFICACIÓN, CARACTERIZACIÓN E INTEGRACIÓN</t>
  </si>
  <si>
    <r>
      <t>FECHA DE ELABORACIÓN / VALIDACIÓN:</t>
    </r>
    <r>
      <rPr>
        <b/>
        <sz val="10"/>
        <color indexed="8"/>
        <rFont val="Arial"/>
        <family val="2"/>
      </rPr>
      <t xml:space="preserve"> 17/10/2019</t>
    </r>
  </si>
  <si>
    <t>Deyanira Sánchez Ulloa - Contratista Subdirección Administrativa y Financiera</t>
  </si>
  <si>
    <t xml:space="preserve">Firma: </t>
  </si>
  <si>
    <t>Bogotá D.C., 10 de octubre de 2019</t>
  </si>
  <si>
    <t>Diana Alexandra Olaya Arciniegas</t>
  </si>
  <si>
    <t xml:space="preserve">Se realizó acompañamiento por parte de:
Beatriz Eelena Rodríguez Villabona - Gestor SIG Subdirección para la Identificación, Caracterización e Integración
</t>
  </si>
  <si>
    <t>Subdirectora para la Identificación, Caracterización e Integración</t>
  </si>
  <si>
    <r>
      <rPr>
        <sz val="10"/>
        <color indexed="8"/>
        <rFont val="Arial"/>
        <family val="2"/>
      </rPr>
      <t>PROPIETARIO DEL ÍNDICE</t>
    </r>
    <r>
      <rPr>
        <b/>
        <sz val="10"/>
        <color indexed="8"/>
        <rFont val="Arial"/>
        <family val="2"/>
      </rPr>
      <t>:  SUBDIRECTOR(A) PARA LA IDENTIFICACIÓN, CARACTERIZACIÓN E INTEGRACIÓN</t>
    </r>
  </si>
  <si>
    <r>
      <t xml:space="preserve">El presente documento fue aprobado mediante Acta No. </t>
    </r>
    <r>
      <rPr>
        <b/>
        <sz val="10"/>
        <color indexed="8"/>
        <rFont val="Arial"/>
        <family val="2"/>
      </rPr>
      <t>50</t>
    </r>
    <r>
      <rPr>
        <sz val="10"/>
        <color indexed="8"/>
        <rFont val="Arial"/>
        <family val="2"/>
      </rPr>
      <t xml:space="preserve">  del 29 de octubre de 2019 (Aprobación de instrumentos de gestión de información: Inventario de Activos de Información e Índice de Información Clasificada y Reservada)</t>
    </r>
  </si>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</sst>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11"/>
      <color indexed="8"/>
      <name val="Calibri"/>
      <family val="2"/>
    </font>
    <font>
      <sz val="9"/>
      <color theme="1"/>
      <name val="Arial"/>
      <family val="2"/>
    </font>
    <font>
      <sz val="11"/>
      <color theme="1"/>
      <name val="Arial"/>
      <family val="2"/>
    </font>
    <font>
      <sz val="11"/>
      <name val="Arial"/>
      <family val="2"/>
    </font>
    <font>
      <sz val="11"/>
      <color indexed="8"/>
      <name val="Arial"/>
      <family val="2"/>
    </font>
    <font>
      <sz val="11"/>
      <color theme="0"/>
      <name val="Arial"/>
      <family val="2"/>
    </font>
    <font>
      <sz val="9"/>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3" fillId="0" borderId="0"/>
    <xf numFmtId="0" fontId="11" fillId="0" borderId="0"/>
  </cellStyleXfs>
  <cellXfs count="77">
    <xf numFmtId="0" fontId="0" fillId="0" borderId="0" xfId="0"/>
    <xf numFmtId="0" fontId="4" fillId="0" borderId="0" xfId="0" applyFont="1" applyBorder="1" applyAlignment="1">
      <alignment horizontal="left"/>
    </xf>
    <xf numFmtId="0" fontId="5" fillId="0" borderId="0" xfId="0" applyFont="1" applyBorder="1" applyAlignment="1">
      <alignment horizontal="center"/>
    </xf>
    <xf numFmtId="0" fontId="4" fillId="0" borderId="0" xfId="0" applyFont="1" applyBorder="1" applyAlignment="1">
      <alignment vertical="center" wrapText="1"/>
    </xf>
    <xf numFmtId="0" fontId="0" fillId="0" borderId="0" xfId="0" applyAlignment="1"/>
    <xf numFmtId="0" fontId="5" fillId="0" borderId="0" xfId="0" applyFont="1" applyBorder="1" applyAlignment="1"/>
    <xf numFmtId="0" fontId="2" fillId="0" borderId="0" xfId="0" applyFont="1"/>
    <xf numFmtId="0" fontId="2" fillId="0" borderId="0" xfId="0" applyFont="1" applyAlignment="1">
      <alignment wrapText="1"/>
    </xf>
    <xf numFmtId="0" fontId="8" fillId="0" borderId="0" xfId="0" applyFont="1"/>
    <xf numFmtId="0" fontId="0" fillId="0" borderId="0" xfId="0" applyFill="1" applyBorder="1"/>
    <xf numFmtId="0" fontId="8" fillId="0" borderId="0" xfId="0" applyFont="1" applyAlignment="1">
      <alignment horizontal="justify" vertical="center"/>
    </xf>
    <xf numFmtId="0" fontId="9" fillId="6" borderId="1" xfId="0" applyFont="1" applyFill="1" applyBorder="1" applyAlignment="1">
      <alignment horizontal="left" vertical="center" wrapText="1" indent="1"/>
    </xf>
    <xf numFmtId="0" fontId="9" fillId="6" borderId="2" xfId="0" applyFont="1" applyFill="1" applyBorder="1" applyAlignment="1">
      <alignment horizontal="left" vertical="center" wrapText="1" indent="1"/>
    </xf>
    <xf numFmtId="0" fontId="10" fillId="2" borderId="0" xfId="1" applyFont="1" applyAlignment="1">
      <alignment horizontal="center" vertical="center"/>
    </xf>
    <xf numFmtId="0" fontId="10" fillId="2" borderId="0" xfId="1" applyFont="1" applyAlignment="1">
      <alignment horizontal="center"/>
    </xf>
    <xf numFmtId="0" fontId="5" fillId="5" borderId="0" xfId="0" applyFont="1" applyFill="1" applyAlignment="1">
      <alignment horizontal="center" vertical="center"/>
    </xf>
    <xf numFmtId="0" fontId="0" fillId="0" borderId="0" xfId="0" applyAlignment="1">
      <alignment horizontal="center"/>
    </xf>
    <xf numFmtId="0" fontId="0" fillId="0" borderId="0" xfId="0" applyAlignment="1">
      <alignment horizontal="center"/>
    </xf>
    <xf numFmtId="0" fontId="14" fillId="4" borderId="4" xfId="0" applyNumberFormat="1"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8" fillId="0" borderId="4" xfId="3" applyFont="1" applyFill="1" applyBorder="1" applyAlignment="1">
      <alignment horizontal="center" vertical="center" wrapText="1"/>
    </xf>
    <xf numFmtId="0" fontId="14" fillId="4" borderId="4" xfId="0" applyFont="1" applyFill="1" applyBorder="1" applyAlignment="1">
      <alignment horizontal="justify" vertical="center" wrapText="1"/>
    </xf>
    <xf numFmtId="0" fontId="14" fillId="4" borderId="4" xfId="0" applyFont="1" applyFill="1" applyBorder="1" applyAlignment="1" applyProtection="1">
      <alignment horizontal="center" vertical="center" wrapText="1"/>
      <protection locked="0"/>
    </xf>
    <xf numFmtId="0" fontId="14" fillId="4" borderId="4" xfId="0" applyFont="1" applyFill="1" applyBorder="1" applyAlignment="1" applyProtection="1">
      <alignment vertical="center" textRotation="255" wrapText="1"/>
      <protection locked="0"/>
    </xf>
    <xf numFmtId="0" fontId="13" fillId="4"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4" borderId="4" xfId="0" applyFont="1" applyFill="1" applyBorder="1" applyAlignment="1" applyProtection="1">
      <alignment horizontal="justify" vertical="center" wrapText="1"/>
      <protection locked="0"/>
    </xf>
    <xf numFmtId="0" fontId="14" fillId="4" borderId="4" xfId="0" applyNumberFormat="1" applyFont="1" applyFill="1" applyBorder="1" applyAlignment="1" applyProtection="1">
      <alignment horizontal="justify" vertical="center" wrapText="1"/>
      <protection locked="0"/>
    </xf>
    <xf numFmtId="0" fontId="14" fillId="4" borderId="4" xfId="1" applyFont="1" applyFill="1" applyBorder="1" applyAlignment="1">
      <alignment horizontal="center" vertical="center"/>
    </xf>
    <xf numFmtId="0" fontId="8" fillId="4" borderId="4" xfId="3" applyFont="1" applyFill="1" applyBorder="1" applyAlignment="1">
      <alignment horizontal="center" vertical="center" wrapText="1"/>
    </xf>
    <xf numFmtId="0" fontId="13" fillId="4" borderId="4" xfId="0" applyFont="1" applyFill="1" applyBorder="1" applyAlignment="1">
      <alignment horizontal="justify" vertical="center" wrapText="1"/>
    </xf>
    <xf numFmtId="0" fontId="14" fillId="4" borderId="4" xfId="3" applyFont="1" applyFill="1" applyBorder="1" applyAlignment="1">
      <alignment horizontal="center" vertical="center" wrapText="1"/>
    </xf>
    <xf numFmtId="0" fontId="13" fillId="0" borderId="4" xfId="0" applyFont="1" applyBorder="1" applyAlignment="1">
      <alignment horizontal="justify" vertical="center" wrapText="1"/>
    </xf>
    <xf numFmtId="0" fontId="14" fillId="0" borderId="4" xfId="0" applyFont="1" applyFill="1" applyBorder="1" applyAlignment="1">
      <alignment horizontal="justify" vertical="center" wrapText="1"/>
    </xf>
    <xf numFmtId="0" fontId="14" fillId="0" borderId="4" xfId="3"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5" fillId="4" borderId="4" xfId="0" applyFont="1" applyFill="1" applyBorder="1" applyAlignment="1">
      <alignment horizontal="justify" vertical="center" wrapText="1"/>
    </xf>
    <xf numFmtId="49" fontId="14" fillId="0" borderId="4" xfId="0" applyNumberFormat="1" applyFont="1" applyFill="1" applyBorder="1" applyAlignment="1">
      <alignment horizontal="justify" vertical="center" wrapText="1"/>
    </xf>
    <xf numFmtId="0" fontId="14" fillId="0" borderId="4" xfId="0" applyFont="1" applyFill="1" applyBorder="1" applyAlignment="1" applyProtection="1">
      <alignment horizontal="justify" vertical="center" wrapText="1"/>
      <protection locked="0"/>
    </xf>
    <xf numFmtId="0" fontId="16" fillId="3" borderId="4"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textRotation="90" wrapText="1"/>
      <protection locked="0"/>
    </xf>
    <xf numFmtId="0" fontId="0" fillId="5" borderId="0" xfId="0" applyFill="1" applyAlignment="1">
      <alignment horizontal="center"/>
    </xf>
    <xf numFmtId="0" fontId="5" fillId="5" borderId="0" xfId="0" applyFont="1" applyFill="1" applyAlignment="1">
      <alignment horizontal="center"/>
    </xf>
    <xf numFmtId="0" fontId="5" fillId="5" borderId="0" xfId="0" applyFont="1" applyFill="1" applyBorder="1" applyAlignment="1">
      <alignment horizontal="center"/>
    </xf>
    <xf numFmtId="0" fontId="0" fillId="4" borderId="0" xfId="0" applyFill="1" applyBorder="1" applyAlignment="1">
      <alignment horizontal="center" vertical="center"/>
    </xf>
    <xf numFmtId="0" fontId="12" fillId="4" borderId="0" xfId="0" applyFont="1" applyFill="1" applyBorder="1" applyAlignment="1">
      <alignment horizontal="center" vertical="center"/>
    </xf>
    <xf numFmtId="0" fontId="17" fillId="4" borderId="0" xfId="0" applyFont="1" applyFill="1" applyBorder="1" applyAlignment="1">
      <alignment horizontal="left" vertical="center"/>
    </xf>
    <xf numFmtId="0" fontId="4" fillId="5" borderId="0" xfId="0" applyFont="1" applyFill="1" applyAlignment="1">
      <alignment horizontal="center"/>
    </xf>
    <xf numFmtId="0" fontId="4" fillId="5" borderId="0" xfId="0" applyFont="1" applyFill="1" applyAlignment="1">
      <alignment horizontal="center" vertical="center"/>
    </xf>
    <xf numFmtId="0" fontId="13" fillId="0" borderId="0" xfId="0" applyFont="1"/>
    <xf numFmtId="0" fontId="13" fillId="0" borderId="0" xfId="0" applyFont="1" applyAlignment="1">
      <alignment horizontal="center"/>
    </xf>
    <xf numFmtId="0" fontId="16" fillId="3" borderId="4" xfId="0" applyFont="1" applyFill="1" applyBorder="1" applyAlignment="1" applyProtection="1">
      <alignment horizontal="center" vertical="center" wrapText="1"/>
      <protection locked="0"/>
    </xf>
    <xf numFmtId="0" fontId="16" fillId="3" borderId="4" xfId="0" applyFont="1" applyFill="1" applyBorder="1" applyAlignment="1">
      <alignment horizontal="center" vertical="center"/>
    </xf>
    <xf numFmtId="0" fontId="0" fillId="4" borderId="4" xfId="0" applyFill="1" applyBorder="1" applyAlignment="1">
      <alignment horizontal="center" vertical="center"/>
    </xf>
    <xf numFmtId="0" fontId="12" fillId="4" borderId="4" xfId="0" applyFont="1" applyFill="1" applyBorder="1" applyAlignment="1">
      <alignment horizontal="center" vertical="center" wrapText="1"/>
    </xf>
    <xf numFmtId="0" fontId="12" fillId="4" borderId="4" xfId="0" applyFont="1" applyFill="1" applyBorder="1" applyAlignment="1">
      <alignment horizontal="center" vertical="center"/>
    </xf>
    <xf numFmtId="0" fontId="17" fillId="0" borderId="4" xfId="0" applyFont="1" applyFill="1" applyBorder="1" applyAlignment="1">
      <alignment horizontal="left" vertical="center"/>
    </xf>
    <xf numFmtId="0" fontId="17" fillId="4" borderId="4" xfId="0" applyFont="1" applyFill="1" applyBorder="1" applyAlignment="1">
      <alignment horizontal="left" vertical="center"/>
    </xf>
    <xf numFmtId="0" fontId="17" fillId="4" borderId="4" xfId="0" applyFont="1" applyFill="1" applyBorder="1" applyAlignment="1">
      <alignment horizontal="left" vertical="center" wrapText="1"/>
    </xf>
    <xf numFmtId="0" fontId="5" fillId="0" borderId="4" xfId="0" applyFont="1" applyBorder="1" applyAlignment="1">
      <alignment horizontal="left"/>
    </xf>
    <xf numFmtId="0" fontId="4" fillId="0" borderId="4" xfId="0" applyFont="1" applyBorder="1" applyAlignment="1">
      <alignment horizontal="left"/>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0" fillId="5" borderId="4" xfId="0" applyFont="1" applyFill="1" applyBorder="1" applyAlignment="1">
      <alignment horizontal="left"/>
    </xf>
    <xf numFmtId="0" fontId="5" fillId="0" borderId="4"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cellXfs>
  <cellStyles count="4">
    <cellStyle name="Bueno" xfId="1" builtinId="26"/>
    <cellStyle name="Normal" xfId="0" builtinId="0"/>
    <cellStyle name="Normal 2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0</xdr:row>
      <xdr:rowOff>38289</xdr:rowOff>
    </xdr:from>
    <xdr:to>
      <xdr:col>2</xdr:col>
      <xdr:colOff>224118</xdr:colOff>
      <xdr:row>3</xdr:row>
      <xdr:rowOff>67444</xdr:rowOff>
    </xdr:to>
    <xdr:pic>
      <xdr:nvPicPr>
        <xdr:cNvPr id="4"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9995" y="38289"/>
          <a:ext cx="868548" cy="53398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2320_Activos%20de%20Informaci&#243;n_%20Subdirecci&#243;n%20para%20la%20Identificaci&#243;n,%20Caracterizaci&#243;n%20e%20Integr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sanchezu\Desktop\Deyanira\Transparencia\Transparencia%202019\Activos%202019\Activos\10010_Activos%20de%20Informaci&#243;n_Oficina%20Asesora%20Jur&#237;d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52"/>
  <sheetViews>
    <sheetView tabSelected="1" zoomScale="85" zoomScaleNormal="85" workbookViewId="0"/>
  </sheetViews>
  <sheetFormatPr baseColWidth="10" defaultRowHeight="15" x14ac:dyDescent="0.25"/>
  <cols>
    <col min="2" max="2" width="11.42578125" customWidth="1"/>
    <col min="3" max="3" width="26.5703125" customWidth="1"/>
    <col min="4" max="4" width="33" customWidth="1"/>
    <col min="5" max="5" width="21.140625" style="16" customWidth="1"/>
    <col min="6" max="6" width="25.85546875" customWidth="1"/>
    <col min="7" max="7" width="21.28515625" customWidth="1"/>
    <col min="8" max="8" width="30.7109375" customWidth="1"/>
    <col min="9" max="9" width="11.42578125" customWidth="1"/>
    <col min="10" max="10" width="15.140625" customWidth="1"/>
    <col min="11" max="11" width="14.7109375" customWidth="1"/>
    <col min="12" max="12" width="16.5703125" customWidth="1"/>
    <col min="13" max="16" width="4.28515625" customWidth="1"/>
    <col min="17" max="17" width="17.7109375" customWidth="1"/>
    <col min="18" max="18" width="18.85546875" customWidth="1"/>
    <col min="19" max="20" width="4.28515625" customWidth="1"/>
    <col min="21" max="22" width="35.7109375" customWidth="1"/>
    <col min="23" max="23" width="30.7109375" customWidth="1"/>
    <col min="24" max="26" width="5.7109375" customWidth="1"/>
    <col min="27" max="27" width="30.7109375" customWidth="1"/>
    <col min="28" max="28" width="38.85546875" customWidth="1"/>
    <col min="29" max="31" width="33.42578125" customWidth="1"/>
    <col min="32" max="32" width="25.28515625" customWidth="1"/>
    <col min="33" max="33" width="17.85546875" customWidth="1"/>
    <col min="34" max="37" width="10.7109375" customWidth="1"/>
    <col min="38" max="39" width="16" customWidth="1"/>
    <col min="41" max="41" width="23.85546875" customWidth="1"/>
    <col min="42" max="42" width="19.5703125" customWidth="1"/>
    <col min="43" max="43" width="16.7109375" customWidth="1"/>
    <col min="44" max="44" width="15.28515625" customWidth="1"/>
  </cols>
  <sheetData>
    <row r="1" spans="1:44" s="42" customFormat="1" x14ac:dyDescent="0.25">
      <c r="B1" s="54"/>
      <c r="C1" s="54"/>
      <c r="D1" s="55" t="s">
        <v>268</v>
      </c>
      <c r="E1" s="56"/>
      <c r="F1" s="56"/>
      <c r="G1" s="56"/>
      <c r="H1" s="56"/>
      <c r="I1" s="56"/>
      <c r="J1" s="56"/>
      <c r="K1" s="56"/>
      <c r="L1" s="56"/>
      <c r="M1" s="56"/>
      <c r="N1" s="56"/>
      <c r="O1" s="56"/>
      <c r="P1" s="56"/>
      <c r="Q1" s="57" t="s">
        <v>269</v>
      </c>
      <c r="R1" s="57"/>
    </row>
    <row r="2" spans="1:44" s="43" customFormat="1" ht="12" customHeight="1" x14ac:dyDescent="0.2">
      <c r="B2" s="54"/>
      <c r="C2" s="54"/>
      <c r="D2" s="56"/>
      <c r="E2" s="56"/>
      <c r="F2" s="56"/>
      <c r="G2" s="56"/>
      <c r="H2" s="56"/>
      <c r="I2" s="56"/>
      <c r="J2" s="56"/>
      <c r="K2" s="56"/>
      <c r="L2" s="56"/>
      <c r="M2" s="56"/>
      <c r="N2" s="56"/>
      <c r="O2" s="56"/>
      <c r="P2" s="56"/>
      <c r="Q2" s="58" t="s">
        <v>270</v>
      </c>
      <c r="R2" s="58"/>
    </row>
    <row r="3" spans="1:44" s="43" customFormat="1" ht="12.75" x14ac:dyDescent="0.2">
      <c r="B3" s="54"/>
      <c r="C3" s="54"/>
      <c r="D3" s="56"/>
      <c r="E3" s="56"/>
      <c r="F3" s="56"/>
      <c r="G3" s="56"/>
      <c r="H3" s="56"/>
      <c r="I3" s="56"/>
      <c r="J3" s="56"/>
      <c r="K3" s="56"/>
      <c r="L3" s="56"/>
      <c r="M3" s="56"/>
      <c r="N3" s="56"/>
      <c r="O3" s="56"/>
      <c r="P3" s="56"/>
      <c r="Q3" s="59" t="s">
        <v>271</v>
      </c>
      <c r="R3" s="59"/>
      <c r="S3" s="3"/>
      <c r="T3" s="3"/>
      <c r="U3" s="3"/>
      <c r="V3" s="3"/>
    </row>
    <row r="4" spans="1:44" s="43" customFormat="1" ht="12.75" x14ac:dyDescent="0.2">
      <c r="B4" s="54"/>
      <c r="C4" s="54"/>
      <c r="D4" s="56"/>
      <c r="E4" s="56"/>
      <c r="F4" s="56"/>
      <c r="G4" s="56"/>
      <c r="H4" s="56"/>
      <c r="I4" s="56"/>
      <c r="J4" s="56"/>
      <c r="K4" s="56"/>
      <c r="L4" s="56"/>
      <c r="M4" s="56"/>
      <c r="N4" s="56"/>
      <c r="O4" s="56"/>
      <c r="P4" s="56"/>
      <c r="Q4" s="58" t="s">
        <v>272</v>
      </c>
      <c r="R4" s="58"/>
      <c r="S4" s="3"/>
      <c r="T4" s="3"/>
      <c r="U4" s="3"/>
      <c r="V4" s="3"/>
      <c r="AJ4" s="15"/>
    </row>
    <row r="5" spans="1:44" s="43" customFormat="1" x14ac:dyDescent="0.2">
      <c r="A5" s="44"/>
      <c r="B5" s="45"/>
      <c r="C5" s="45"/>
      <c r="D5" s="46"/>
      <c r="E5" s="46"/>
      <c r="F5" s="46"/>
      <c r="G5" s="46"/>
      <c r="H5" s="46"/>
      <c r="I5" s="46"/>
      <c r="J5" s="46"/>
      <c r="K5" s="46"/>
      <c r="L5" s="46"/>
      <c r="M5" s="46"/>
      <c r="N5" s="46"/>
      <c r="O5" s="46"/>
      <c r="P5" s="46"/>
      <c r="Q5" s="47"/>
      <c r="R5" s="47"/>
      <c r="S5" s="3"/>
      <c r="T5" s="3"/>
      <c r="U5" s="3"/>
      <c r="V5" s="3"/>
      <c r="AJ5" s="15"/>
    </row>
    <row r="6" spans="1:44" s="43" customFormat="1" x14ac:dyDescent="0.25">
      <c r="B6" s="60" t="s">
        <v>273</v>
      </c>
      <c r="C6" s="60"/>
      <c r="D6" s="60"/>
      <c r="E6" s="60"/>
      <c r="F6" s="60"/>
      <c r="G6" s="60"/>
      <c r="H6" s="60"/>
      <c r="I6" s="60"/>
      <c r="J6" s="60"/>
      <c r="K6" s="60"/>
      <c r="L6" s="60"/>
      <c r="M6" s="60"/>
      <c r="N6" s="60"/>
      <c r="O6" s="60"/>
      <c r="P6" s="60"/>
      <c r="Q6" s="60"/>
      <c r="R6" s="60"/>
      <c r="S6" s="4"/>
      <c r="T6" s="4"/>
      <c r="U6" s="4"/>
      <c r="V6" s="4"/>
      <c r="AL6" s="15"/>
    </row>
    <row r="7" spans="1:44" s="48" customFormat="1" ht="12.75" x14ac:dyDescent="0.2">
      <c r="B7" s="61" t="s">
        <v>281</v>
      </c>
      <c r="C7" s="61"/>
      <c r="D7" s="61"/>
      <c r="E7" s="61"/>
      <c r="F7" s="61"/>
      <c r="G7" s="61"/>
      <c r="H7" s="61"/>
      <c r="I7" s="61"/>
      <c r="J7" s="61"/>
      <c r="K7" s="61"/>
      <c r="L7" s="61"/>
      <c r="M7" s="61"/>
      <c r="N7" s="61"/>
      <c r="O7" s="61"/>
      <c r="P7" s="61"/>
      <c r="Q7" s="61"/>
      <c r="R7" s="61"/>
      <c r="S7" s="1"/>
      <c r="T7" s="1"/>
      <c r="U7" s="1"/>
      <c r="V7" s="1"/>
      <c r="AL7" s="49"/>
    </row>
    <row r="8" spans="1:44" s="43" customFormat="1" ht="12.75" x14ac:dyDescent="0.2">
      <c r="B8" s="60" t="s">
        <v>274</v>
      </c>
      <c r="C8" s="60"/>
      <c r="D8" s="60"/>
      <c r="E8" s="60"/>
      <c r="F8" s="60"/>
      <c r="G8" s="60"/>
      <c r="H8" s="60"/>
      <c r="I8" s="60"/>
      <c r="J8" s="60"/>
      <c r="K8" s="60"/>
      <c r="L8" s="60"/>
      <c r="M8" s="60"/>
      <c r="N8" s="60"/>
      <c r="O8" s="60"/>
      <c r="P8" s="60"/>
      <c r="Q8" s="60"/>
      <c r="R8" s="60"/>
      <c r="S8" s="2"/>
      <c r="T8" s="2"/>
      <c r="U8" s="2"/>
      <c r="V8" s="2"/>
      <c r="AL8" s="15"/>
    </row>
    <row r="9" spans="1:44" x14ac:dyDescent="0.25">
      <c r="B9" s="5"/>
      <c r="C9" s="5"/>
      <c r="D9" s="5"/>
      <c r="E9" s="2"/>
      <c r="F9" s="5"/>
      <c r="G9" s="5"/>
      <c r="H9" s="5"/>
      <c r="I9" s="5"/>
      <c r="J9" s="5"/>
      <c r="M9" s="2"/>
      <c r="N9" s="2"/>
      <c r="O9" s="2"/>
      <c r="P9" s="2"/>
      <c r="Q9" s="2"/>
      <c r="R9" s="2"/>
      <c r="S9" s="2"/>
      <c r="T9" s="2"/>
      <c r="U9" s="2"/>
      <c r="V9" s="2"/>
      <c r="W9" s="2"/>
      <c r="X9" s="2"/>
      <c r="Y9" s="2"/>
      <c r="Z9" s="3"/>
      <c r="AA9" s="3"/>
      <c r="AB9" s="3"/>
    </row>
    <row r="11" spans="1:44" ht="15.75" customHeight="1" x14ac:dyDescent="0.25">
      <c r="B11" s="53" t="s">
        <v>0</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2" t="s">
        <v>48</v>
      </c>
      <c r="AG11" s="52"/>
      <c r="AH11" s="52" t="s">
        <v>52</v>
      </c>
      <c r="AI11" s="52"/>
      <c r="AJ11" s="52"/>
      <c r="AK11" s="52"/>
      <c r="AL11" s="52" t="s">
        <v>58</v>
      </c>
      <c r="AM11" s="52" t="s">
        <v>59</v>
      </c>
      <c r="AN11" s="52" t="s">
        <v>60</v>
      </c>
      <c r="AO11" s="52" t="s">
        <v>62</v>
      </c>
      <c r="AP11" s="52" t="s">
        <v>63</v>
      </c>
      <c r="AQ11" s="52" t="s">
        <v>65</v>
      </c>
      <c r="AR11" s="52" t="s">
        <v>67</v>
      </c>
    </row>
    <row r="12" spans="1:44" ht="44.25" customHeight="1" x14ac:dyDescent="0.25">
      <c r="B12" s="52" t="s">
        <v>1</v>
      </c>
      <c r="C12" s="52" t="s">
        <v>7</v>
      </c>
      <c r="D12" s="52" t="s">
        <v>9</v>
      </c>
      <c r="E12" s="52" t="s">
        <v>10</v>
      </c>
      <c r="F12" s="52" t="s">
        <v>11</v>
      </c>
      <c r="G12" s="52" t="s">
        <v>13</v>
      </c>
      <c r="H12" s="52"/>
      <c r="I12" s="52"/>
      <c r="J12" s="52" t="s">
        <v>18</v>
      </c>
      <c r="K12" s="52"/>
      <c r="L12" s="52"/>
      <c r="M12" s="52" t="s">
        <v>25</v>
      </c>
      <c r="N12" s="52"/>
      <c r="O12" s="52"/>
      <c r="P12" s="52"/>
      <c r="Q12" s="52"/>
      <c r="R12" s="52"/>
      <c r="S12" s="52" t="s">
        <v>32</v>
      </c>
      <c r="T12" s="52"/>
      <c r="U12" s="52" t="s">
        <v>35</v>
      </c>
      <c r="V12" s="52"/>
      <c r="W12" s="52"/>
      <c r="X12" s="52" t="s">
        <v>39</v>
      </c>
      <c r="Y12" s="52"/>
      <c r="Z12" s="52"/>
      <c r="AA12" s="52"/>
      <c r="AB12" s="52"/>
      <c r="AC12" s="52"/>
      <c r="AD12" s="52"/>
      <c r="AE12" s="52"/>
      <c r="AF12" s="52"/>
      <c r="AG12" s="52"/>
      <c r="AH12" s="52"/>
      <c r="AI12" s="52"/>
      <c r="AJ12" s="52"/>
      <c r="AK12" s="52"/>
      <c r="AL12" s="52"/>
      <c r="AM12" s="52"/>
      <c r="AN12" s="52"/>
      <c r="AO12" s="52"/>
      <c r="AP12" s="52"/>
      <c r="AQ12" s="52"/>
      <c r="AR12" s="52"/>
    </row>
    <row r="13" spans="1:44" ht="59.25" customHeight="1" x14ac:dyDescent="0.25">
      <c r="B13" s="52"/>
      <c r="C13" s="52"/>
      <c r="D13" s="52"/>
      <c r="E13" s="52"/>
      <c r="F13" s="52"/>
      <c r="G13" s="52"/>
      <c r="H13" s="52"/>
      <c r="I13" s="52"/>
      <c r="J13" s="52"/>
      <c r="K13" s="52"/>
      <c r="L13" s="52"/>
      <c r="M13" s="52"/>
      <c r="N13" s="52"/>
      <c r="O13" s="52"/>
      <c r="P13" s="52"/>
      <c r="Q13" s="52"/>
      <c r="R13" s="52"/>
      <c r="S13" s="52"/>
      <c r="T13" s="52"/>
      <c r="U13" s="52"/>
      <c r="V13" s="52"/>
      <c r="W13" s="52"/>
      <c r="X13" s="52" t="s">
        <v>260</v>
      </c>
      <c r="Y13" s="52"/>
      <c r="Z13" s="52"/>
      <c r="AA13" s="52" t="s">
        <v>43</v>
      </c>
      <c r="AB13" s="52" t="s">
        <v>44</v>
      </c>
      <c r="AC13" s="52" t="s">
        <v>45</v>
      </c>
      <c r="AD13" s="52" t="s">
        <v>46</v>
      </c>
      <c r="AE13" s="52" t="s">
        <v>47</v>
      </c>
      <c r="AF13" s="52" t="s">
        <v>49</v>
      </c>
      <c r="AG13" s="52" t="s">
        <v>51</v>
      </c>
      <c r="AH13" s="52"/>
      <c r="AI13" s="52"/>
      <c r="AJ13" s="52"/>
      <c r="AK13" s="52"/>
      <c r="AL13" s="52"/>
      <c r="AM13" s="52"/>
      <c r="AN13" s="52"/>
      <c r="AO13" s="52"/>
      <c r="AP13" s="52"/>
      <c r="AQ13" s="52"/>
      <c r="AR13" s="52"/>
    </row>
    <row r="14" spans="1:44" ht="157.5" customHeight="1" x14ac:dyDescent="0.25">
      <c r="B14" s="52"/>
      <c r="C14" s="52"/>
      <c r="D14" s="52"/>
      <c r="E14" s="52"/>
      <c r="F14" s="52"/>
      <c r="G14" s="40" t="s">
        <v>14</v>
      </c>
      <c r="H14" s="40" t="s">
        <v>15</v>
      </c>
      <c r="I14" s="40" t="s">
        <v>16</v>
      </c>
      <c r="J14" s="40" t="s">
        <v>19</v>
      </c>
      <c r="K14" s="40" t="s">
        <v>21</v>
      </c>
      <c r="L14" s="40" t="s">
        <v>23</v>
      </c>
      <c r="M14" s="41" t="s">
        <v>258</v>
      </c>
      <c r="N14" s="41" t="s">
        <v>259</v>
      </c>
      <c r="O14" s="41" t="s">
        <v>27</v>
      </c>
      <c r="P14" s="41" t="s">
        <v>28</v>
      </c>
      <c r="Q14" s="40" t="s">
        <v>29</v>
      </c>
      <c r="R14" s="40" t="s">
        <v>31</v>
      </c>
      <c r="S14" s="41" t="s">
        <v>33</v>
      </c>
      <c r="T14" s="41" t="s">
        <v>34</v>
      </c>
      <c r="U14" s="40" t="s">
        <v>36</v>
      </c>
      <c r="V14" s="40" t="s">
        <v>37</v>
      </c>
      <c r="W14" s="40" t="s">
        <v>38</v>
      </c>
      <c r="X14" s="41" t="s">
        <v>40</v>
      </c>
      <c r="Y14" s="41" t="s">
        <v>41</v>
      </c>
      <c r="Z14" s="41" t="s">
        <v>42</v>
      </c>
      <c r="AA14" s="52"/>
      <c r="AB14" s="52"/>
      <c r="AC14" s="52"/>
      <c r="AD14" s="52"/>
      <c r="AE14" s="52"/>
      <c r="AF14" s="52"/>
      <c r="AG14" s="52"/>
      <c r="AH14" s="41" t="s">
        <v>53</v>
      </c>
      <c r="AI14" s="41" t="s">
        <v>55</v>
      </c>
      <c r="AJ14" s="41" t="s">
        <v>56</v>
      </c>
      <c r="AK14" s="41" t="s">
        <v>57</v>
      </c>
      <c r="AL14" s="52"/>
      <c r="AM14" s="52"/>
      <c r="AN14" s="52"/>
      <c r="AO14" s="52"/>
      <c r="AP14" s="52"/>
      <c r="AQ14" s="52"/>
      <c r="AR14" s="52"/>
    </row>
    <row r="15" spans="1:44" ht="409.5" x14ac:dyDescent="0.25">
      <c r="B15" s="18">
        <v>1</v>
      </c>
      <c r="C15" s="18" t="s">
        <v>136</v>
      </c>
      <c r="D15" s="19" t="s">
        <v>262</v>
      </c>
      <c r="E15" s="20" t="s">
        <v>263</v>
      </c>
      <c r="F15" s="18" t="s">
        <v>149</v>
      </c>
      <c r="G15" s="20" t="s">
        <v>150</v>
      </c>
      <c r="H15" s="21" t="s">
        <v>151</v>
      </c>
      <c r="I15" s="22" t="s">
        <v>17</v>
      </c>
      <c r="J15" s="22" t="s">
        <v>117</v>
      </c>
      <c r="K15" s="22" t="s">
        <v>22</v>
      </c>
      <c r="L15" s="22" t="s">
        <v>24</v>
      </c>
      <c r="M15" s="23" t="s">
        <v>26</v>
      </c>
      <c r="N15" s="23"/>
      <c r="O15" s="23" t="s">
        <v>26</v>
      </c>
      <c r="P15" s="23" t="s">
        <v>26</v>
      </c>
      <c r="Q15" s="22" t="s">
        <v>30</v>
      </c>
      <c r="R15" s="24" t="s">
        <v>104</v>
      </c>
      <c r="S15" s="22" t="s">
        <v>26</v>
      </c>
      <c r="T15" s="22"/>
      <c r="U15" s="25" t="s">
        <v>152</v>
      </c>
      <c r="V15" s="24" t="s">
        <v>153</v>
      </c>
      <c r="W15" s="26" t="s">
        <v>154</v>
      </c>
      <c r="X15" s="18" t="s">
        <v>26</v>
      </c>
      <c r="Y15" s="18" t="s">
        <v>26</v>
      </c>
      <c r="Z15" s="27"/>
      <c r="AA15" s="24" t="s">
        <v>261</v>
      </c>
      <c r="AB15" s="24" t="s">
        <v>148</v>
      </c>
      <c r="AC15" s="24" t="s">
        <v>155</v>
      </c>
      <c r="AD15" s="24" t="s">
        <v>156</v>
      </c>
      <c r="AE15" s="18" t="s">
        <v>12</v>
      </c>
      <c r="AF15" s="18" t="s">
        <v>50</v>
      </c>
      <c r="AG15" s="18" t="s">
        <v>148</v>
      </c>
      <c r="AH15" s="18" t="s">
        <v>54</v>
      </c>
      <c r="AI15" s="18" t="s">
        <v>54</v>
      </c>
      <c r="AJ15" s="18" t="s">
        <v>54</v>
      </c>
      <c r="AK15" s="28">
        <f>IF(OR(AH15="",AI15="",AJ15=""),"",IFERROR(IF(COUNTIF(AH15:AJ15,Hoja2!$J$2)&gt;=2,3,IF(COUNTIF(AH15:AJ15,Hoja2!$J$3)=3,1,2)),1))</f>
        <v>1</v>
      </c>
      <c r="AL15" s="24" t="s">
        <v>266</v>
      </c>
      <c r="AM15" s="24" t="s">
        <v>267</v>
      </c>
      <c r="AN15" s="18" t="s">
        <v>61</v>
      </c>
      <c r="AO15" s="18" t="s">
        <v>257</v>
      </c>
      <c r="AP15" s="18" t="s">
        <v>64</v>
      </c>
      <c r="AQ15" s="18" t="s">
        <v>66</v>
      </c>
      <c r="AR15" s="18"/>
    </row>
    <row r="16" spans="1:44" ht="373.5" customHeight="1" x14ac:dyDescent="0.25">
      <c r="B16" s="18">
        <v>2</v>
      </c>
      <c r="C16" s="18" t="s">
        <v>136</v>
      </c>
      <c r="D16" s="19" t="s">
        <v>262</v>
      </c>
      <c r="E16" s="20" t="s">
        <v>263</v>
      </c>
      <c r="F16" s="18" t="s">
        <v>157</v>
      </c>
      <c r="G16" s="29" t="s">
        <v>158</v>
      </c>
      <c r="H16" s="21" t="s">
        <v>159</v>
      </c>
      <c r="I16" s="22" t="s">
        <v>17</v>
      </c>
      <c r="J16" s="22" t="s">
        <v>117</v>
      </c>
      <c r="K16" s="22" t="s">
        <v>22</v>
      </c>
      <c r="L16" s="22" t="s">
        <v>24</v>
      </c>
      <c r="M16" s="23" t="s">
        <v>26</v>
      </c>
      <c r="N16" s="23"/>
      <c r="O16" s="23" t="s">
        <v>26</v>
      </c>
      <c r="P16" s="23" t="s">
        <v>26</v>
      </c>
      <c r="Q16" s="22" t="s">
        <v>30</v>
      </c>
      <c r="R16" s="24" t="s">
        <v>104</v>
      </c>
      <c r="S16" s="22" t="s">
        <v>26</v>
      </c>
      <c r="T16" s="22"/>
      <c r="U16" s="25" t="s">
        <v>152</v>
      </c>
      <c r="V16" s="24" t="s">
        <v>153</v>
      </c>
      <c r="W16" s="26" t="s">
        <v>154</v>
      </c>
      <c r="X16" s="18" t="s">
        <v>26</v>
      </c>
      <c r="Y16" s="18" t="s">
        <v>26</v>
      </c>
      <c r="Z16" s="27"/>
      <c r="AA16" s="24" t="s">
        <v>261</v>
      </c>
      <c r="AB16" s="24" t="s">
        <v>148</v>
      </c>
      <c r="AC16" s="24" t="s">
        <v>160</v>
      </c>
      <c r="AD16" s="24" t="s">
        <v>89</v>
      </c>
      <c r="AE16" s="24" t="s">
        <v>156</v>
      </c>
      <c r="AF16" s="18" t="s">
        <v>50</v>
      </c>
      <c r="AG16" s="18" t="s">
        <v>148</v>
      </c>
      <c r="AH16" s="18" t="s">
        <v>86</v>
      </c>
      <c r="AI16" s="18" t="s">
        <v>86</v>
      </c>
      <c r="AJ16" s="18" t="s">
        <v>86</v>
      </c>
      <c r="AK16" s="28">
        <f>IF(OR(AH16="",AI16="",AJ16=""),"",IFERROR(IF(COUNTIF(AH16:AJ16,Hoja2!$J$2)&gt;=2,3,IF(COUNTIF(AH16:AJ16,Hoja2!$J$3)=3,1,2)),1))</f>
        <v>2</v>
      </c>
      <c r="AL16" s="24" t="s">
        <v>266</v>
      </c>
      <c r="AM16" s="24" t="s">
        <v>267</v>
      </c>
      <c r="AN16" s="18" t="s">
        <v>61</v>
      </c>
      <c r="AO16" s="18" t="s">
        <v>257</v>
      </c>
      <c r="AP16" s="18" t="s">
        <v>64</v>
      </c>
      <c r="AQ16" s="18" t="s">
        <v>66</v>
      </c>
      <c r="AR16" s="18"/>
    </row>
    <row r="17" spans="2:44" ht="373.5" customHeight="1" x14ac:dyDescent="0.25">
      <c r="B17" s="18">
        <v>3</v>
      </c>
      <c r="C17" s="18" t="s">
        <v>136</v>
      </c>
      <c r="D17" s="19" t="s">
        <v>262</v>
      </c>
      <c r="E17" s="20" t="s">
        <v>263</v>
      </c>
      <c r="F17" s="18" t="s">
        <v>148</v>
      </c>
      <c r="G17" s="29" t="s">
        <v>161</v>
      </c>
      <c r="H17" s="30" t="s">
        <v>162</v>
      </c>
      <c r="I17" s="22" t="s">
        <v>17</v>
      </c>
      <c r="J17" s="22" t="s">
        <v>117</v>
      </c>
      <c r="K17" s="22" t="s">
        <v>22</v>
      </c>
      <c r="L17" s="22" t="s">
        <v>24</v>
      </c>
      <c r="M17" s="23" t="s">
        <v>26</v>
      </c>
      <c r="N17" s="23"/>
      <c r="O17" s="23" t="s">
        <v>26</v>
      </c>
      <c r="P17" s="23" t="s">
        <v>26</v>
      </c>
      <c r="Q17" s="22" t="s">
        <v>30</v>
      </c>
      <c r="R17" s="24" t="s">
        <v>104</v>
      </c>
      <c r="S17" s="22"/>
      <c r="T17" s="22" t="s">
        <v>26</v>
      </c>
      <c r="U17" s="25" t="s">
        <v>152</v>
      </c>
      <c r="V17" s="24" t="s">
        <v>153</v>
      </c>
      <c r="W17" s="26" t="s">
        <v>154</v>
      </c>
      <c r="X17" s="18" t="s">
        <v>26</v>
      </c>
      <c r="Y17" s="18" t="s">
        <v>26</v>
      </c>
      <c r="Z17" s="27"/>
      <c r="AA17" s="24" t="s">
        <v>261</v>
      </c>
      <c r="AB17" s="24" t="s">
        <v>148</v>
      </c>
      <c r="AC17" s="24" t="s">
        <v>163</v>
      </c>
      <c r="AD17" s="24" t="s">
        <v>89</v>
      </c>
      <c r="AE17" s="24" t="s">
        <v>156</v>
      </c>
      <c r="AF17" s="18" t="s">
        <v>50</v>
      </c>
      <c r="AG17" s="18" t="s">
        <v>148</v>
      </c>
      <c r="AH17" s="18" t="s">
        <v>86</v>
      </c>
      <c r="AI17" s="18" t="s">
        <v>86</v>
      </c>
      <c r="AJ17" s="18" t="s">
        <v>86</v>
      </c>
      <c r="AK17" s="28">
        <f>IF(OR(AH17="",AI17="",AJ17=""),"",IFERROR(IF(COUNTIF(AH17:AJ17,Hoja2!$J$2)&gt;=2,3,IF(COUNTIF(AH17:AJ17,Hoja2!$J$3)=3,1,2)),1))</f>
        <v>2</v>
      </c>
      <c r="AL17" s="24" t="s">
        <v>266</v>
      </c>
      <c r="AM17" s="24" t="s">
        <v>267</v>
      </c>
      <c r="AN17" s="18" t="s">
        <v>61</v>
      </c>
      <c r="AO17" s="18" t="s">
        <v>257</v>
      </c>
      <c r="AP17" s="18" t="s">
        <v>64</v>
      </c>
      <c r="AQ17" s="18" t="s">
        <v>66</v>
      </c>
      <c r="AR17" s="18"/>
    </row>
    <row r="18" spans="2:44" ht="373.5" customHeight="1" x14ac:dyDescent="0.25">
      <c r="B18" s="18">
        <v>4</v>
      </c>
      <c r="C18" s="18" t="s">
        <v>136</v>
      </c>
      <c r="D18" s="19" t="s">
        <v>262</v>
      </c>
      <c r="E18" s="20" t="s">
        <v>263</v>
      </c>
      <c r="F18" s="18" t="s">
        <v>164</v>
      </c>
      <c r="G18" s="31" t="s">
        <v>165</v>
      </c>
      <c r="H18" s="30" t="s">
        <v>166</v>
      </c>
      <c r="I18" s="22" t="s">
        <v>17</v>
      </c>
      <c r="J18" s="22" t="s">
        <v>117</v>
      </c>
      <c r="K18" s="22" t="s">
        <v>22</v>
      </c>
      <c r="L18" s="22" t="s">
        <v>24</v>
      </c>
      <c r="M18" s="23" t="s">
        <v>26</v>
      </c>
      <c r="N18" s="23"/>
      <c r="O18" s="23" t="s">
        <v>26</v>
      </c>
      <c r="P18" s="23" t="s">
        <v>26</v>
      </c>
      <c r="Q18" s="22" t="s">
        <v>30</v>
      </c>
      <c r="R18" s="24" t="s">
        <v>104</v>
      </c>
      <c r="S18" s="22" t="s">
        <v>26</v>
      </c>
      <c r="T18" s="22"/>
      <c r="U18" s="25" t="s">
        <v>152</v>
      </c>
      <c r="V18" s="24" t="s">
        <v>153</v>
      </c>
      <c r="W18" s="26" t="s">
        <v>154</v>
      </c>
      <c r="X18" s="18" t="s">
        <v>26</v>
      </c>
      <c r="Y18" s="18" t="s">
        <v>26</v>
      </c>
      <c r="Z18" s="27"/>
      <c r="AA18" s="24" t="s">
        <v>261</v>
      </c>
      <c r="AB18" s="24" t="s">
        <v>148</v>
      </c>
      <c r="AC18" s="24" t="s">
        <v>167</v>
      </c>
      <c r="AD18" s="24" t="s">
        <v>89</v>
      </c>
      <c r="AE18" s="24" t="s">
        <v>156</v>
      </c>
      <c r="AF18" s="18" t="s">
        <v>50</v>
      </c>
      <c r="AG18" s="18" t="s">
        <v>148</v>
      </c>
      <c r="AH18" s="18" t="s">
        <v>86</v>
      </c>
      <c r="AI18" s="18" t="s">
        <v>86</v>
      </c>
      <c r="AJ18" s="18" t="s">
        <v>86</v>
      </c>
      <c r="AK18" s="28">
        <f>IF(OR(AH18="",AI18="",AJ18=""),"",IFERROR(IF(COUNTIF(AH18:AJ18,Hoja2!$J$2)&gt;=2,3,IF(COUNTIF(AH18:AJ18,Hoja2!$J$3)=3,1,2)),1))</f>
        <v>2</v>
      </c>
      <c r="AL18" s="24" t="s">
        <v>266</v>
      </c>
      <c r="AM18" s="24" t="s">
        <v>267</v>
      </c>
      <c r="AN18" s="18" t="s">
        <v>61</v>
      </c>
      <c r="AO18" s="18" t="s">
        <v>257</v>
      </c>
      <c r="AP18" s="18" t="s">
        <v>64</v>
      </c>
      <c r="AQ18" s="18" t="s">
        <v>66</v>
      </c>
      <c r="AR18" s="18"/>
    </row>
    <row r="19" spans="2:44" ht="373.5" customHeight="1" x14ac:dyDescent="0.25">
      <c r="B19" s="18">
        <v>5</v>
      </c>
      <c r="C19" s="18" t="s">
        <v>136</v>
      </c>
      <c r="D19" s="19" t="s">
        <v>262</v>
      </c>
      <c r="E19" s="20" t="s">
        <v>263</v>
      </c>
      <c r="F19" s="18" t="s">
        <v>168</v>
      </c>
      <c r="G19" s="31" t="s">
        <v>169</v>
      </c>
      <c r="H19" s="30" t="s">
        <v>170</v>
      </c>
      <c r="I19" s="22" t="s">
        <v>17</v>
      </c>
      <c r="J19" s="22" t="s">
        <v>117</v>
      </c>
      <c r="K19" s="22" t="s">
        <v>22</v>
      </c>
      <c r="L19" s="22" t="s">
        <v>24</v>
      </c>
      <c r="M19" s="23" t="s">
        <v>26</v>
      </c>
      <c r="N19" s="23"/>
      <c r="O19" s="23" t="s">
        <v>26</v>
      </c>
      <c r="P19" s="23" t="s">
        <v>26</v>
      </c>
      <c r="Q19" s="22" t="s">
        <v>30</v>
      </c>
      <c r="R19" s="24" t="s">
        <v>104</v>
      </c>
      <c r="S19" s="22" t="s">
        <v>26</v>
      </c>
      <c r="T19" s="22"/>
      <c r="U19" s="25" t="s">
        <v>152</v>
      </c>
      <c r="V19" s="24" t="s">
        <v>153</v>
      </c>
      <c r="W19" s="26" t="s">
        <v>154</v>
      </c>
      <c r="X19" s="18" t="s">
        <v>26</v>
      </c>
      <c r="Y19" s="18" t="s">
        <v>26</v>
      </c>
      <c r="Z19" s="27"/>
      <c r="AA19" s="24" t="s">
        <v>261</v>
      </c>
      <c r="AB19" s="24" t="s">
        <v>148</v>
      </c>
      <c r="AC19" s="24" t="s">
        <v>171</v>
      </c>
      <c r="AD19" s="24" t="s">
        <v>89</v>
      </c>
      <c r="AE19" s="24" t="s">
        <v>156</v>
      </c>
      <c r="AF19" s="18" t="s">
        <v>50</v>
      </c>
      <c r="AG19" s="18" t="s">
        <v>148</v>
      </c>
      <c r="AH19" s="18" t="s">
        <v>86</v>
      </c>
      <c r="AI19" s="18" t="s">
        <v>86</v>
      </c>
      <c r="AJ19" s="18" t="s">
        <v>86</v>
      </c>
      <c r="AK19" s="28">
        <f>IF(OR(AH19="",AI19="",AJ19=""),"",IFERROR(IF(COUNTIF(AH19:AJ19,Hoja2!$J$2)&gt;=2,3,IF(COUNTIF(AH19:AJ19,Hoja2!$J$3)=3,1,2)),1))</f>
        <v>2</v>
      </c>
      <c r="AL19" s="24" t="s">
        <v>266</v>
      </c>
      <c r="AM19" s="24" t="s">
        <v>267</v>
      </c>
      <c r="AN19" s="18" t="s">
        <v>61</v>
      </c>
      <c r="AO19" s="18" t="s">
        <v>257</v>
      </c>
      <c r="AP19" s="18" t="s">
        <v>64</v>
      </c>
      <c r="AQ19" s="18" t="s">
        <v>66</v>
      </c>
      <c r="AR19" s="18"/>
    </row>
    <row r="20" spans="2:44" ht="373.5" customHeight="1" x14ac:dyDescent="0.25">
      <c r="B20" s="18">
        <v>6</v>
      </c>
      <c r="C20" s="18" t="s">
        <v>136</v>
      </c>
      <c r="D20" s="19" t="s">
        <v>262</v>
      </c>
      <c r="E20" s="20" t="s">
        <v>263</v>
      </c>
      <c r="F20" s="18" t="s">
        <v>148</v>
      </c>
      <c r="G20" s="31" t="s">
        <v>172</v>
      </c>
      <c r="H20" s="21" t="s">
        <v>173</v>
      </c>
      <c r="I20" s="22" t="s">
        <v>17</v>
      </c>
      <c r="J20" s="22" t="s">
        <v>117</v>
      </c>
      <c r="K20" s="22" t="s">
        <v>22</v>
      </c>
      <c r="L20" s="22" t="s">
        <v>24</v>
      </c>
      <c r="M20" s="23" t="s">
        <v>26</v>
      </c>
      <c r="N20" s="23"/>
      <c r="O20" s="23" t="s">
        <v>26</v>
      </c>
      <c r="P20" s="23" t="s">
        <v>26</v>
      </c>
      <c r="Q20" s="22" t="s">
        <v>30</v>
      </c>
      <c r="R20" s="24" t="s">
        <v>104</v>
      </c>
      <c r="S20" s="22"/>
      <c r="T20" s="22" t="s">
        <v>26</v>
      </c>
      <c r="U20" s="25" t="s">
        <v>152</v>
      </c>
      <c r="V20" s="24" t="s">
        <v>153</v>
      </c>
      <c r="W20" s="26" t="s">
        <v>154</v>
      </c>
      <c r="X20" s="18" t="s">
        <v>26</v>
      </c>
      <c r="Y20" s="18" t="s">
        <v>26</v>
      </c>
      <c r="Z20" s="27"/>
      <c r="AA20" s="24" t="s">
        <v>261</v>
      </c>
      <c r="AB20" s="24" t="s">
        <v>148</v>
      </c>
      <c r="AC20" s="24" t="s">
        <v>174</v>
      </c>
      <c r="AD20" s="24" t="s">
        <v>89</v>
      </c>
      <c r="AE20" s="24" t="s">
        <v>156</v>
      </c>
      <c r="AF20" s="18" t="s">
        <v>50</v>
      </c>
      <c r="AG20" s="18" t="s">
        <v>148</v>
      </c>
      <c r="AH20" s="18" t="s">
        <v>86</v>
      </c>
      <c r="AI20" s="18" t="s">
        <v>86</v>
      </c>
      <c r="AJ20" s="18" t="s">
        <v>86</v>
      </c>
      <c r="AK20" s="28">
        <f>IF(OR(AH20="",AI20="",AJ20=""),"",IFERROR(IF(COUNTIF(AH20:AJ20,Hoja2!$J$2)&gt;=2,3,IF(COUNTIF(AH20:AJ20,Hoja2!$J$3)=3,1,2)),1))</f>
        <v>2</v>
      </c>
      <c r="AL20" s="24" t="s">
        <v>266</v>
      </c>
      <c r="AM20" s="24" t="s">
        <v>267</v>
      </c>
      <c r="AN20" s="18" t="s">
        <v>61</v>
      </c>
      <c r="AO20" s="18" t="s">
        <v>257</v>
      </c>
      <c r="AP20" s="18" t="s">
        <v>64</v>
      </c>
      <c r="AQ20" s="18" t="s">
        <v>66</v>
      </c>
      <c r="AR20" s="18"/>
    </row>
    <row r="21" spans="2:44" ht="373.5" customHeight="1" x14ac:dyDescent="0.25">
      <c r="B21" s="18">
        <v>7</v>
      </c>
      <c r="C21" s="18" t="s">
        <v>136</v>
      </c>
      <c r="D21" s="19" t="s">
        <v>262</v>
      </c>
      <c r="E21" s="20" t="s">
        <v>263</v>
      </c>
      <c r="F21" s="18" t="s">
        <v>175</v>
      </c>
      <c r="G21" s="31" t="s">
        <v>176</v>
      </c>
      <c r="H21" s="30" t="s">
        <v>177</v>
      </c>
      <c r="I21" s="22" t="s">
        <v>17</v>
      </c>
      <c r="J21" s="22" t="s">
        <v>117</v>
      </c>
      <c r="K21" s="22" t="s">
        <v>22</v>
      </c>
      <c r="L21" s="22" t="s">
        <v>24</v>
      </c>
      <c r="M21" s="23" t="s">
        <v>26</v>
      </c>
      <c r="N21" s="23"/>
      <c r="O21" s="23" t="s">
        <v>26</v>
      </c>
      <c r="P21" s="23" t="s">
        <v>26</v>
      </c>
      <c r="Q21" s="22" t="s">
        <v>30</v>
      </c>
      <c r="R21" s="24" t="s">
        <v>104</v>
      </c>
      <c r="S21" s="22"/>
      <c r="T21" s="22" t="s">
        <v>26</v>
      </c>
      <c r="U21" s="25" t="s">
        <v>152</v>
      </c>
      <c r="V21" s="24" t="s">
        <v>153</v>
      </c>
      <c r="W21" s="26" t="s">
        <v>154</v>
      </c>
      <c r="X21" s="18" t="s">
        <v>26</v>
      </c>
      <c r="Y21" s="18" t="s">
        <v>26</v>
      </c>
      <c r="Z21" s="27"/>
      <c r="AA21" s="24" t="s">
        <v>261</v>
      </c>
      <c r="AB21" s="24" t="s">
        <v>148</v>
      </c>
      <c r="AC21" s="24" t="s">
        <v>178</v>
      </c>
      <c r="AD21" s="24" t="s">
        <v>89</v>
      </c>
      <c r="AE21" s="24" t="s">
        <v>156</v>
      </c>
      <c r="AF21" s="18" t="s">
        <v>50</v>
      </c>
      <c r="AG21" s="18" t="s">
        <v>148</v>
      </c>
      <c r="AH21" s="18" t="s">
        <v>86</v>
      </c>
      <c r="AI21" s="18" t="s">
        <v>86</v>
      </c>
      <c r="AJ21" s="18" t="s">
        <v>86</v>
      </c>
      <c r="AK21" s="28">
        <f>IF(OR(AH21="",AI21="",AJ21=""),"",IFERROR(IF(COUNTIF(AH21:AJ21,Hoja2!$J$2)&gt;=2,3,IF(COUNTIF(AH21:AJ21,Hoja2!$J$3)=3,1,2)),1))</f>
        <v>2</v>
      </c>
      <c r="AL21" s="24" t="s">
        <v>266</v>
      </c>
      <c r="AM21" s="24" t="s">
        <v>267</v>
      </c>
      <c r="AN21" s="18" t="s">
        <v>61</v>
      </c>
      <c r="AO21" s="18" t="s">
        <v>257</v>
      </c>
      <c r="AP21" s="18" t="s">
        <v>64</v>
      </c>
      <c r="AQ21" s="18" t="s">
        <v>66</v>
      </c>
      <c r="AR21" s="18"/>
    </row>
    <row r="22" spans="2:44" ht="373.5" customHeight="1" x14ac:dyDescent="0.25">
      <c r="B22" s="18">
        <v>8</v>
      </c>
      <c r="C22" s="18" t="s">
        <v>136</v>
      </c>
      <c r="D22" s="19" t="s">
        <v>262</v>
      </c>
      <c r="E22" s="20" t="s">
        <v>263</v>
      </c>
      <c r="F22" s="18" t="s">
        <v>179</v>
      </c>
      <c r="G22" s="31" t="s">
        <v>180</v>
      </c>
      <c r="H22" s="30" t="s">
        <v>181</v>
      </c>
      <c r="I22" s="22" t="s">
        <v>17</v>
      </c>
      <c r="J22" s="22" t="s">
        <v>117</v>
      </c>
      <c r="K22" s="22" t="s">
        <v>22</v>
      </c>
      <c r="L22" s="22" t="s">
        <v>24</v>
      </c>
      <c r="M22" s="23" t="s">
        <v>26</v>
      </c>
      <c r="N22" s="23"/>
      <c r="O22" s="23" t="s">
        <v>26</v>
      </c>
      <c r="P22" s="23" t="s">
        <v>26</v>
      </c>
      <c r="Q22" s="22" t="s">
        <v>30</v>
      </c>
      <c r="R22" s="24" t="s">
        <v>104</v>
      </c>
      <c r="S22" s="22" t="s">
        <v>26</v>
      </c>
      <c r="T22" s="22"/>
      <c r="U22" s="25" t="s">
        <v>152</v>
      </c>
      <c r="V22" s="24" t="s">
        <v>153</v>
      </c>
      <c r="W22" s="26" t="s">
        <v>154</v>
      </c>
      <c r="X22" s="18" t="s">
        <v>26</v>
      </c>
      <c r="Y22" s="18" t="s">
        <v>26</v>
      </c>
      <c r="Z22" s="27"/>
      <c r="AA22" s="24" t="s">
        <v>261</v>
      </c>
      <c r="AB22" s="24" t="s">
        <v>148</v>
      </c>
      <c r="AC22" s="24" t="s">
        <v>182</v>
      </c>
      <c r="AD22" s="24" t="s">
        <v>89</v>
      </c>
      <c r="AE22" s="24" t="s">
        <v>156</v>
      </c>
      <c r="AF22" s="18" t="s">
        <v>50</v>
      </c>
      <c r="AG22" s="18" t="s">
        <v>148</v>
      </c>
      <c r="AH22" s="18" t="s">
        <v>86</v>
      </c>
      <c r="AI22" s="18" t="s">
        <v>86</v>
      </c>
      <c r="AJ22" s="18" t="s">
        <v>86</v>
      </c>
      <c r="AK22" s="28">
        <f>IF(OR(AH22="",AI22="",AJ22=""),"",IFERROR(IF(COUNTIF(AH22:AJ22,Hoja2!$J$2)&gt;=2,3,IF(COUNTIF(AH22:AJ22,Hoja2!$J$3)=3,1,2)),1))</f>
        <v>2</v>
      </c>
      <c r="AL22" s="24" t="s">
        <v>266</v>
      </c>
      <c r="AM22" s="24" t="s">
        <v>267</v>
      </c>
      <c r="AN22" s="18" t="s">
        <v>61</v>
      </c>
      <c r="AO22" s="18" t="s">
        <v>257</v>
      </c>
      <c r="AP22" s="18" t="s">
        <v>64</v>
      </c>
      <c r="AQ22" s="18" t="s">
        <v>66</v>
      </c>
      <c r="AR22" s="18"/>
    </row>
    <row r="23" spans="2:44" ht="373.5" customHeight="1" x14ac:dyDescent="0.25">
      <c r="B23" s="18">
        <v>9</v>
      </c>
      <c r="C23" s="18" t="s">
        <v>136</v>
      </c>
      <c r="D23" s="19" t="s">
        <v>262</v>
      </c>
      <c r="E23" s="20" t="s">
        <v>263</v>
      </c>
      <c r="F23" s="18" t="s">
        <v>183</v>
      </c>
      <c r="G23" s="31" t="s">
        <v>184</v>
      </c>
      <c r="H23" s="32" t="s">
        <v>185</v>
      </c>
      <c r="I23" s="22" t="s">
        <v>17</v>
      </c>
      <c r="J23" s="22" t="s">
        <v>117</v>
      </c>
      <c r="K23" s="22" t="s">
        <v>22</v>
      </c>
      <c r="L23" s="22" t="s">
        <v>24</v>
      </c>
      <c r="M23" s="23" t="s">
        <v>26</v>
      </c>
      <c r="N23" s="23"/>
      <c r="O23" s="23" t="s">
        <v>26</v>
      </c>
      <c r="P23" s="23" t="s">
        <v>26</v>
      </c>
      <c r="Q23" s="22" t="s">
        <v>30</v>
      </c>
      <c r="R23" s="24" t="s">
        <v>104</v>
      </c>
      <c r="S23" s="22" t="s">
        <v>26</v>
      </c>
      <c r="T23" s="22"/>
      <c r="U23" s="25" t="s">
        <v>152</v>
      </c>
      <c r="V23" s="24" t="s">
        <v>153</v>
      </c>
      <c r="W23" s="26" t="s">
        <v>154</v>
      </c>
      <c r="X23" s="18" t="s">
        <v>26</v>
      </c>
      <c r="Y23" s="18" t="s">
        <v>26</v>
      </c>
      <c r="Z23" s="27"/>
      <c r="AA23" s="24" t="s">
        <v>261</v>
      </c>
      <c r="AB23" s="24" t="s">
        <v>148</v>
      </c>
      <c r="AC23" s="24" t="s">
        <v>186</v>
      </c>
      <c r="AD23" s="24" t="s">
        <v>89</v>
      </c>
      <c r="AE23" s="24" t="s">
        <v>156</v>
      </c>
      <c r="AF23" s="18" t="s">
        <v>50</v>
      </c>
      <c r="AG23" s="18" t="s">
        <v>148</v>
      </c>
      <c r="AH23" s="18" t="s">
        <v>86</v>
      </c>
      <c r="AI23" s="18" t="s">
        <v>86</v>
      </c>
      <c r="AJ23" s="18" t="s">
        <v>86</v>
      </c>
      <c r="AK23" s="28">
        <f>IF(OR(AH23="",AI23="",AJ23=""),"",IFERROR(IF(COUNTIF(AH23:AJ23,Hoja2!$J$2)&gt;=2,3,IF(COUNTIF(AH23:AJ23,Hoja2!$J$3)=3,1,2)),1))</f>
        <v>2</v>
      </c>
      <c r="AL23" s="24" t="s">
        <v>266</v>
      </c>
      <c r="AM23" s="24" t="s">
        <v>267</v>
      </c>
      <c r="AN23" s="18" t="s">
        <v>61</v>
      </c>
      <c r="AO23" s="18" t="s">
        <v>257</v>
      </c>
      <c r="AP23" s="18" t="s">
        <v>64</v>
      </c>
      <c r="AQ23" s="18" t="s">
        <v>66</v>
      </c>
      <c r="AR23" s="18"/>
    </row>
    <row r="24" spans="2:44" ht="373.5" customHeight="1" x14ac:dyDescent="0.25">
      <c r="B24" s="18">
        <v>10</v>
      </c>
      <c r="C24" s="18" t="s">
        <v>136</v>
      </c>
      <c r="D24" s="19" t="s">
        <v>262</v>
      </c>
      <c r="E24" s="20" t="s">
        <v>263</v>
      </c>
      <c r="F24" s="18" t="s">
        <v>187</v>
      </c>
      <c r="G24" s="31" t="s">
        <v>188</v>
      </c>
      <c r="H24" s="33" t="s">
        <v>189</v>
      </c>
      <c r="I24" s="22" t="s">
        <v>17</v>
      </c>
      <c r="J24" s="22" t="s">
        <v>117</v>
      </c>
      <c r="K24" s="22" t="s">
        <v>22</v>
      </c>
      <c r="L24" s="22" t="s">
        <v>24</v>
      </c>
      <c r="M24" s="23" t="s">
        <v>26</v>
      </c>
      <c r="N24" s="23"/>
      <c r="O24" s="23" t="s">
        <v>26</v>
      </c>
      <c r="P24" s="23" t="s">
        <v>26</v>
      </c>
      <c r="Q24" s="22" t="s">
        <v>30</v>
      </c>
      <c r="R24" s="24" t="s">
        <v>104</v>
      </c>
      <c r="S24" s="22" t="s">
        <v>26</v>
      </c>
      <c r="T24" s="22"/>
      <c r="U24" s="25" t="s">
        <v>152</v>
      </c>
      <c r="V24" s="24" t="s">
        <v>153</v>
      </c>
      <c r="W24" s="26" t="s">
        <v>154</v>
      </c>
      <c r="X24" s="18" t="s">
        <v>26</v>
      </c>
      <c r="Y24" s="18" t="s">
        <v>26</v>
      </c>
      <c r="Z24" s="27"/>
      <c r="AA24" s="24" t="s">
        <v>261</v>
      </c>
      <c r="AB24" s="24" t="s">
        <v>148</v>
      </c>
      <c r="AC24" s="24" t="s">
        <v>190</v>
      </c>
      <c r="AD24" s="24" t="s">
        <v>89</v>
      </c>
      <c r="AE24" s="24" t="s">
        <v>156</v>
      </c>
      <c r="AF24" s="18" t="s">
        <v>50</v>
      </c>
      <c r="AG24" s="18" t="s">
        <v>148</v>
      </c>
      <c r="AH24" s="18" t="s">
        <v>86</v>
      </c>
      <c r="AI24" s="18" t="s">
        <v>86</v>
      </c>
      <c r="AJ24" s="18" t="s">
        <v>86</v>
      </c>
      <c r="AK24" s="28">
        <f>IF(OR(AH24="",AI24="",AJ24=""),"",IFERROR(IF(COUNTIF(AH24:AJ24,Hoja2!$J$2)&gt;=2,3,IF(COUNTIF(AH24:AJ24,Hoja2!$J$3)=3,1,2)),1))</f>
        <v>2</v>
      </c>
      <c r="AL24" s="24" t="s">
        <v>266</v>
      </c>
      <c r="AM24" s="24" t="s">
        <v>267</v>
      </c>
      <c r="AN24" s="18" t="s">
        <v>61</v>
      </c>
      <c r="AO24" s="18" t="s">
        <v>257</v>
      </c>
      <c r="AP24" s="18" t="s">
        <v>64</v>
      </c>
      <c r="AQ24" s="18" t="s">
        <v>66</v>
      </c>
      <c r="AR24" s="18"/>
    </row>
    <row r="25" spans="2:44" ht="373.5" customHeight="1" x14ac:dyDescent="0.25">
      <c r="B25" s="18">
        <v>11</v>
      </c>
      <c r="C25" s="18" t="s">
        <v>136</v>
      </c>
      <c r="D25" s="19" t="s">
        <v>262</v>
      </c>
      <c r="E25" s="20" t="s">
        <v>263</v>
      </c>
      <c r="F25" s="18" t="s">
        <v>191</v>
      </c>
      <c r="G25" s="34" t="s">
        <v>192</v>
      </c>
      <c r="H25" s="32" t="s">
        <v>193</v>
      </c>
      <c r="I25" s="22" t="s">
        <v>17</v>
      </c>
      <c r="J25" s="22" t="s">
        <v>117</v>
      </c>
      <c r="K25" s="22" t="s">
        <v>22</v>
      </c>
      <c r="L25" s="22" t="s">
        <v>24</v>
      </c>
      <c r="M25" s="23" t="s">
        <v>26</v>
      </c>
      <c r="N25" s="23"/>
      <c r="O25" s="23" t="s">
        <v>26</v>
      </c>
      <c r="P25" s="23" t="s">
        <v>26</v>
      </c>
      <c r="Q25" s="22" t="s">
        <v>30</v>
      </c>
      <c r="R25" s="24" t="s">
        <v>104</v>
      </c>
      <c r="S25" s="22" t="s">
        <v>26</v>
      </c>
      <c r="T25" s="22"/>
      <c r="U25" s="25" t="s">
        <v>152</v>
      </c>
      <c r="V25" s="24" t="s">
        <v>153</v>
      </c>
      <c r="W25" s="26" t="s">
        <v>154</v>
      </c>
      <c r="X25" s="18" t="s">
        <v>26</v>
      </c>
      <c r="Y25" s="18" t="s">
        <v>26</v>
      </c>
      <c r="Z25" s="27"/>
      <c r="AA25" s="24" t="s">
        <v>261</v>
      </c>
      <c r="AB25" s="24" t="s">
        <v>148</v>
      </c>
      <c r="AC25" s="24" t="s">
        <v>194</v>
      </c>
      <c r="AD25" s="24" t="s">
        <v>89</v>
      </c>
      <c r="AE25" s="24" t="s">
        <v>156</v>
      </c>
      <c r="AF25" s="18" t="s">
        <v>50</v>
      </c>
      <c r="AG25" s="18" t="s">
        <v>148</v>
      </c>
      <c r="AH25" s="18" t="s">
        <v>86</v>
      </c>
      <c r="AI25" s="18" t="s">
        <v>86</v>
      </c>
      <c r="AJ25" s="18" t="s">
        <v>86</v>
      </c>
      <c r="AK25" s="28">
        <f>IF(OR(AH25="",AI25="",AJ25=""),"",IFERROR(IF(COUNTIF(AH25:AJ25,Hoja2!$J$2)&gt;=2,3,IF(COUNTIF(AH25:AJ25,Hoja2!$J$3)=3,1,2)),1))</f>
        <v>2</v>
      </c>
      <c r="AL25" s="24" t="s">
        <v>266</v>
      </c>
      <c r="AM25" s="24" t="s">
        <v>267</v>
      </c>
      <c r="AN25" s="18" t="s">
        <v>61</v>
      </c>
      <c r="AO25" s="18" t="s">
        <v>257</v>
      </c>
      <c r="AP25" s="18" t="s">
        <v>64</v>
      </c>
      <c r="AQ25" s="18" t="s">
        <v>66</v>
      </c>
      <c r="AR25" s="18"/>
    </row>
    <row r="26" spans="2:44" ht="373.5" customHeight="1" x14ac:dyDescent="0.25">
      <c r="B26" s="18">
        <v>12</v>
      </c>
      <c r="C26" s="18" t="s">
        <v>136</v>
      </c>
      <c r="D26" s="19" t="s">
        <v>262</v>
      </c>
      <c r="E26" s="34" t="s">
        <v>265</v>
      </c>
      <c r="F26" s="18" t="s">
        <v>195</v>
      </c>
      <c r="G26" s="34" t="s">
        <v>196</v>
      </c>
      <c r="H26" s="33" t="s">
        <v>197</v>
      </c>
      <c r="I26" s="22" t="s">
        <v>17</v>
      </c>
      <c r="J26" s="22" t="s">
        <v>117</v>
      </c>
      <c r="K26" s="22" t="s">
        <v>22</v>
      </c>
      <c r="L26" s="22" t="s">
        <v>24</v>
      </c>
      <c r="M26" s="23" t="s">
        <v>26</v>
      </c>
      <c r="N26" s="23"/>
      <c r="O26" s="23" t="s">
        <v>26</v>
      </c>
      <c r="P26" s="23" t="s">
        <v>26</v>
      </c>
      <c r="Q26" s="22" t="s">
        <v>30</v>
      </c>
      <c r="R26" s="24" t="s">
        <v>104</v>
      </c>
      <c r="S26" s="22" t="s">
        <v>26</v>
      </c>
      <c r="T26" s="22"/>
      <c r="U26" s="25" t="s">
        <v>152</v>
      </c>
      <c r="V26" s="26" t="s">
        <v>198</v>
      </c>
      <c r="W26" s="26" t="s">
        <v>199</v>
      </c>
      <c r="X26" s="18" t="s">
        <v>26</v>
      </c>
      <c r="Y26" s="18" t="s">
        <v>26</v>
      </c>
      <c r="Z26" s="27"/>
      <c r="AA26" s="24" t="s">
        <v>261</v>
      </c>
      <c r="AB26" s="24" t="s">
        <v>148</v>
      </c>
      <c r="AC26" s="24" t="s">
        <v>200</v>
      </c>
      <c r="AD26" s="24" t="s">
        <v>89</v>
      </c>
      <c r="AE26" s="24" t="s">
        <v>156</v>
      </c>
      <c r="AF26" s="18" t="s">
        <v>50</v>
      </c>
      <c r="AG26" s="18" t="s">
        <v>148</v>
      </c>
      <c r="AH26" s="18" t="s">
        <v>86</v>
      </c>
      <c r="AI26" s="18" t="s">
        <v>86</v>
      </c>
      <c r="AJ26" s="18" t="s">
        <v>86</v>
      </c>
      <c r="AK26" s="28">
        <f>IF(OR(AH26="",AI26="",AJ26=""),"",IFERROR(IF(COUNTIF(AH26:AJ26,Hoja2!$J$2)&gt;=2,3,IF(COUNTIF(AH26:AJ26,Hoja2!$J$3)=3,1,2)),1))</f>
        <v>2</v>
      </c>
      <c r="AL26" s="24" t="s">
        <v>266</v>
      </c>
      <c r="AM26" s="24" t="s">
        <v>267</v>
      </c>
      <c r="AN26" s="18" t="s">
        <v>61</v>
      </c>
      <c r="AO26" s="18" t="s">
        <v>257</v>
      </c>
      <c r="AP26" s="18" t="s">
        <v>64</v>
      </c>
      <c r="AQ26" s="18" t="s">
        <v>66</v>
      </c>
      <c r="AR26" s="18"/>
    </row>
    <row r="27" spans="2:44" ht="373.5" customHeight="1" x14ac:dyDescent="0.25">
      <c r="B27" s="18">
        <v>13</v>
      </c>
      <c r="C27" s="18" t="s">
        <v>136</v>
      </c>
      <c r="D27" s="19" t="s">
        <v>262</v>
      </c>
      <c r="E27" s="35" t="s">
        <v>264</v>
      </c>
      <c r="F27" s="18" t="s">
        <v>201</v>
      </c>
      <c r="G27" s="36" t="s">
        <v>202</v>
      </c>
      <c r="H27" s="37" t="s">
        <v>197</v>
      </c>
      <c r="I27" s="22" t="s">
        <v>17</v>
      </c>
      <c r="J27" s="22" t="s">
        <v>117</v>
      </c>
      <c r="K27" s="22" t="s">
        <v>22</v>
      </c>
      <c r="L27" s="22" t="s">
        <v>24</v>
      </c>
      <c r="M27" s="23" t="s">
        <v>26</v>
      </c>
      <c r="N27" s="23"/>
      <c r="O27" s="23" t="s">
        <v>26</v>
      </c>
      <c r="P27" s="23" t="s">
        <v>26</v>
      </c>
      <c r="Q27" s="22" t="s">
        <v>30</v>
      </c>
      <c r="R27" s="24" t="s">
        <v>104</v>
      </c>
      <c r="S27" s="22" t="s">
        <v>26</v>
      </c>
      <c r="T27" s="22"/>
      <c r="U27" s="25" t="s">
        <v>152</v>
      </c>
      <c r="V27" s="26" t="s">
        <v>203</v>
      </c>
      <c r="W27" s="26" t="s">
        <v>199</v>
      </c>
      <c r="X27" s="18" t="s">
        <v>26</v>
      </c>
      <c r="Y27" s="18" t="s">
        <v>26</v>
      </c>
      <c r="Z27" s="27"/>
      <c r="AA27" s="24" t="s">
        <v>261</v>
      </c>
      <c r="AB27" s="24" t="s">
        <v>148</v>
      </c>
      <c r="AC27" s="24" t="s">
        <v>204</v>
      </c>
      <c r="AD27" s="24" t="s">
        <v>89</v>
      </c>
      <c r="AE27" s="24" t="s">
        <v>156</v>
      </c>
      <c r="AF27" s="18" t="s">
        <v>50</v>
      </c>
      <c r="AG27" s="18" t="s">
        <v>148</v>
      </c>
      <c r="AH27" s="18" t="s">
        <v>86</v>
      </c>
      <c r="AI27" s="18" t="s">
        <v>86</v>
      </c>
      <c r="AJ27" s="18" t="s">
        <v>86</v>
      </c>
      <c r="AK27" s="28">
        <f>IF(OR(AH27="",AI27="",AJ27=""),"",IFERROR(IF(COUNTIF(AH27:AJ27,Hoja2!$J$2)&gt;=2,3,IF(COUNTIF(AH27:AJ27,Hoja2!$J$3)=3,1,2)),1))</f>
        <v>2</v>
      </c>
      <c r="AL27" s="24" t="s">
        <v>266</v>
      </c>
      <c r="AM27" s="24" t="s">
        <v>267</v>
      </c>
      <c r="AN27" s="18" t="s">
        <v>61</v>
      </c>
      <c r="AO27" s="18" t="s">
        <v>257</v>
      </c>
      <c r="AP27" s="18" t="s">
        <v>64</v>
      </c>
      <c r="AQ27" s="18" t="s">
        <v>66</v>
      </c>
      <c r="AR27" s="18"/>
    </row>
    <row r="28" spans="2:44" ht="373.5" customHeight="1" x14ac:dyDescent="0.25">
      <c r="B28" s="18">
        <v>14</v>
      </c>
      <c r="C28" s="18" t="s">
        <v>136</v>
      </c>
      <c r="D28" s="19" t="s">
        <v>262</v>
      </c>
      <c r="E28" s="35" t="s">
        <v>264</v>
      </c>
      <c r="F28" s="18" t="s">
        <v>205</v>
      </c>
      <c r="G28" s="38" t="s">
        <v>206</v>
      </c>
      <c r="H28" s="37" t="s">
        <v>197</v>
      </c>
      <c r="I28" s="22" t="s">
        <v>17</v>
      </c>
      <c r="J28" s="22" t="s">
        <v>117</v>
      </c>
      <c r="K28" s="22" t="s">
        <v>22</v>
      </c>
      <c r="L28" s="22" t="s">
        <v>24</v>
      </c>
      <c r="M28" s="23" t="s">
        <v>26</v>
      </c>
      <c r="N28" s="23"/>
      <c r="O28" s="23" t="s">
        <v>26</v>
      </c>
      <c r="P28" s="23" t="s">
        <v>26</v>
      </c>
      <c r="Q28" s="22" t="s">
        <v>30</v>
      </c>
      <c r="R28" s="24" t="s">
        <v>104</v>
      </c>
      <c r="S28" s="22" t="s">
        <v>26</v>
      </c>
      <c r="T28" s="22"/>
      <c r="U28" s="25" t="s">
        <v>152</v>
      </c>
      <c r="V28" s="26" t="s">
        <v>203</v>
      </c>
      <c r="W28" s="26" t="s">
        <v>199</v>
      </c>
      <c r="X28" s="18" t="s">
        <v>26</v>
      </c>
      <c r="Y28" s="18" t="s">
        <v>26</v>
      </c>
      <c r="Z28" s="27"/>
      <c r="AA28" s="24" t="s">
        <v>261</v>
      </c>
      <c r="AB28" s="24" t="s">
        <v>148</v>
      </c>
      <c r="AC28" s="24" t="s">
        <v>207</v>
      </c>
      <c r="AD28" s="24" t="s">
        <v>89</v>
      </c>
      <c r="AE28" s="24" t="s">
        <v>156</v>
      </c>
      <c r="AF28" s="18" t="s">
        <v>50</v>
      </c>
      <c r="AG28" s="18" t="s">
        <v>148</v>
      </c>
      <c r="AH28" s="18" t="s">
        <v>86</v>
      </c>
      <c r="AI28" s="18" t="s">
        <v>86</v>
      </c>
      <c r="AJ28" s="18" t="s">
        <v>86</v>
      </c>
      <c r="AK28" s="28">
        <f>IF(OR(AH28="",AI28="",AJ28=""),"",IFERROR(IF(COUNTIF(AH28:AJ28,Hoja2!$J$2)&gt;=2,3,IF(COUNTIF(AH28:AJ28,Hoja2!$J$3)=3,1,2)),1))</f>
        <v>2</v>
      </c>
      <c r="AL28" s="24" t="s">
        <v>266</v>
      </c>
      <c r="AM28" s="24" t="s">
        <v>267</v>
      </c>
      <c r="AN28" s="18" t="s">
        <v>61</v>
      </c>
      <c r="AO28" s="18" t="s">
        <v>257</v>
      </c>
      <c r="AP28" s="18" t="s">
        <v>64</v>
      </c>
      <c r="AQ28" s="18" t="s">
        <v>66</v>
      </c>
      <c r="AR28" s="18"/>
    </row>
    <row r="29" spans="2:44" ht="373.5" customHeight="1" x14ac:dyDescent="0.25">
      <c r="B29" s="18">
        <v>15</v>
      </c>
      <c r="C29" s="18" t="s">
        <v>136</v>
      </c>
      <c r="D29" s="19" t="s">
        <v>262</v>
      </c>
      <c r="E29" s="35" t="s">
        <v>264</v>
      </c>
      <c r="F29" s="18" t="s">
        <v>208</v>
      </c>
      <c r="G29" s="33" t="s">
        <v>209</v>
      </c>
      <c r="H29" s="37" t="s">
        <v>197</v>
      </c>
      <c r="I29" s="22" t="s">
        <v>17</v>
      </c>
      <c r="J29" s="22" t="s">
        <v>117</v>
      </c>
      <c r="K29" s="22" t="s">
        <v>22</v>
      </c>
      <c r="L29" s="22" t="s">
        <v>24</v>
      </c>
      <c r="M29" s="23" t="s">
        <v>26</v>
      </c>
      <c r="N29" s="23"/>
      <c r="O29" s="23" t="s">
        <v>26</v>
      </c>
      <c r="P29" s="23" t="s">
        <v>26</v>
      </c>
      <c r="Q29" s="22" t="s">
        <v>30</v>
      </c>
      <c r="R29" s="24" t="s">
        <v>104</v>
      </c>
      <c r="S29" s="22" t="s">
        <v>26</v>
      </c>
      <c r="T29" s="22"/>
      <c r="U29" s="25" t="s">
        <v>152</v>
      </c>
      <c r="V29" s="26" t="s">
        <v>203</v>
      </c>
      <c r="W29" s="26" t="s">
        <v>199</v>
      </c>
      <c r="X29" s="18" t="s">
        <v>26</v>
      </c>
      <c r="Y29" s="18" t="s">
        <v>26</v>
      </c>
      <c r="Z29" s="27"/>
      <c r="AA29" s="24" t="s">
        <v>261</v>
      </c>
      <c r="AB29" s="24" t="s">
        <v>148</v>
      </c>
      <c r="AC29" s="24" t="s">
        <v>210</v>
      </c>
      <c r="AD29" s="24" t="s">
        <v>89</v>
      </c>
      <c r="AE29" s="24" t="s">
        <v>156</v>
      </c>
      <c r="AF29" s="18" t="s">
        <v>50</v>
      </c>
      <c r="AG29" s="18" t="s">
        <v>148</v>
      </c>
      <c r="AH29" s="18" t="s">
        <v>86</v>
      </c>
      <c r="AI29" s="18" t="s">
        <v>86</v>
      </c>
      <c r="AJ29" s="18" t="s">
        <v>86</v>
      </c>
      <c r="AK29" s="28">
        <f>IF(OR(AH29="",AI29="",AJ29=""),"",IFERROR(IF(COUNTIF(AH29:AJ29,Hoja2!$J$2)&gt;=2,3,IF(COUNTIF(AH29:AJ29,Hoja2!$J$3)=3,1,2)),1))</f>
        <v>2</v>
      </c>
      <c r="AL29" s="24" t="s">
        <v>266</v>
      </c>
      <c r="AM29" s="24" t="s">
        <v>267</v>
      </c>
      <c r="AN29" s="18" t="s">
        <v>61</v>
      </c>
      <c r="AO29" s="18" t="s">
        <v>257</v>
      </c>
      <c r="AP29" s="18" t="s">
        <v>64</v>
      </c>
      <c r="AQ29" s="18" t="s">
        <v>66</v>
      </c>
      <c r="AR29" s="18"/>
    </row>
    <row r="30" spans="2:44" ht="373.5" customHeight="1" x14ac:dyDescent="0.25">
      <c r="B30" s="18">
        <v>16</v>
      </c>
      <c r="C30" s="18" t="s">
        <v>136</v>
      </c>
      <c r="D30" s="19" t="s">
        <v>262</v>
      </c>
      <c r="E30" s="35" t="s">
        <v>264</v>
      </c>
      <c r="F30" s="18" t="s">
        <v>211</v>
      </c>
      <c r="G30" s="33" t="s">
        <v>212</v>
      </c>
      <c r="H30" s="37" t="s">
        <v>213</v>
      </c>
      <c r="I30" s="22" t="s">
        <v>17</v>
      </c>
      <c r="J30" s="22" t="s">
        <v>117</v>
      </c>
      <c r="K30" s="22" t="s">
        <v>22</v>
      </c>
      <c r="L30" s="22" t="s">
        <v>24</v>
      </c>
      <c r="M30" s="23" t="s">
        <v>26</v>
      </c>
      <c r="N30" s="23"/>
      <c r="O30" s="23" t="s">
        <v>26</v>
      </c>
      <c r="P30" s="23" t="s">
        <v>26</v>
      </c>
      <c r="Q30" s="22" t="s">
        <v>30</v>
      </c>
      <c r="R30" s="24" t="s">
        <v>104</v>
      </c>
      <c r="S30" s="22" t="s">
        <v>26</v>
      </c>
      <c r="T30" s="22"/>
      <c r="U30" s="25" t="s">
        <v>152</v>
      </c>
      <c r="V30" s="26" t="s">
        <v>203</v>
      </c>
      <c r="W30" s="26" t="s">
        <v>199</v>
      </c>
      <c r="X30" s="18" t="s">
        <v>26</v>
      </c>
      <c r="Y30" s="18" t="s">
        <v>26</v>
      </c>
      <c r="Z30" s="27"/>
      <c r="AA30" s="24" t="s">
        <v>261</v>
      </c>
      <c r="AB30" s="24" t="s">
        <v>148</v>
      </c>
      <c r="AC30" s="24" t="s">
        <v>214</v>
      </c>
      <c r="AD30" s="24" t="s">
        <v>89</v>
      </c>
      <c r="AE30" s="24" t="s">
        <v>156</v>
      </c>
      <c r="AF30" s="18" t="s">
        <v>50</v>
      </c>
      <c r="AG30" s="18" t="s">
        <v>148</v>
      </c>
      <c r="AH30" s="18" t="s">
        <v>86</v>
      </c>
      <c r="AI30" s="18" t="s">
        <v>86</v>
      </c>
      <c r="AJ30" s="18" t="s">
        <v>86</v>
      </c>
      <c r="AK30" s="28">
        <f>IF(OR(AH30="",AI30="",AJ30=""),"",IFERROR(IF(COUNTIF(AH30:AJ30,Hoja2!$J$2)&gt;=2,3,IF(COUNTIF(AH30:AJ30,Hoja2!$J$3)=3,1,2)),1))</f>
        <v>2</v>
      </c>
      <c r="AL30" s="24" t="s">
        <v>266</v>
      </c>
      <c r="AM30" s="24" t="s">
        <v>267</v>
      </c>
      <c r="AN30" s="18" t="s">
        <v>61</v>
      </c>
      <c r="AO30" s="18" t="s">
        <v>257</v>
      </c>
      <c r="AP30" s="18" t="s">
        <v>64</v>
      </c>
      <c r="AQ30" s="18" t="s">
        <v>66</v>
      </c>
      <c r="AR30" s="18"/>
    </row>
    <row r="31" spans="2:44" ht="373.5" customHeight="1" x14ac:dyDescent="0.25">
      <c r="B31" s="18">
        <v>17</v>
      </c>
      <c r="C31" s="18" t="s">
        <v>136</v>
      </c>
      <c r="D31" s="19" t="s">
        <v>262</v>
      </c>
      <c r="E31" s="35" t="s">
        <v>264</v>
      </c>
      <c r="F31" s="18" t="s">
        <v>148</v>
      </c>
      <c r="G31" s="34" t="s">
        <v>215</v>
      </c>
      <c r="H31" s="37" t="s">
        <v>216</v>
      </c>
      <c r="I31" s="22" t="s">
        <v>17</v>
      </c>
      <c r="J31" s="22" t="s">
        <v>117</v>
      </c>
      <c r="K31" s="22" t="s">
        <v>22</v>
      </c>
      <c r="L31" s="22" t="s">
        <v>24</v>
      </c>
      <c r="M31" s="23" t="s">
        <v>26</v>
      </c>
      <c r="N31" s="23"/>
      <c r="O31" s="23" t="s">
        <v>26</v>
      </c>
      <c r="P31" s="23" t="s">
        <v>26</v>
      </c>
      <c r="Q31" s="22" t="s">
        <v>30</v>
      </c>
      <c r="R31" s="24" t="s">
        <v>104</v>
      </c>
      <c r="S31" s="22" t="s">
        <v>26</v>
      </c>
      <c r="T31" s="22"/>
      <c r="U31" s="25" t="s">
        <v>152</v>
      </c>
      <c r="V31" s="26" t="s">
        <v>203</v>
      </c>
      <c r="W31" s="26" t="s">
        <v>199</v>
      </c>
      <c r="X31" s="18" t="s">
        <v>26</v>
      </c>
      <c r="Y31" s="18" t="s">
        <v>26</v>
      </c>
      <c r="Z31" s="27"/>
      <c r="AA31" s="24" t="s">
        <v>261</v>
      </c>
      <c r="AB31" s="24" t="s">
        <v>148</v>
      </c>
      <c r="AC31" s="24" t="s">
        <v>217</v>
      </c>
      <c r="AD31" s="24" t="s">
        <v>89</v>
      </c>
      <c r="AE31" s="24" t="s">
        <v>156</v>
      </c>
      <c r="AF31" s="18" t="s">
        <v>50</v>
      </c>
      <c r="AG31" s="18" t="s">
        <v>148</v>
      </c>
      <c r="AH31" s="18" t="s">
        <v>86</v>
      </c>
      <c r="AI31" s="18" t="s">
        <v>86</v>
      </c>
      <c r="AJ31" s="18" t="s">
        <v>86</v>
      </c>
      <c r="AK31" s="28">
        <f>IF(OR(AH31="",AI31="",AJ31=""),"",IFERROR(IF(COUNTIF(AH31:AJ31,Hoja2!$J$2)&gt;=2,3,IF(COUNTIF(AH31:AJ31,Hoja2!$J$3)=3,1,2)),1))</f>
        <v>2</v>
      </c>
      <c r="AL31" s="24" t="s">
        <v>266</v>
      </c>
      <c r="AM31" s="24" t="s">
        <v>267</v>
      </c>
      <c r="AN31" s="18" t="s">
        <v>61</v>
      </c>
      <c r="AO31" s="18" t="s">
        <v>257</v>
      </c>
      <c r="AP31" s="18" t="s">
        <v>64</v>
      </c>
      <c r="AQ31" s="18" t="s">
        <v>66</v>
      </c>
      <c r="AR31" s="18"/>
    </row>
    <row r="32" spans="2:44" ht="373.5" customHeight="1" x14ac:dyDescent="0.25">
      <c r="B32" s="18">
        <v>18</v>
      </c>
      <c r="C32" s="18" t="s">
        <v>136</v>
      </c>
      <c r="D32" s="19" t="s">
        <v>262</v>
      </c>
      <c r="E32" s="35" t="s">
        <v>264</v>
      </c>
      <c r="F32" s="18" t="s">
        <v>148</v>
      </c>
      <c r="G32" s="34" t="s">
        <v>218</v>
      </c>
      <c r="H32" s="26" t="s">
        <v>219</v>
      </c>
      <c r="I32" s="22" t="s">
        <v>17</v>
      </c>
      <c r="J32" s="22" t="s">
        <v>117</v>
      </c>
      <c r="K32" s="22" t="s">
        <v>22</v>
      </c>
      <c r="L32" s="22" t="s">
        <v>24</v>
      </c>
      <c r="M32" s="23" t="s">
        <v>26</v>
      </c>
      <c r="N32" s="23"/>
      <c r="O32" s="23" t="s">
        <v>26</v>
      </c>
      <c r="P32" s="23" t="s">
        <v>26</v>
      </c>
      <c r="Q32" s="22" t="s">
        <v>30</v>
      </c>
      <c r="R32" s="24" t="s">
        <v>104</v>
      </c>
      <c r="S32" s="22"/>
      <c r="T32" s="22" t="s">
        <v>26</v>
      </c>
      <c r="U32" s="25" t="s">
        <v>152</v>
      </c>
      <c r="V32" s="26" t="s">
        <v>203</v>
      </c>
      <c r="W32" s="26" t="s">
        <v>199</v>
      </c>
      <c r="X32" s="18" t="s">
        <v>26</v>
      </c>
      <c r="Y32" s="18" t="s">
        <v>26</v>
      </c>
      <c r="Z32" s="27"/>
      <c r="AA32" s="24" t="s">
        <v>261</v>
      </c>
      <c r="AB32" s="24" t="s">
        <v>148</v>
      </c>
      <c r="AC32" s="24" t="s">
        <v>220</v>
      </c>
      <c r="AD32" s="24" t="s">
        <v>89</v>
      </c>
      <c r="AE32" s="24" t="s">
        <v>156</v>
      </c>
      <c r="AF32" s="18" t="s">
        <v>50</v>
      </c>
      <c r="AG32" s="18" t="s">
        <v>148</v>
      </c>
      <c r="AH32" s="18" t="s">
        <v>86</v>
      </c>
      <c r="AI32" s="18" t="s">
        <v>86</v>
      </c>
      <c r="AJ32" s="18" t="s">
        <v>86</v>
      </c>
      <c r="AK32" s="28">
        <f>IF(OR(AH32="",AI32="",AJ32=""),"",IFERROR(IF(COUNTIF(AH32:AJ32,Hoja2!$J$2)&gt;=2,3,IF(COUNTIF(AH32:AJ32,Hoja2!$J$3)=3,1,2)),1))</f>
        <v>2</v>
      </c>
      <c r="AL32" s="24" t="s">
        <v>266</v>
      </c>
      <c r="AM32" s="24" t="s">
        <v>267</v>
      </c>
      <c r="AN32" s="18" t="s">
        <v>61</v>
      </c>
      <c r="AO32" s="18" t="s">
        <v>257</v>
      </c>
      <c r="AP32" s="18" t="s">
        <v>64</v>
      </c>
      <c r="AQ32" s="18" t="s">
        <v>66</v>
      </c>
      <c r="AR32" s="18"/>
    </row>
    <row r="33" spans="2:44" ht="373.5" customHeight="1" x14ac:dyDescent="0.25">
      <c r="B33" s="18">
        <v>19</v>
      </c>
      <c r="C33" s="18" t="s">
        <v>136</v>
      </c>
      <c r="D33" s="19" t="s">
        <v>262</v>
      </c>
      <c r="E33" s="35" t="s">
        <v>264</v>
      </c>
      <c r="F33" s="18" t="s">
        <v>148</v>
      </c>
      <c r="G33" s="34" t="s">
        <v>221</v>
      </c>
      <c r="H33" s="37" t="s">
        <v>222</v>
      </c>
      <c r="I33" s="22" t="s">
        <v>17</v>
      </c>
      <c r="J33" s="22" t="s">
        <v>117</v>
      </c>
      <c r="K33" s="22" t="s">
        <v>22</v>
      </c>
      <c r="L33" s="22" t="s">
        <v>24</v>
      </c>
      <c r="M33" s="23" t="s">
        <v>26</v>
      </c>
      <c r="N33" s="23"/>
      <c r="O33" s="23" t="s">
        <v>26</v>
      </c>
      <c r="P33" s="23" t="s">
        <v>26</v>
      </c>
      <c r="Q33" s="22" t="s">
        <v>30</v>
      </c>
      <c r="R33" s="24" t="s">
        <v>104</v>
      </c>
      <c r="S33" s="22" t="s">
        <v>26</v>
      </c>
      <c r="T33" s="22"/>
      <c r="U33" s="25" t="s">
        <v>152</v>
      </c>
      <c r="V33" s="26" t="s">
        <v>203</v>
      </c>
      <c r="W33" s="26" t="s">
        <v>199</v>
      </c>
      <c r="X33" s="18" t="s">
        <v>26</v>
      </c>
      <c r="Y33" s="18" t="s">
        <v>26</v>
      </c>
      <c r="Z33" s="27"/>
      <c r="AA33" s="24" t="s">
        <v>261</v>
      </c>
      <c r="AB33" s="24" t="s">
        <v>148</v>
      </c>
      <c r="AC33" s="24" t="s">
        <v>223</v>
      </c>
      <c r="AD33" s="24" t="s">
        <v>89</v>
      </c>
      <c r="AE33" s="24" t="s">
        <v>156</v>
      </c>
      <c r="AF33" s="18" t="s">
        <v>50</v>
      </c>
      <c r="AG33" s="18" t="s">
        <v>148</v>
      </c>
      <c r="AH33" s="18" t="s">
        <v>86</v>
      </c>
      <c r="AI33" s="18" t="s">
        <v>86</v>
      </c>
      <c r="AJ33" s="18" t="s">
        <v>86</v>
      </c>
      <c r="AK33" s="28">
        <f>IF(OR(AH33="",AI33="",AJ33=""),"",IFERROR(IF(COUNTIF(AH33:AJ33,Hoja2!$J$2)&gt;=2,3,IF(COUNTIF(AH33:AJ33,Hoja2!$J$3)=3,1,2)),1))</f>
        <v>2</v>
      </c>
      <c r="AL33" s="24" t="s">
        <v>266</v>
      </c>
      <c r="AM33" s="24" t="s">
        <v>267</v>
      </c>
      <c r="AN33" s="18" t="s">
        <v>61</v>
      </c>
      <c r="AO33" s="18" t="s">
        <v>257</v>
      </c>
      <c r="AP33" s="18" t="s">
        <v>64</v>
      </c>
      <c r="AQ33" s="18" t="s">
        <v>66</v>
      </c>
      <c r="AR33" s="18"/>
    </row>
    <row r="34" spans="2:44" ht="373.5" customHeight="1" x14ac:dyDescent="0.25">
      <c r="B34" s="18">
        <v>20</v>
      </c>
      <c r="C34" s="18" t="s">
        <v>136</v>
      </c>
      <c r="D34" s="19" t="s">
        <v>262</v>
      </c>
      <c r="E34" s="35" t="s">
        <v>264</v>
      </c>
      <c r="F34" s="18" t="s">
        <v>224</v>
      </c>
      <c r="G34" s="34" t="s">
        <v>225</v>
      </c>
      <c r="H34" s="32" t="s">
        <v>226</v>
      </c>
      <c r="I34" s="22" t="s">
        <v>17</v>
      </c>
      <c r="J34" s="22" t="s">
        <v>117</v>
      </c>
      <c r="K34" s="22" t="s">
        <v>22</v>
      </c>
      <c r="L34" s="22" t="s">
        <v>24</v>
      </c>
      <c r="M34" s="23" t="s">
        <v>26</v>
      </c>
      <c r="N34" s="23"/>
      <c r="O34" s="23" t="s">
        <v>26</v>
      </c>
      <c r="P34" s="23" t="s">
        <v>26</v>
      </c>
      <c r="Q34" s="22" t="s">
        <v>30</v>
      </c>
      <c r="R34" s="24" t="s">
        <v>104</v>
      </c>
      <c r="S34" s="22" t="s">
        <v>26</v>
      </c>
      <c r="T34" s="22"/>
      <c r="U34" s="25" t="s">
        <v>152</v>
      </c>
      <c r="V34" s="26" t="s">
        <v>203</v>
      </c>
      <c r="W34" s="26" t="s">
        <v>199</v>
      </c>
      <c r="X34" s="18" t="s">
        <v>26</v>
      </c>
      <c r="Y34" s="18" t="s">
        <v>26</v>
      </c>
      <c r="Z34" s="27"/>
      <c r="AA34" s="24" t="s">
        <v>261</v>
      </c>
      <c r="AB34" s="24" t="s">
        <v>148</v>
      </c>
      <c r="AC34" s="24" t="s">
        <v>227</v>
      </c>
      <c r="AD34" s="24" t="s">
        <v>89</v>
      </c>
      <c r="AE34" s="24" t="s">
        <v>156</v>
      </c>
      <c r="AF34" s="18" t="s">
        <v>50</v>
      </c>
      <c r="AG34" s="18" t="s">
        <v>148</v>
      </c>
      <c r="AH34" s="18" t="s">
        <v>86</v>
      </c>
      <c r="AI34" s="18" t="s">
        <v>86</v>
      </c>
      <c r="AJ34" s="18" t="s">
        <v>86</v>
      </c>
      <c r="AK34" s="28">
        <f>IF(OR(AH34="",AI34="",AJ34=""),"",IFERROR(IF(COUNTIF(AH34:AJ34,Hoja2!$J$2)&gt;=2,3,IF(COUNTIF(AH34:AJ34,Hoja2!$J$3)=3,1,2)),1))</f>
        <v>2</v>
      </c>
      <c r="AL34" s="24" t="s">
        <v>266</v>
      </c>
      <c r="AM34" s="24" t="s">
        <v>267</v>
      </c>
      <c r="AN34" s="18" t="s">
        <v>61</v>
      </c>
      <c r="AO34" s="18" t="s">
        <v>257</v>
      </c>
      <c r="AP34" s="18" t="s">
        <v>64</v>
      </c>
      <c r="AQ34" s="18" t="s">
        <v>66</v>
      </c>
      <c r="AR34" s="18"/>
    </row>
    <row r="35" spans="2:44" ht="373.5" customHeight="1" x14ac:dyDescent="0.25">
      <c r="B35" s="18">
        <v>21</v>
      </c>
      <c r="C35" s="18" t="s">
        <v>136</v>
      </c>
      <c r="D35" s="19" t="s">
        <v>262</v>
      </c>
      <c r="E35" s="35" t="s">
        <v>264</v>
      </c>
      <c r="F35" s="18" t="s">
        <v>228</v>
      </c>
      <c r="G35" s="34" t="s">
        <v>229</v>
      </c>
      <c r="H35" s="30" t="s">
        <v>230</v>
      </c>
      <c r="I35" s="22" t="s">
        <v>17</v>
      </c>
      <c r="J35" s="22" t="s">
        <v>117</v>
      </c>
      <c r="K35" s="22" t="s">
        <v>22</v>
      </c>
      <c r="L35" s="22" t="s">
        <v>24</v>
      </c>
      <c r="M35" s="23" t="s">
        <v>26</v>
      </c>
      <c r="N35" s="23"/>
      <c r="O35" s="23" t="s">
        <v>26</v>
      </c>
      <c r="P35" s="23" t="s">
        <v>26</v>
      </c>
      <c r="Q35" s="22" t="s">
        <v>30</v>
      </c>
      <c r="R35" s="24" t="s">
        <v>104</v>
      </c>
      <c r="S35" s="22" t="s">
        <v>26</v>
      </c>
      <c r="T35" s="22"/>
      <c r="U35" s="25" t="s">
        <v>152</v>
      </c>
      <c r="V35" s="26" t="s">
        <v>203</v>
      </c>
      <c r="W35" s="26" t="s">
        <v>199</v>
      </c>
      <c r="X35" s="18" t="s">
        <v>26</v>
      </c>
      <c r="Y35" s="18" t="s">
        <v>26</v>
      </c>
      <c r="Z35" s="27"/>
      <c r="AA35" s="24" t="s">
        <v>261</v>
      </c>
      <c r="AB35" s="24" t="s">
        <v>148</v>
      </c>
      <c r="AC35" s="24" t="s">
        <v>231</v>
      </c>
      <c r="AD35" s="24" t="s">
        <v>89</v>
      </c>
      <c r="AE35" s="24" t="s">
        <v>156</v>
      </c>
      <c r="AF35" s="18" t="s">
        <v>50</v>
      </c>
      <c r="AG35" s="18" t="s">
        <v>148</v>
      </c>
      <c r="AH35" s="18" t="s">
        <v>86</v>
      </c>
      <c r="AI35" s="18" t="s">
        <v>86</v>
      </c>
      <c r="AJ35" s="18" t="s">
        <v>86</v>
      </c>
      <c r="AK35" s="28">
        <f>IF(OR(AH35="",AI35="",AJ35=""),"",IFERROR(IF(COUNTIF(AH35:AJ35,Hoja2!$J$2)&gt;=2,3,IF(COUNTIF(AH35:AJ35,Hoja2!$J$3)=3,1,2)),1))</f>
        <v>2</v>
      </c>
      <c r="AL35" s="24" t="s">
        <v>266</v>
      </c>
      <c r="AM35" s="24" t="s">
        <v>267</v>
      </c>
      <c r="AN35" s="18" t="s">
        <v>61</v>
      </c>
      <c r="AO35" s="18" t="s">
        <v>257</v>
      </c>
      <c r="AP35" s="18" t="s">
        <v>64</v>
      </c>
      <c r="AQ35" s="18" t="s">
        <v>66</v>
      </c>
      <c r="AR35" s="18"/>
    </row>
    <row r="36" spans="2:44" ht="373.5" customHeight="1" x14ac:dyDescent="0.25">
      <c r="B36" s="18">
        <v>22</v>
      </c>
      <c r="C36" s="18" t="s">
        <v>136</v>
      </c>
      <c r="D36" s="19" t="s">
        <v>262</v>
      </c>
      <c r="E36" s="35" t="s">
        <v>264</v>
      </c>
      <c r="F36" s="18" t="s">
        <v>232</v>
      </c>
      <c r="G36" s="34" t="s">
        <v>233</v>
      </c>
      <c r="H36" s="30" t="s">
        <v>234</v>
      </c>
      <c r="I36" s="22" t="s">
        <v>17</v>
      </c>
      <c r="J36" s="22" t="s">
        <v>117</v>
      </c>
      <c r="K36" s="22" t="s">
        <v>22</v>
      </c>
      <c r="L36" s="22" t="s">
        <v>24</v>
      </c>
      <c r="M36" s="23" t="s">
        <v>26</v>
      </c>
      <c r="N36" s="23"/>
      <c r="O36" s="23" t="s">
        <v>26</v>
      </c>
      <c r="P36" s="23" t="s">
        <v>26</v>
      </c>
      <c r="Q36" s="22" t="s">
        <v>30</v>
      </c>
      <c r="R36" s="24" t="s">
        <v>104</v>
      </c>
      <c r="S36" s="22" t="s">
        <v>26</v>
      </c>
      <c r="T36" s="22"/>
      <c r="U36" s="25" t="s">
        <v>152</v>
      </c>
      <c r="V36" s="26" t="s">
        <v>203</v>
      </c>
      <c r="W36" s="26" t="s">
        <v>199</v>
      </c>
      <c r="X36" s="18" t="s">
        <v>26</v>
      </c>
      <c r="Y36" s="18" t="s">
        <v>26</v>
      </c>
      <c r="Z36" s="27"/>
      <c r="AA36" s="24" t="s">
        <v>261</v>
      </c>
      <c r="AB36" s="24" t="s">
        <v>148</v>
      </c>
      <c r="AC36" s="24" t="s">
        <v>235</v>
      </c>
      <c r="AD36" s="24" t="s">
        <v>89</v>
      </c>
      <c r="AE36" s="24" t="s">
        <v>156</v>
      </c>
      <c r="AF36" s="18" t="s">
        <v>50</v>
      </c>
      <c r="AG36" s="18" t="s">
        <v>148</v>
      </c>
      <c r="AH36" s="18" t="s">
        <v>86</v>
      </c>
      <c r="AI36" s="18" t="s">
        <v>86</v>
      </c>
      <c r="AJ36" s="18" t="s">
        <v>86</v>
      </c>
      <c r="AK36" s="28">
        <f>IF(OR(AH36="",AI36="",AJ36=""),"",IFERROR(IF(COUNTIF(AH36:AJ36,Hoja2!$J$2)&gt;=2,3,IF(COUNTIF(AH36:AJ36,Hoja2!$J$3)=3,1,2)),1))</f>
        <v>2</v>
      </c>
      <c r="AL36" s="24" t="s">
        <v>266</v>
      </c>
      <c r="AM36" s="24" t="s">
        <v>267</v>
      </c>
      <c r="AN36" s="18" t="s">
        <v>61</v>
      </c>
      <c r="AO36" s="18" t="s">
        <v>257</v>
      </c>
      <c r="AP36" s="18" t="s">
        <v>64</v>
      </c>
      <c r="AQ36" s="18" t="s">
        <v>66</v>
      </c>
      <c r="AR36" s="18"/>
    </row>
    <row r="37" spans="2:44" ht="373.5" customHeight="1" x14ac:dyDescent="0.25">
      <c r="B37" s="18">
        <v>23</v>
      </c>
      <c r="C37" s="18" t="s">
        <v>136</v>
      </c>
      <c r="D37" s="19" t="s">
        <v>262</v>
      </c>
      <c r="E37" s="35" t="s">
        <v>264</v>
      </c>
      <c r="F37" s="18" t="s">
        <v>148</v>
      </c>
      <c r="G37" s="34" t="s">
        <v>236</v>
      </c>
      <c r="H37" s="39" t="s">
        <v>237</v>
      </c>
      <c r="I37" s="22" t="s">
        <v>17</v>
      </c>
      <c r="J37" s="22" t="s">
        <v>117</v>
      </c>
      <c r="K37" s="22" t="s">
        <v>22</v>
      </c>
      <c r="L37" s="22" t="s">
        <v>24</v>
      </c>
      <c r="M37" s="23" t="s">
        <v>26</v>
      </c>
      <c r="N37" s="23"/>
      <c r="O37" s="23" t="s">
        <v>26</v>
      </c>
      <c r="P37" s="23" t="s">
        <v>26</v>
      </c>
      <c r="Q37" s="22" t="s">
        <v>30</v>
      </c>
      <c r="R37" s="24" t="s">
        <v>104</v>
      </c>
      <c r="S37" s="22" t="s">
        <v>26</v>
      </c>
      <c r="T37" s="22"/>
      <c r="U37" s="25" t="s">
        <v>152</v>
      </c>
      <c r="V37" s="26" t="s">
        <v>203</v>
      </c>
      <c r="W37" s="26" t="s">
        <v>199</v>
      </c>
      <c r="X37" s="18" t="s">
        <v>26</v>
      </c>
      <c r="Y37" s="18" t="s">
        <v>26</v>
      </c>
      <c r="Z37" s="27"/>
      <c r="AA37" s="24" t="s">
        <v>261</v>
      </c>
      <c r="AB37" s="24" t="s">
        <v>148</v>
      </c>
      <c r="AC37" s="24" t="s">
        <v>238</v>
      </c>
      <c r="AD37" s="24" t="s">
        <v>89</v>
      </c>
      <c r="AE37" s="24" t="s">
        <v>156</v>
      </c>
      <c r="AF37" s="18" t="s">
        <v>50</v>
      </c>
      <c r="AG37" s="18" t="s">
        <v>148</v>
      </c>
      <c r="AH37" s="18" t="s">
        <v>86</v>
      </c>
      <c r="AI37" s="18" t="s">
        <v>86</v>
      </c>
      <c r="AJ37" s="18" t="s">
        <v>86</v>
      </c>
      <c r="AK37" s="28">
        <f>IF(OR(AH37="",AI37="",AJ37=""),"",IFERROR(IF(COUNTIF(AH37:AJ37,Hoja2!$J$2)&gt;=2,3,IF(COUNTIF(AH37:AJ37,Hoja2!$J$3)=3,1,2)),1))</f>
        <v>2</v>
      </c>
      <c r="AL37" s="24" t="s">
        <v>266</v>
      </c>
      <c r="AM37" s="24" t="s">
        <v>267</v>
      </c>
      <c r="AN37" s="18" t="s">
        <v>61</v>
      </c>
      <c r="AO37" s="18" t="s">
        <v>257</v>
      </c>
      <c r="AP37" s="18" t="s">
        <v>64</v>
      </c>
      <c r="AQ37" s="18" t="s">
        <v>66</v>
      </c>
      <c r="AR37" s="18"/>
    </row>
    <row r="38" spans="2:44" ht="373.5" customHeight="1" x14ac:dyDescent="0.25">
      <c r="B38" s="18">
        <v>24</v>
      </c>
      <c r="C38" s="18" t="s">
        <v>136</v>
      </c>
      <c r="D38" s="19" t="s">
        <v>262</v>
      </c>
      <c r="E38" s="35" t="s">
        <v>264</v>
      </c>
      <c r="F38" s="18" t="s">
        <v>239</v>
      </c>
      <c r="G38" s="34" t="s">
        <v>240</v>
      </c>
      <c r="H38" s="30" t="s">
        <v>241</v>
      </c>
      <c r="I38" s="22" t="s">
        <v>17</v>
      </c>
      <c r="J38" s="22" t="s">
        <v>117</v>
      </c>
      <c r="K38" s="22" t="s">
        <v>22</v>
      </c>
      <c r="L38" s="22" t="s">
        <v>24</v>
      </c>
      <c r="M38" s="23" t="s">
        <v>26</v>
      </c>
      <c r="N38" s="23"/>
      <c r="O38" s="23" t="s">
        <v>26</v>
      </c>
      <c r="P38" s="23" t="s">
        <v>26</v>
      </c>
      <c r="Q38" s="22" t="s">
        <v>30</v>
      </c>
      <c r="R38" s="24" t="s">
        <v>104</v>
      </c>
      <c r="S38" s="22" t="s">
        <v>26</v>
      </c>
      <c r="T38" s="22"/>
      <c r="U38" s="25" t="s">
        <v>152</v>
      </c>
      <c r="V38" s="26" t="s">
        <v>203</v>
      </c>
      <c r="W38" s="26" t="s">
        <v>199</v>
      </c>
      <c r="X38" s="18" t="s">
        <v>26</v>
      </c>
      <c r="Y38" s="18" t="s">
        <v>26</v>
      </c>
      <c r="Z38" s="27"/>
      <c r="AA38" s="24" t="s">
        <v>261</v>
      </c>
      <c r="AB38" s="24" t="s">
        <v>148</v>
      </c>
      <c r="AC38" s="24" t="s">
        <v>242</v>
      </c>
      <c r="AD38" s="24" t="s">
        <v>89</v>
      </c>
      <c r="AE38" s="24" t="s">
        <v>156</v>
      </c>
      <c r="AF38" s="18" t="s">
        <v>50</v>
      </c>
      <c r="AG38" s="18" t="s">
        <v>148</v>
      </c>
      <c r="AH38" s="18" t="s">
        <v>86</v>
      </c>
      <c r="AI38" s="18" t="s">
        <v>86</v>
      </c>
      <c r="AJ38" s="18" t="s">
        <v>86</v>
      </c>
      <c r="AK38" s="28">
        <f>IF(OR(AH38="",AI38="",AJ38=""),"",IFERROR(IF(COUNTIF(AH38:AJ38,Hoja2!$J$2)&gt;=2,3,IF(COUNTIF(AH38:AJ38,Hoja2!$J$3)=3,1,2)),1))</f>
        <v>2</v>
      </c>
      <c r="AL38" s="24" t="s">
        <v>266</v>
      </c>
      <c r="AM38" s="24" t="s">
        <v>267</v>
      </c>
      <c r="AN38" s="18" t="s">
        <v>61</v>
      </c>
      <c r="AO38" s="18" t="s">
        <v>257</v>
      </c>
      <c r="AP38" s="18" t="s">
        <v>64</v>
      </c>
      <c r="AQ38" s="18" t="s">
        <v>66</v>
      </c>
      <c r="AR38" s="18"/>
    </row>
    <row r="39" spans="2:44" ht="373.5" customHeight="1" x14ac:dyDescent="0.25">
      <c r="B39" s="18">
        <v>25</v>
      </c>
      <c r="C39" s="18" t="s">
        <v>136</v>
      </c>
      <c r="D39" s="19" t="s">
        <v>262</v>
      </c>
      <c r="E39" s="35" t="s">
        <v>264</v>
      </c>
      <c r="F39" s="18" t="s">
        <v>243</v>
      </c>
      <c r="G39" s="34" t="s">
        <v>244</v>
      </c>
      <c r="H39" s="30" t="s">
        <v>245</v>
      </c>
      <c r="I39" s="22" t="s">
        <v>17</v>
      </c>
      <c r="J39" s="22" t="s">
        <v>117</v>
      </c>
      <c r="K39" s="22" t="s">
        <v>22</v>
      </c>
      <c r="L39" s="22" t="s">
        <v>24</v>
      </c>
      <c r="M39" s="23" t="s">
        <v>26</v>
      </c>
      <c r="N39" s="23"/>
      <c r="O39" s="23" t="s">
        <v>26</v>
      </c>
      <c r="P39" s="23" t="s">
        <v>26</v>
      </c>
      <c r="Q39" s="22" t="s">
        <v>30</v>
      </c>
      <c r="R39" s="24" t="s">
        <v>104</v>
      </c>
      <c r="S39" s="22" t="s">
        <v>26</v>
      </c>
      <c r="T39" s="22"/>
      <c r="U39" s="25" t="s">
        <v>152</v>
      </c>
      <c r="V39" s="26" t="s">
        <v>203</v>
      </c>
      <c r="W39" s="26" t="s">
        <v>199</v>
      </c>
      <c r="X39" s="18" t="s">
        <v>26</v>
      </c>
      <c r="Y39" s="18" t="s">
        <v>26</v>
      </c>
      <c r="Z39" s="27"/>
      <c r="AA39" s="24" t="s">
        <v>261</v>
      </c>
      <c r="AB39" s="24" t="s">
        <v>148</v>
      </c>
      <c r="AC39" s="24" t="s">
        <v>246</v>
      </c>
      <c r="AD39" s="24" t="s">
        <v>89</v>
      </c>
      <c r="AE39" s="24" t="s">
        <v>156</v>
      </c>
      <c r="AF39" s="18" t="s">
        <v>50</v>
      </c>
      <c r="AG39" s="18" t="s">
        <v>148</v>
      </c>
      <c r="AH39" s="18" t="s">
        <v>86</v>
      </c>
      <c r="AI39" s="18" t="s">
        <v>86</v>
      </c>
      <c r="AJ39" s="18" t="s">
        <v>86</v>
      </c>
      <c r="AK39" s="28">
        <f>IF(OR(AH39="",AI39="",AJ39=""),"",IFERROR(IF(COUNTIF(AH39:AJ39,Hoja2!$J$2)&gt;=2,3,IF(COUNTIF(AH39:AJ39,Hoja2!$J$3)=3,1,2)),1))</f>
        <v>2</v>
      </c>
      <c r="AL39" s="24" t="s">
        <v>266</v>
      </c>
      <c r="AM39" s="24" t="s">
        <v>267</v>
      </c>
      <c r="AN39" s="18" t="s">
        <v>61</v>
      </c>
      <c r="AO39" s="18" t="s">
        <v>257</v>
      </c>
      <c r="AP39" s="18" t="s">
        <v>64</v>
      </c>
      <c r="AQ39" s="18" t="s">
        <v>66</v>
      </c>
      <c r="AR39" s="18"/>
    </row>
    <row r="40" spans="2:44" ht="373.5" customHeight="1" x14ac:dyDescent="0.25">
      <c r="B40" s="18">
        <v>26</v>
      </c>
      <c r="C40" s="18" t="s">
        <v>136</v>
      </c>
      <c r="D40" s="19" t="s">
        <v>262</v>
      </c>
      <c r="E40" s="35" t="s">
        <v>264</v>
      </c>
      <c r="F40" s="18" t="s">
        <v>148</v>
      </c>
      <c r="G40" s="34" t="s">
        <v>247</v>
      </c>
      <c r="H40" s="32" t="s">
        <v>248</v>
      </c>
      <c r="I40" s="22" t="s">
        <v>17</v>
      </c>
      <c r="J40" s="22" t="s">
        <v>117</v>
      </c>
      <c r="K40" s="22" t="s">
        <v>22</v>
      </c>
      <c r="L40" s="22" t="s">
        <v>24</v>
      </c>
      <c r="M40" s="23" t="s">
        <v>26</v>
      </c>
      <c r="N40" s="23"/>
      <c r="O40" s="23" t="s">
        <v>26</v>
      </c>
      <c r="P40" s="23" t="s">
        <v>26</v>
      </c>
      <c r="Q40" s="22" t="s">
        <v>30</v>
      </c>
      <c r="R40" s="24" t="s">
        <v>104</v>
      </c>
      <c r="S40" s="22" t="s">
        <v>26</v>
      </c>
      <c r="T40" s="22"/>
      <c r="U40" s="25" t="s">
        <v>152</v>
      </c>
      <c r="V40" s="26" t="s">
        <v>203</v>
      </c>
      <c r="W40" s="26" t="s">
        <v>199</v>
      </c>
      <c r="X40" s="18" t="s">
        <v>26</v>
      </c>
      <c r="Y40" s="18" t="s">
        <v>26</v>
      </c>
      <c r="Z40" s="27"/>
      <c r="AA40" s="24" t="s">
        <v>261</v>
      </c>
      <c r="AB40" s="24" t="s">
        <v>148</v>
      </c>
      <c r="AC40" s="24" t="s">
        <v>249</v>
      </c>
      <c r="AD40" s="24" t="s">
        <v>89</v>
      </c>
      <c r="AE40" s="24" t="s">
        <v>156</v>
      </c>
      <c r="AF40" s="18" t="s">
        <v>50</v>
      </c>
      <c r="AG40" s="18" t="s">
        <v>148</v>
      </c>
      <c r="AH40" s="18" t="s">
        <v>86</v>
      </c>
      <c r="AI40" s="18" t="s">
        <v>86</v>
      </c>
      <c r="AJ40" s="18" t="s">
        <v>86</v>
      </c>
      <c r="AK40" s="28">
        <f>IF(OR(AH40="",AI40="",AJ40=""),"",IFERROR(IF(COUNTIF(AH40:AJ40,Hoja2!$J$2)&gt;=2,3,IF(COUNTIF(AH40:AJ40,Hoja2!$J$3)=3,1,2)),1))</f>
        <v>2</v>
      </c>
      <c r="AL40" s="24" t="s">
        <v>266</v>
      </c>
      <c r="AM40" s="24" t="s">
        <v>267</v>
      </c>
      <c r="AN40" s="18" t="s">
        <v>61</v>
      </c>
      <c r="AO40" s="18" t="s">
        <v>257</v>
      </c>
      <c r="AP40" s="18" t="s">
        <v>64</v>
      </c>
      <c r="AQ40" s="18" t="s">
        <v>66</v>
      </c>
      <c r="AR40" s="18"/>
    </row>
    <row r="41" spans="2:44" ht="373.5" customHeight="1" x14ac:dyDescent="0.25">
      <c r="B41" s="18">
        <v>27</v>
      </c>
      <c r="C41" s="18" t="s">
        <v>136</v>
      </c>
      <c r="D41" s="19" t="s">
        <v>262</v>
      </c>
      <c r="E41" s="35" t="s">
        <v>264</v>
      </c>
      <c r="F41" s="18" t="s">
        <v>250</v>
      </c>
      <c r="G41" s="34" t="s">
        <v>192</v>
      </c>
      <c r="H41" s="30" t="s">
        <v>251</v>
      </c>
      <c r="I41" s="22" t="s">
        <v>17</v>
      </c>
      <c r="J41" s="22" t="s">
        <v>117</v>
      </c>
      <c r="K41" s="22" t="s">
        <v>22</v>
      </c>
      <c r="L41" s="22" t="s">
        <v>24</v>
      </c>
      <c r="M41" s="23" t="s">
        <v>26</v>
      </c>
      <c r="N41" s="23"/>
      <c r="O41" s="23" t="s">
        <v>26</v>
      </c>
      <c r="P41" s="23" t="s">
        <v>26</v>
      </c>
      <c r="Q41" s="22" t="s">
        <v>30</v>
      </c>
      <c r="R41" s="24" t="s">
        <v>104</v>
      </c>
      <c r="S41" s="22" t="s">
        <v>26</v>
      </c>
      <c r="T41" s="22"/>
      <c r="U41" s="25" t="s">
        <v>152</v>
      </c>
      <c r="V41" s="26" t="s">
        <v>203</v>
      </c>
      <c r="W41" s="26" t="s">
        <v>199</v>
      </c>
      <c r="X41" s="18" t="s">
        <v>26</v>
      </c>
      <c r="Y41" s="18" t="s">
        <v>26</v>
      </c>
      <c r="Z41" s="27"/>
      <c r="AA41" s="24" t="s">
        <v>261</v>
      </c>
      <c r="AB41" s="24" t="s">
        <v>148</v>
      </c>
      <c r="AC41" s="24" t="s">
        <v>252</v>
      </c>
      <c r="AD41" s="24" t="s">
        <v>89</v>
      </c>
      <c r="AE41" s="24" t="s">
        <v>156</v>
      </c>
      <c r="AF41" s="18" t="s">
        <v>50</v>
      </c>
      <c r="AG41" s="18" t="s">
        <v>148</v>
      </c>
      <c r="AH41" s="18" t="s">
        <v>86</v>
      </c>
      <c r="AI41" s="18" t="s">
        <v>86</v>
      </c>
      <c r="AJ41" s="18" t="s">
        <v>86</v>
      </c>
      <c r="AK41" s="28">
        <f>IF(OR(AH41="",AI41="",AJ41=""),"",IFERROR(IF(COUNTIF(AH41:AJ41,Hoja2!$J$2)&gt;=2,3,IF(COUNTIF(AH41:AJ41,Hoja2!$J$3)=3,1,2)),1))</f>
        <v>2</v>
      </c>
      <c r="AL41" s="24" t="s">
        <v>266</v>
      </c>
      <c r="AM41" s="24" t="s">
        <v>267</v>
      </c>
      <c r="AN41" s="18" t="s">
        <v>61</v>
      </c>
      <c r="AO41" s="18" t="s">
        <v>257</v>
      </c>
      <c r="AP41" s="18" t="s">
        <v>64</v>
      </c>
      <c r="AQ41" s="18" t="s">
        <v>66</v>
      </c>
      <c r="AR41" s="18"/>
    </row>
    <row r="42" spans="2:44" ht="373.5" customHeight="1" x14ac:dyDescent="0.25">
      <c r="B42" s="18">
        <v>28</v>
      </c>
      <c r="C42" s="18" t="s">
        <v>136</v>
      </c>
      <c r="D42" s="19" t="s">
        <v>262</v>
      </c>
      <c r="E42" s="35" t="s">
        <v>264</v>
      </c>
      <c r="F42" s="18" t="s">
        <v>253</v>
      </c>
      <c r="G42" s="34" t="s">
        <v>254</v>
      </c>
      <c r="H42" s="30" t="s">
        <v>255</v>
      </c>
      <c r="I42" s="22" t="s">
        <v>17</v>
      </c>
      <c r="J42" s="22" t="s">
        <v>117</v>
      </c>
      <c r="K42" s="22" t="s">
        <v>22</v>
      </c>
      <c r="L42" s="22" t="s">
        <v>24</v>
      </c>
      <c r="M42" s="23" t="s">
        <v>26</v>
      </c>
      <c r="N42" s="23"/>
      <c r="O42" s="23" t="s">
        <v>26</v>
      </c>
      <c r="P42" s="23" t="s">
        <v>26</v>
      </c>
      <c r="Q42" s="22" t="s">
        <v>30</v>
      </c>
      <c r="R42" s="24" t="s">
        <v>104</v>
      </c>
      <c r="S42" s="22" t="s">
        <v>26</v>
      </c>
      <c r="T42" s="22"/>
      <c r="U42" s="25" t="s">
        <v>152</v>
      </c>
      <c r="V42" s="26" t="s">
        <v>203</v>
      </c>
      <c r="W42" s="26" t="s">
        <v>199</v>
      </c>
      <c r="X42" s="18" t="s">
        <v>26</v>
      </c>
      <c r="Y42" s="18" t="s">
        <v>26</v>
      </c>
      <c r="Z42" s="27"/>
      <c r="AA42" s="24" t="s">
        <v>261</v>
      </c>
      <c r="AB42" s="24" t="s">
        <v>148</v>
      </c>
      <c r="AC42" s="24" t="s">
        <v>256</v>
      </c>
      <c r="AD42" s="24" t="s">
        <v>89</v>
      </c>
      <c r="AE42" s="24" t="s">
        <v>156</v>
      </c>
      <c r="AF42" s="18" t="s">
        <v>50</v>
      </c>
      <c r="AG42" s="18" t="s">
        <v>148</v>
      </c>
      <c r="AH42" s="18" t="s">
        <v>86</v>
      </c>
      <c r="AI42" s="18" t="s">
        <v>86</v>
      </c>
      <c r="AJ42" s="18" t="s">
        <v>86</v>
      </c>
      <c r="AK42" s="28">
        <f>IF(OR(AH42="",AI42="",AJ42=""),"",IFERROR(IF(COUNTIF(AH42:AJ42,Hoja2!$J$2)&gt;=2,3,IF(COUNTIF(AH42:AJ42,Hoja2!$J$3)=3,1,2)),1))</f>
        <v>2</v>
      </c>
      <c r="AL42" s="24" t="s">
        <v>266</v>
      </c>
      <c r="AM42" s="24" t="s">
        <v>267</v>
      </c>
      <c r="AN42" s="18" t="s">
        <v>61</v>
      </c>
      <c r="AO42" s="18" t="s">
        <v>257</v>
      </c>
      <c r="AP42" s="18" t="s">
        <v>64</v>
      </c>
      <c r="AQ42" s="18" t="s">
        <v>66</v>
      </c>
      <c r="AR42" s="18"/>
    </row>
    <row r="44" spans="2:44" x14ac:dyDescent="0.25">
      <c r="B44" s="65" t="s">
        <v>2</v>
      </c>
      <c r="C44" s="65"/>
      <c r="D44" s="62" t="s">
        <v>275</v>
      </c>
      <c r="E44" s="63"/>
      <c r="F44" s="63"/>
      <c r="G44" s="63"/>
      <c r="H44" s="63"/>
      <c r="I44" s="63"/>
      <c r="J44" s="63"/>
      <c r="K44" s="63"/>
      <c r="L44" s="63"/>
      <c r="M44" s="63"/>
      <c r="N44" s="63"/>
      <c r="O44" s="63"/>
      <c r="P44" s="63"/>
      <c r="Q44" s="63"/>
      <c r="R44" s="64"/>
      <c r="X44" s="17"/>
    </row>
    <row r="45" spans="2:44" x14ac:dyDescent="0.25">
      <c r="B45" s="66" t="s">
        <v>3</v>
      </c>
      <c r="C45" s="66"/>
      <c r="D45" s="62" t="s">
        <v>277</v>
      </c>
      <c r="E45" s="63"/>
      <c r="F45" s="63"/>
      <c r="G45" s="63"/>
      <c r="H45" s="63"/>
      <c r="I45" s="63"/>
      <c r="J45" s="63"/>
      <c r="K45" s="63"/>
      <c r="L45" s="63"/>
      <c r="M45" s="63"/>
      <c r="N45" s="63"/>
      <c r="O45" s="63"/>
      <c r="P45" s="63"/>
      <c r="Q45" s="63"/>
      <c r="R45" s="64"/>
      <c r="X45" s="17"/>
    </row>
    <row r="46" spans="2:44" x14ac:dyDescent="0.25">
      <c r="B46" s="65" t="s">
        <v>4</v>
      </c>
      <c r="C46" s="65"/>
      <c r="D46" s="62" t="s">
        <v>278</v>
      </c>
      <c r="E46" s="63"/>
      <c r="F46" s="63"/>
      <c r="G46" s="63"/>
      <c r="H46" s="63"/>
      <c r="I46" s="63"/>
      <c r="J46" s="63"/>
      <c r="K46" s="63"/>
      <c r="L46" s="63"/>
      <c r="M46" s="63"/>
      <c r="N46" s="63"/>
      <c r="O46" s="63"/>
      <c r="P46" s="63"/>
      <c r="Q46" s="63"/>
      <c r="R46" s="64"/>
      <c r="X46" s="17"/>
    </row>
    <row r="47" spans="2:44" x14ac:dyDescent="0.25">
      <c r="B47" s="65" t="s">
        <v>276</v>
      </c>
      <c r="C47" s="65"/>
      <c r="D47" s="62" t="s">
        <v>282</v>
      </c>
      <c r="E47" s="63"/>
      <c r="F47" s="63"/>
      <c r="G47" s="63"/>
      <c r="H47" s="63"/>
      <c r="I47" s="63"/>
      <c r="J47" s="63"/>
      <c r="K47" s="63"/>
      <c r="L47" s="63"/>
      <c r="M47" s="63"/>
      <c r="N47" s="63"/>
      <c r="O47" s="63"/>
      <c r="P47" s="63"/>
      <c r="Q47" s="63"/>
      <c r="R47" s="64"/>
      <c r="X47" s="17"/>
    </row>
    <row r="48" spans="2:44" x14ac:dyDescent="0.25">
      <c r="B48" s="65" t="s">
        <v>5</v>
      </c>
      <c r="C48" s="65"/>
      <c r="D48" s="62" t="s">
        <v>280</v>
      </c>
      <c r="E48" s="63"/>
      <c r="F48" s="63"/>
      <c r="G48" s="63"/>
      <c r="H48" s="63"/>
      <c r="I48" s="63"/>
      <c r="J48" s="63"/>
      <c r="K48" s="63"/>
      <c r="L48" s="63"/>
      <c r="M48" s="63"/>
      <c r="N48" s="63"/>
      <c r="O48" s="63"/>
      <c r="P48" s="63"/>
      <c r="Q48" s="63"/>
      <c r="R48" s="64"/>
      <c r="X48" s="17"/>
    </row>
    <row r="49" spans="2:26" s="50" customFormat="1" ht="15" customHeight="1" x14ac:dyDescent="0.2">
      <c r="B49" s="65" t="s">
        <v>283</v>
      </c>
      <c r="C49" s="65"/>
      <c r="D49" s="62" t="s">
        <v>284</v>
      </c>
      <c r="E49" s="63"/>
      <c r="F49" s="63"/>
      <c r="G49" s="63"/>
      <c r="H49" s="63"/>
      <c r="I49" s="63"/>
      <c r="J49" s="63"/>
      <c r="K49" s="63"/>
      <c r="L49" s="63"/>
      <c r="M49" s="63"/>
      <c r="N49" s="63"/>
      <c r="O49" s="63"/>
      <c r="P49" s="63"/>
      <c r="Q49" s="63"/>
      <c r="R49" s="64"/>
      <c r="Y49" s="51"/>
      <c r="Z49" s="51"/>
    </row>
    <row r="50" spans="2:26" x14ac:dyDescent="0.25">
      <c r="B50" s="67" t="s">
        <v>6</v>
      </c>
      <c r="C50" s="67"/>
      <c r="D50" s="68" t="s">
        <v>279</v>
      </c>
      <c r="E50" s="69"/>
      <c r="F50" s="69"/>
      <c r="G50" s="69"/>
      <c r="H50" s="69"/>
      <c r="I50" s="69"/>
      <c r="J50" s="69"/>
      <c r="K50" s="69"/>
      <c r="L50" s="69"/>
      <c r="M50" s="69"/>
      <c r="N50" s="69"/>
      <c r="O50" s="69"/>
      <c r="P50" s="69"/>
      <c r="Q50" s="69"/>
      <c r="R50" s="70"/>
      <c r="X50" s="17"/>
    </row>
    <row r="51" spans="2:26" x14ac:dyDescent="0.25">
      <c r="B51" s="67"/>
      <c r="C51" s="67"/>
      <c r="D51" s="71"/>
      <c r="E51" s="72"/>
      <c r="F51" s="72"/>
      <c r="G51" s="72"/>
      <c r="H51" s="72"/>
      <c r="I51" s="72"/>
      <c r="J51" s="72"/>
      <c r="K51" s="72"/>
      <c r="L51" s="72"/>
      <c r="M51" s="72"/>
      <c r="N51" s="72"/>
      <c r="O51" s="72"/>
      <c r="P51" s="72"/>
      <c r="Q51" s="72"/>
      <c r="R51" s="73"/>
      <c r="X51" s="17"/>
    </row>
    <row r="52" spans="2:26" ht="26.25" customHeight="1" x14ac:dyDescent="0.25">
      <c r="B52" s="67"/>
      <c r="C52" s="67"/>
      <c r="D52" s="74"/>
      <c r="E52" s="75"/>
      <c r="F52" s="75"/>
      <c r="G52" s="75"/>
      <c r="H52" s="75"/>
      <c r="I52" s="75"/>
      <c r="J52" s="75"/>
      <c r="K52" s="75"/>
      <c r="L52" s="75"/>
      <c r="M52" s="75"/>
      <c r="N52" s="75"/>
      <c r="O52" s="75"/>
      <c r="P52" s="75"/>
      <c r="Q52" s="75"/>
      <c r="R52" s="76"/>
      <c r="X52" s="17"/>
    </row>
  </sheetData>
  <mergeCells count="52">
    <mergeCell ref="B50:C52"/>
    <mergeCell ref="D50:R52"/>
    <mergeCell ref="D46:R46"/>
    <mergeCell ref="D47:R47"/>
    <mergeCell ref="D48:R48"/>
    <mergeCell ref="B49:C49"/>
    <mergeCell ref="D49:R49"/>
    <mergeCell ref="B48:C48"/>
    <mergeCell ref="B46:C46"/>
    <mergeCell ref="B47:C47"/>
    <mergeCell ref="B6:R6"/>
    <mergeCell ref="B7:R7"/>
    <mergeCell ref="B8:R8"/>
    <mergeCell ref="D44:R44"/>
    <mergeCell ref="D45:R45"/>
    <mergeCell ref="C12:C14"/>
    <mergeCell ref="D12:D14"/>
    <mergeCell ref="E12:E14"/>
    <mergeCell ref="F12:F14"/>
    <mergeCell ref="B44:C44"/>
    <mergeCell ref="B45:C45"/>
    <mergeCell ref="B1:C4"/>
    <mergeCell ref="D1:P4"/>
    <mergeCell ref="Q1:R1"/>
    <mergeCell ref="Q2:R2"/>
    <mergeCell ref="Q3:R3"/>
    <mergeCell ref="Q4:R4"/>
    <mergeCell ref="S12:T13"/>
    <mergeCell ref="B11:AE11"/>
    <mergeCell ref="AF13:AF14"/>
    <mergeCell ref="AG13:AG14"/>
    <mergeCell ref="U12:W13"/>
    <mergeCell ref="X12:AE12"/>
    <mergeCell ref="X13:Z13"/>
    <mergeCell ref="AA13:AA14"/>
    <mergeCell ref="AB13:AB14"/>
    <mergeCell ref="AP11:AP14"/>
    <mergeCell ref="AQ11:AQ14"/>
    <mergeCell ref="AR11:AR14"/>
    <mergeCell ref="B12:B14"/>
    <mergeCell ref="AC13:AC14"/>
    <mergeCell ref="AD13:AD14"/>
    <mergeCell ref="AE13:AE14"/>
    <mergeCell ref="AN11:AN14"/>
    <mergeCell ref="AO11:AO14"/>
    <mergeCell ref="AF11:AG12"/>
    <mergeCell ref="AH11:AK13"/>
    <mergeCell ref="AL11:AL14"/>
    <mergeCell ref="AM11:AM14"/>
    <mergeCell ref="G12:I13"/>
    <mergeCell ref="J12:L13"/>
    <mergeCell ref="M12:R13"/>
  </mergeCells>
  <conditionalFormatting sqref="AK15:AK42">
    <cfRule type="colorScale" priority="3">
      <colorScale>
        <cfvo type="num" val="1"/>
        <cfvo type="num" val="2"/>
        <cfvo type="num" val="3"/>
        <color rgb="FF92D050"/>
        <color rgb="FFFFFF00"/>
        <color rgb="FFFF0000"/>
      </colorScale>
    </cfRule>
  </conditionalFormatting>
  <conditionalFormatting sqref="AK15:AK42">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Hoja2!$A$2:$A$29</xm:f>
          </x14:formula1>
          <xm:sqref>C15:C42</xm:sqref>
        </x14:dataValidation>
        <x14:dataValidation type="list" allowBlank="1" showInputMessage="1" showErrorMessage="1">
          <x14:formula1>
            <xm:f>Hoja2!$J$2:$J$4</xm:f>
          </x14:formula1>
          <xm:sqref>AH15:AJ42</xm:sqref>
        </x14:dataValidation>
        <x14:dataValidation type="list" allowBlank="1" showInputMessage="1" showErrorMessage="1">
          <x14:formula1>
            <xm:f>'C:\Users\vsanchezu\Desktop\ARCHIVOS\Deyanira\Transparencia\Transparencia 2019\Activos 2019\Activos\[12320_Activos de Información_ Subdirección para la Identificación, Caracterización e Integración.xlsx]Hoja2'!#REF!</xm:f>
          </x14:formula1>
          <xm:sqref>AF15:AG42 AE16:AE42 AD15</xm:sqref>
        </x14:dataValidation>
        <x14:dataValidation type="list" allowBlank="1" showInputMessage="1" showErrorMessage="1">
          <x14:formula1>
            <xm:f>'C:\Users\vsanchezu\Desktop\Deyanira\Transparencia\Transparencia 2019\Activos 2019\Activos\[10010_Activos de Información_Oficina Asesora Jurídica.xlsx]Hoja2'!#REF!</xm:f>
          </x14:formula1>
          <xm:sqref>AP15:AP42</xm:sqref>
        </x14:dataValidation>
        <x14:dataValidation type="list" allowBlank="1" showInputMessage="1" showErrorMessage="1">
          <x14:formula1>
            <xm:f>Hoja2!$K$2:$K$4</xm:f>
          </x14:formula1>
          <xm:sqref>AN15:AN42</xm:sqref>
        </x14:dataValidation>
        <x14:dataValidation type="list" allowBlank="1" showInputMessage="1" showErrorMessage="1">
          <x14:formula1>
            <xm:f>Hoja2!$C$2:$C$8</xm:f>
          </x14:formula1>
          <xm:sqref>J15:J42</xm:sqref>
        </x14:dataValidation>
        <x14:dataValidation type="list" allowBlank="1" showInputMessage="1" showErrorMessage="1">
          <x14:formula1>
            <xm:f>Hoja2!$B$2:$B$4</xm:f>
          </x14:formula1>
          <xm:sqref>I15:I42</xm:sqref>
        </x14:dataValidation>
        <x14:dataValidation type="list" allowBlank="1" showInputMessage="1" showErrorMessage="1">
          <x14:formula1>
            <xm:f>Hoja2!$D$2:$D$6</xm:f>
          </x14:formula1>
          <xm:sqref>K15:K42</xm:sqref>
        </x14:dataValidation>
        <x14:dataValidation type="list" allowBlank="1" showInputMessage="1" showErrorMessage="1">
          <x14:formula1>
            <xm:f>Hoja2!$E$2:$E$4</xm:f>
          </x14:formula1>
          <xm:sqref>L15:L42</xm:sqref>
        </x14:dataValidation>
        <x14:dataValidation type="list" allowBlank="1" showInputMessage="1" showErrorMessage="1">
          <x14:formula1>
            <xm:f>Hoja2!$F$2:$F$8</xm:f>
          </x14:formula1>
          <xm:sqref>Q15:Q42</xm:sqref>
        </x14:dataValidation>
        <x14:dataValidation type="list" allowBlank="1" showInputMessage="1" showErrorMessage="1">
          <x14:formula1>
            <xm:f>Hoja2!$G$2:$G$11</xm:f>
          </x14:formula1>
          <xm:sqref>R15:R42</xm:sqref>
        </x14:dataValidation>
        <x14:dataValidation type="list" allowBlank="1" showInputMessage="1" showErrorMessage="1">
          <x14:formula1>
            <xm:f>Hoja2!$N$2:$N$3</xm:f>
          </x14:formula1>
          <xm:sqref>AD16:AD42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K8" sqref="K8"/>
    </sheetView>
  </sheetViews>
  <sheetFormatPr baseColWidth="10" defaultRowHeight="15" x14ac:dyDescent="0.25"/>
  <cols>
    <col min="1" max="1" width="52.28515625" customWidth="1"/>
    <col min="6" max="6" width="43.5703125" customWidth="1"/>
  </cols>
  <sheetData>
    <row r="1" spans="1:14" ht="75.75" thickBot="1" x14ac:dyDescent="0.3">
      <c r="A1" s="6" t="s">
        <v>107</v>
      </c>
      <c r="B1" s="6" t="s">
        <v>108</v>
      </c>
      <c r="C1" s="7" t="s">
        <v>109</v>
      </c>
      <c r="D1" s="6" t="s">
        <v>110</v>
      </c>
      <c r="E1" s="6" t="s">
        <v>68</v>
      </c>
      <c r="F1" s="6" t="s">
        <v>69</v>
      </c>
      <c r="G1" s="7" t="s">
        <v>70</v>
      </c>
      <c r="H1" s="7" t="s">
        <v>71</v>
      </c>
      <c r="I1" s="6" t="s">
        <v>72</v>
      </c>
      <c r="J1" s="6" t="s">
        <v>73</v>
      </c>
      <c r="K1" s="6" t="s">
        <v>74</v>
      </c>
      <c r="L1" s="6" t="s">
        <v>75</v>
      </c>
      <c r="N1" s="6" t="s">
        <v>76</v>
      </c>
    </row>
    <row r="2" spans="1:14" ht="19.5" thickBot="1" x14ac:dyDescent="0.3">
      <c r="A2" s="11" t="s">
        <v>111</v>
      </c>
      <c r="B2" t="s">
        <v>17</v>
      </c>
      <c r="C2" t="s">
        <v>112</v>
      </c>
      <c r="D2" t="s">
        <v>113</v>
      </c>
      <c r="E2" t="s">
        <v>24</v>
      </c>
      <c r="F2" s="8" t="s">
        <v>30</v>
      </c>
      <c r="G2" t="s">
        <v>77</v>
      </c>
      <c r="H2" t="s">
        <v>78</v>
      </c>
      <c r="I2" t="s">
        <v>79</v>
      </c>
      <c r="J2" s="13" t="s">
        <v>94</v>
      </c>
      <c r="K2" t="s">
        <v>80</v>
      </c>
      <c r="L2" t="s">
        <v>64</v>
      </c>
      <c r="N2" t="s">
        <v>81</v>
      </c>
    </row>
    <row r="3" spans="1:14" ht="19.5" thickBot="1" x14ac:dyDescent="0.3">
      <c r="A3" s="12" t="s">
        <v>114</v>
      </c>
      <c r="B3" t="s">
        <v>115</v>
      </c>
      <c r="C3" t="s">
        <v>116</v>
      </c>
      <c r="D3" t="s">
        <v>22</v>
      </c>
      <c r="E3" t="s">
        <v>82</v>
      </c>
      <c r="F3" t="s">
        <v>83</v>
      </c>
      <c r="G3" t="s">
        <v>84</v>
      </c>
      <c r="H3" t="s">
        <v>50</v>
      </c>
      <c r="I3" t="s">
        <v>85</v>
      </c>
      <c r="J3" s="13" t="s">
        <v>54</v>
      </c>
      <c r="K3" t="s">
        <v>87</v>
      </c>
      <c r="L3" t="s">
        <v>88</v>
      </c>
      <c r="N3" t="s">
        <v>89</v>
      </c>
    </row>
    <row r="4" spans="1:14" ht="19.5" thickBot="1" x14ac:dyDescent="0.35">
      <c r="A4" s="12" t="s">
        <v>8</v>
      </c>
      <c r="B4" t="s">
        <v>105</v>
      </c>
      <c r="C4" t="s">
        <v>117</v>
      </c>
      <c r="D4" t="s">
        <v>118</v>
      </c>
      <c r="E4" s="9" t="s">
        <v>90</v>
      </c>
      <c r="F4" t="s">
        <v>91</v>
      </c>
      <c r="G4" t="s">
        <v>92</v>
      </c>
      <c r="I4" t="s">
        <v>93</v>
      </c>
      <c r="J4" s="14" t="s">
        <v>86</v>
      </c>
      <c r="K4" t="s">
        <v>61</v>
      </c>
      <c r="L4" t="s">
        <v>95</v>
      </c>
    </row>
    <row r="5" spans="1:14" ht="15.75" thickBot="1" x14ac:dyDescent="0.3">
      <c r="A5" s="12" t="s">
        <v>119</v>
      </c>
      <c r="C5" t="s">
        <v>20</v>
      </c>
      <c r="D5" t="s">
        <v>120</v>
      </c>
      <c r="F5" t="s">
        <v>96</v>
      </c>
      <c r="G5" t="s">
        <v>97</v>
      </c>
      <c r="I5" t="s">
        <v>12</v>
      </c>
      <c r="L5" t="s">
        <v>98</v>
      </c>
    </row>
    <row r="6" spans="1:14" ht="29.25" thickBot="1" x14ac:dyDescent="0.3">
      <c r="A6" s="12" t="s">
        <v>121</v>
      </c>
      <c r="C6" t="s">
        <v>122</v>
      </c>
      <c r="D6" t="s">
        <v>105</v>
      </c>
      <c r="F6" t="s">
        <v>99</v>
      </c>
      <c r="G6" t="s">
        <v>100</v>
      </c>
    </row>
    <row r="7" spans="1:14" ht="15.75" thickBot="1" x14ac:dyDescent="0.3">
      <c r="A7" s="12" t="s">
        <v>123</v>
      </c>
      <c r="C7" t="s">
        <v>124</v>
      </c>
      <c r="F7" t="s">
        <v>101</v>
      </c>
      <c r="G7" t="s">
        <v>102</v>
      </c>
    </row>
    <row r="8" spans="1:14" ht="72" thickBot="1" x14ac:dyDescent="0.3">
      <c r="A8" s="12" t="s">
        <v>125</v>
      </c>
      <c r="C8" t="s">
        <v>126</v>
      </c>
      <c r="F8" s="10" t="s">
        <v>106</v>
      </c>
      <c r="G8" t="s">
        <v>103</v>
      </c>
    </row>
    <row r="9" spans="1:14" ht="15.75" thickBot="1" x14ac:dyDescent="0.3">
      <c r="A9" s="12" t="s">
        <v>127</v>
      </c>
      <c r="G9" t="s">
        <v>104</v>
      </c>
    </row>
    <row r="10" spans="1:14" ht="15.75" thickBot="1" x14ac:dyDescent="0.3">
      <c r="A10" s="12" t="s">
        <v>128</v>
      </c>
      <c r="G10" t="s">
        <v>105</v>
      </c>
    </row>
    <row r="11" spans="1:14" ht="15.75" thickBot="1" x14ac:dyDescent="0.3">
      <c r="A11" s="12" t="s">
        <v>129</v>
      </c>
      <c r="G11" t="s">
        <v>12</v>
      </c>
    </row>
    <row r="12" spans="1:14" ht="29.25" thickBot="1" x14ac:dyDescent="0.3">
      <c r="A12" s="12" t="s">
        <v>130</v>
      </c>
    </row>
    <row r="13" spans="1:14" ht="15.75" thickBot="1" x14ac:dyDescent="0.3">
      <c r="A13" s="12" t="s">
        <v>131</v>
      </c>
    </row>
    <row r="14" spans="1:14" ht="29.25" thickBot="1" x14ac:dyDescent="0.3">
      <c r="A14" s="12" t="s">
        <v>132</v>
      </c>
    </row>
    <row r="15" spans="1:14" ht="15.75" thickBot="1" x14ac:dyDescent="0.3">
      <c r="A15" s="12" t="s">
        <v>133</v>
      </c>
    </row>
    <row r="16" spans="1:14" ht="15.75" thickBot="1" x14ac:dyDescent="0.3">
      <c r="A16" s="12" t="s">
        <v>134</v>
      </c>
    </row>
    <row r="17" spans="1:1" ht="15.75" thickBot="1" x14ac:dyDescent="0.3">
      <c r="A17" s="12" t="s">
        <v>135</v>
      </c>
    </row>
    <row r="18" spans="1:1" ht="29.25" thickBot="1" x14ac:dyDescent="0.3">
      <c r="A18" s="12" t="s">
        <v>136</v>
      </c>
    </row>
    <row r="19" spans="1:1" ht="15.75" thickBot="1" x14ac:dyDescent="0.3">
      <c r="A19" s="12" t="s">
        <v>137</v>
      </c>
    </row>
    <row r="20" spans="1:1" ht="15.75" thickBot="1" x14ac:dyDescent="0.3">
      <c r="A20" s="12" t="s">
        <v>138</v>
      </c>
    </row>
    <row r="21" spans="1:1" ht="15.75" thickBot="1" x14ac:dyDescent="0.3">
      <c r="A21" s="12" t="s">
        <v>139</v>
      </c>
    </row>
    <row r="22" spans="1:1" ht="15.75" thickBot="1" x14ac:dyDescent="0.3">
      <c r="A22" s="12" t="s">
        <v>140</v>
      </c>
    </row>
    <row r="23" spans="1:1" ht="15.75" thickBot="1" x14ac:dyDescent="0.3">
      <c r="A23" s="12" t="s">
        <v>141</v>
      </c>
    </row>
    <row r="24" spans="1:1" ht="15.75" thickBot="1" x14ac:dyDescent="0.3">
      <c r="A24" s="12" t="s">
        <v>142</v>
      </c>
    </row>
    <row r="25" spans="1:1" ht="15.75" thickBot="1" x14ac:dyDescent="0.3">
      <c r="A25" s="12" t="s">
        <v>143</v>
      </c>
    </row>
    <row r="26" spans="1:1" ht="15.75" thickBot="1" x14ac:dyDescent="0.3">
      <c r="A26" s="12" t="s">
        <v>144</v>
      </c>
    </row>
    <row r="27" spans="1:1" ht="15.75" thickBot="1" x14ac:dyDescent="0.3">
      <c r="A27" s="12" t="s">
        <v>145</v>
      </c>
    </row>
    <row r="28" spans="1:1" ht="15.75" thickBot="1" x14ac:dyDescent="0.3">
      <c r="A28" s="12" t="s">
        <v>146</v>
      </c>
    </row>
    <row r="29" spans="1:1" ht="15.75" thickBot="1" x14ac:dyDescent="0.3">
      <c r="A29" s="12" t="s">
        <v>147</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2020-04-30T01:44:16Z</dcterms:modified>
</cp:coreProperties>
</file>