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SDES" sheetId="1" r:id="rId1"/>
    <sheet name="Hoja2" sheetId="2" state="hidden" r:id="rId2"/>
  </sheets>
  <externalReferences>
    <externalReference r:id="rId3"/>
  </externalReferences>
  <definedNames>
    <definedName name="_xlnm._FilterDatabase" localSheetId="0" hidden="1">SDES!$B$14:$AR$84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15" i="1" l="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alcChain>
</file>

<file path=xl/comments1.xml><?xml version="1.0" encoding="utf-8"?>
<comments xmlns="http://schemas.openxmlformats.org/spreadsheetml/2006/main">
  <authors>
    <author>Vilma Deyanira Sanchez Ulloa</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M12" authorId="0" shapeId="0">
      <text>
        <r>
          <rPr>
            <sz val="9"/>
            <color indexed="81"/>
            <rFont val="Tahoma"/>
            <family val="2"/>
          </rPr>
          <t>Medios en los cuales se contiene la información, según los materiales empleados. Además de los archivos en papel existen los archivos audiovisuales, fotográficos, fílmicos, informáticos, orales y sonoros (Ley 594 de 2000, Art. 3).</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<sst xmlns="http://schemas.openxmlformats.org/spreadsheetml/2006/main" count="2644" uniqueCount="378">
  <si>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</si>
  <si>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</si>
  <si>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</si>
  <si>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</si>
  <si>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</si>
  <si>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</si>
  <si>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</si>
  <si>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</si>
  <si>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</si>
  <si>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</si>
  <si>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</si>
  <si>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</si>
  <si>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</si>
  <si>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</si>
  <si>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</si>
  <si>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</si>
  <si>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</si>
  <si>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</si>
  <si>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</si>
  <si>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</si>
  <si>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</si>
  <si>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</si>
  <si>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</si>
  <si>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</si>
  <si>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</si>
  <si>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</si>
  <si>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</si>
  <si>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</si>
  <si>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</si>
  <si>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</si>
  <si>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</si>
  <si>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</si>
  <si>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</si>
  <si>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</si>
  <si>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</si>
  <si>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</si>
  <si>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</si>
  <si>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</si>
  <si>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</si>
  <si>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</si>
  <si>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</si>
  <si>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</si>
  <si>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</si>
  <si>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</si>
  <si>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</si>
  <si>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</si>
  <si>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</si>
  <si>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</si>
  <si>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</si>
  <si>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</si>
  <si>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</si>
  <si>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</si>
  <si>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</si>
  <si>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</si>
  <si>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</si>
  <si>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</si>
  <si>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</si>
  <si>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</si>
  <si>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</si>
  <si>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</si>
  <si>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</si>
  <si>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</si>
  <si>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</si>
  <si>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</si>
  <si>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</si>
  <si>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</si>
  <si>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</si>
  <si>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</si>
  <si>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</si>
  <si>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</si>
  <si>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</si>
  <si>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</si>
  <si>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</si>
  <si>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</si>
  <si>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</si>
  <si>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</si>
  <si>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</si>
  <si>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</si>
  <si>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</si>
  <si>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</si>
  <si>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</si>
  <si>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</si>
  <si>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</si>
  <si>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</si>
  <si>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</si>
  <si>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</si>
  <si>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</si>
  <si>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</si>
  <si>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</si>
  <si>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</si>
  <si>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</si>
  <si>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</si>
  <si>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</si>
  <si>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</si>
  <si>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</si>
  <si>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</si>
  <si>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</si>
  <si>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</si>
  <si>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</si>
  <si>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</si>
  <si>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</si>
  <si>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</si>
  <si>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</si>
  <si>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</si>
  <si>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</si>
  <si>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</si>
  <si>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</si>
  <si>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</si>
  <si>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</si>
  <si>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</si>
  <si>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</si>
  <si>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</si>
  <si>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</si>
  <si>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</si>
  <si>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</si>
  <si>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</si>
  <si>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</si>
  <si>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</si>
  <si>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</si>
  <si>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</si>
  <si>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</si>
  <si>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</si>
  <si>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</si>
  <si>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</si>
  <si>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</si>
  <si>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</si>
  <si>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</si>
  <si>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</si>
  <si>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</si>
  <si>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</si>
  <si>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</si>
  <si>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</si>
  <si>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</si>
  <si>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</si>
  <si>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</si>
  <si>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</si>
  <si>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</si>
  <si>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</si>
  <si>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</si>
  <si>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</si>
  <si>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</si>
  <si>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</si>
  <si>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</si>
  <si>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9.2 Análogo</t>
  </si>
  <si>
    <t>9.3. Digital</t>
  </si>
  <si>
    <t>9.4. Electrónico</t>
  </si>
  <si>
    <t>9.5. Descripción  del soporte</t>
  </si>
  <si>
    <t>9.6. Presentación de la información (formato)</t>
  </si>
  <si>
    <t>*Subdirección de Diseño, Evaluación y Sistematización
*Archivo Central</t>
  </si>
  <si>
    <t>Convocatoria o comunicación oficial interna</t>
  </si>
  <si>
    <t>Documento de carácter interno donde se realiza la convocatoria para la asistencia al Comité de Gestores del Sistema Integrado de Gestión.</t>
  </si>
  <si>
    <t>Comunicaciones oficiales internas y externas</t>
  </si>
  <si>
    <t>Documento de carácter interno y externo donde se comunican temas de los resultados del Comité de Gestores del Sistema Integrado de Gestión</t>
  </si>
  <si>
    <t>Circular conjunta SHD-SDP de programación presupuestal</t>
  </si>
  <si>
    <t>Soportes de socialización del lineamiento para la programación presupuestal</t>
  </si>
  <si>
    <t>Oficio de asignación de la cuota global de gastos</t>
  </si>
  <si>
    <t>Informe de justificación de las partidas presupuestales de ingresos y gastos de las dependencias SDIS</t>
  </si>
  <si>
    <t>Informes de Reservas</t>
  </si>
  <si>
    <t>Informe de vigencias futuras</t>
  </si>
  <si>
    <t>Concepto favorable vigencias futuras</t>
  </si>
  <si>
    <t>Informe de pasivos exigibles</t>
  </si>
  <si>
    <t>Presentación final anteproyecto</t>
  </si>
  <si>
    <t>Soportes de aprobación anteproyecto</t>
  </si>
  <si>
    <t>Programación PMR</t>
  </si>
  <si>
    <t>Oficio de envío anteproyecto, justificación, legal y financiera</t>
  </si>
  <si>
    <t>Acuerdo de expedición del presupuesto</t>
  </si>
  <si>
    <t>Decreto de liquidación</t>
  </si>
  <si>
    <t>Documento correspondiente al presupuesto definitivo aprobado por acto administrativo</t>
  </si>
  <si>
    <t>Documento utilizado anualmente para realizar la evaluación de los indicadores de gestión.</t>
  </si>
  <si>
    <t>Documento que evidencia la solicitud de creación actualización o derogación de indicadores</t>
  </si>
  <si>
    <t>Comunicación interna solicitando la publicación o retiro de indicadores de gestión en la página WEB de la SDIS.</t>
  </si>
  <si>
    <t xml:space="preserve">Comunicación interna enviando la propuesta de documento al equipo del Sistema Integrado de Gestión </t>
  </si>
  <si>
    <t>Comunicación interna oficial solicitando la creación actualización o derogación de documentos</t>
  </si>
  <si>
    <t>Inventario de los documentos que forman parte del Sistema Integrado de Gestión de la entidad.</t>
  </si>
  <si>
    <t>Base de datos donde se evidencian los documentos vigentes y obsoletos que hacen parte del Sistema Integrado de Gestión</t>
  </si>
  <si>
    <t>Comunicaciones internas / externas oficiales</t>
  </si>
  <si>
    <t>Comunicaciones de carácter oficial relacionadas con la divulgación y comunicación del nuevo documento en el Sistema Integrado de Gestión</t>
  </si>
  <si>
    <t xml:space="preserve">Seguimiento al plan de acción institucional - digital
</t>
  </si>
  <si>
    <t xml:space="preserve">Documento que permite evidenciar los avances obtenidos de las actividades propuestas de cada dependencia en el plan de acción institucional. </t>
  </si>
  <si>
    <t>Documento que se produce o recibe en solicitud o respuesta de un requerimiento del plan de acción institucional.</t>
  </si>
  <si>
    <t xml:space="preserve">Documento que evidencia la solicitud de creación actualización o derogación de mapas de riesgos </t>
  </si>
  <si>
    <t>Comunicación interna solicitando la publicación o retiro de mapas de riesgos en la página WEB de la SDIS.</t>
  </si>
  <si>
    <t>Matriz la cual relaciona la información sobre los riesgos encontrados en la entidad, con el fin de establecer las estrategias adecuadas
para su manejo.</t>
  </si>
  <si>
    <t>Base de datos donde se evidencian las versiones de los mapas de riegos oficiales de procesos y servicios sociales</t>
  </si>
  <si>
    <t>Documento que se produce o recibe en solicitud o respuesta de un requerimiento del mapa de riesgos</t>
  </si>
  <si>
    <t>Solicitud de publicación a la Oficina Asesora de Comunicaciones</t>
  </si>
  <si>
    <t>Soporte de seguimiento del cronograma de actividades</t>
  </si>
  <si>
    <t>Plan</t>
  </si>
  <si>
    <t>Documento que indica la inversión directa e indirecta y los proyectos a ejecutar, clasificados por sectores, organismos, entidades, programas y regiones. Adicionalmente, define para cada proyecto las vigencias comprometidas especificando su valor.</t>
  </si>
  <si>
    <t>Cronograma de seguimiento</t>
  </si>
  <si>
    <t xml:space="preserve">Documento donde se reflejan los recorridos o actividades que se realizaran para efectuar seguimiento a las actividades del plan operativo anual de inversiones. </t>
  </si>
  <si>
    <t>Informe de seguimiento</t>
  </si>
  <si>
    <t>Documentos que registra los seguimientos del POAI</t>
  </si>
  <si>
    <t>Comunicación oficial interna y/o externa</t>
  </si>
  <si>
    <t>Documento que se produce o recibe en solicitud o respuesta de un requerimiento que se realiza en desarrollo del programa Sistema Integrado de Gestión.</t>
  </si>
  <si>
    <t>Reporte de desempeño del proceso</t>
  </si>
  <si>
    <t>Informe de revisión por la Dirección</t>
  </si>
  <si>
    <t>Acta de Revisión del Sistema Integrado de Gestión</t>
  </si>
  <si>
    <t>Inducciones y reinducciones SIG</t>
  </si>
  <si>
    <t>Programa</t>
  </si>
  <si>
    <t xml:space="preserve">Documento mediante el cual se planifica sistemáticamente uno o más ciclos de programas de sistema integrado de gestión, dentro de la vigencia respectiva, dirigida hacía un propósito específico relacionado con el cumplimiento de los objetivos, acciones sobre un área especifica en la SDIS.  </t>
  </si>
  <si>
    <t>Memorando o correo electrónico con propuesta de perfil de proyecto/revisión final SDES</t>
  </si>
  <si>
    <t>Ficha de estadística básica de Inversión - EBI del proyecto</t>
  </si>
  <si>
    <t>Memorando o correo electrónico con propuesta de plan de acción institucional/revisión final SDES</t>
  </si>
  <si>
    <t>Correo electrónico con conteo de metas enviado a proyecto de inversión</t>
  </si>
  <si>
    <t>Modificaciones de información SIRBE</t>
  </si>
  <si>
    <t>Reprogramaciones presupuestales</t>
  </si>
  <si>
    <t>Documento que evidencia la gestión realizada en el marco del proyecto de inversión.</t>
  </si>
  <si>
    <t>PCD-DE-004
Formulación del anteproyecto de presupuesto</t>
  </si>
  <si>
    <t>PCD-GS-001
Formulación y seguimiento de indicadores de gestión</t>
  </si>
  <si>
    <t>PCD-DE-001
Control de Documentos</t>
  </si>
  <si>
    <t>PCD-DE-006
Procedimiento formulación y seguimiento del Plan de Acción Institucional</t>
  </si>
  <si>
    <t>PCD-GS-002
Administración de riesgos</t>
  </si>
  <si>
    <t xml:space="preserve">Formato Autoevaluación de indicadores de gestión </t>
  </si>
  <si>
    <t xml:space="preserve">FOR-MC-002 </t>
  </si>
  <si>
    <t xml:space="preserve">Memorando solicitud de creación actualización o derogación de documentos </t>
  </si>
  <si>
    <t>FOR-DE-010 (Físico)</t>
  </si>
  <si>
    <t>Acta de reunión y anexos</t>
  </si>
  <si>
    <t>Solicitud de creación actualización o derogación de indicadores</t>
  </si>
  <si>
    <t xml:space="preserve">Solicitud de publicación o retiro de indicadores a la Oficina Asesora de Comunicaciones </t>
  </si>
  <si>
    <t>Informe de Seguimiento a indicadores de gestión</t>
  </si>
  <si>
    <t xml:space="preserve">Solicitud de publicación o retiro de documentos a la Oficina Asesora de Comunicaciones </t>
  </si>
  <si>
    <t>Listado maestro de documentos</t>
  </si>
  <si>
    <t xml:space="preserve"> FOR-DE-003</t>
  </si>
  <si>
    <t>Repositorio documentos SIG versiones editables y obsoletos</t>
  </si>
  <si>
    <t>Plan de acción institucional aprobado - consolidado</t>
  </si>
  <si>
    <t>FOR-DE-014</t>
  </si>
  <si>
    <t xml:space="preserve">Solicitud a la Oficina Asesora de Comunicaciones </t>
  </si>
  <si>
    <t xml:space="preserve">Comunicación oficinal interna de  Solicitud de creación actualización o derogación de mapas de riesgos </t>
  </si>
  <si>
    <t xml:space="preserve">Solicitud de publicación o retiro de mapas de riesgos a la Oficina Asesora de Comunicaciones </t>
  </si>
  <si>
    <t>Mapa de riesgos institucional</t>
  </si>
  <si>
    <t xml:space="preserve"> F-MC-AR-003 </t>
  </si>
  <si>
    <t xml:space="preserve">Repositorio histórico de mapas de riesgos </t>
  </si>
  <si>
    <t xml:space="preserve">Comunicaciones internas / externas oficiales </t>
  </si>
  <si>
    <t>Plan Institucional de Participación Ciudadana</t>
  </si>
  <si>
    <t>Matriz de necesidades y posibilidades</t>
  </si>
  <si>
    <t xml:space="preserve">Cronograma de actividades del Plan Institucional de Participación Ciudadana </t>
  </si>
  <si>
    <t xml:space="preserve">ANTEPROYECTO DE PRESUPUESTO 
</t>
  </si>
  <si>
    <t xml:space="preserve">Decreto 607 de 2007. "Por el cual se determina el Objeto, la Estructura Organizacional y Funciones de la Secretaría Distrital de Integración Social". Artículo 15º. Subdirección de Diseño, Evaluación y Sistematización. Literal (e). 
Decreto 234 de 2015. “Por el cual se reglamentan los Acuerdos Orgánicos de Presupuesto 24 de 1995 y 20 de 1996 y se dictan otras disposiciones”.
Decreto 286 de 2016.  
"Por medio del cual se modifica el Decreto 234 de 2015"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t>
  </si>
  <si>
    <t>Decreto 607 de 2007. "Por el cual se determina el Objeto, la Estructura Organizacional y Funciones de la Secretaría Distrital de Integración Social". Artículo 15º. Subdirección de Diseño, Evaluación y Sistematización. Literal (e). 
Decreto 234 de 2015. “Por el cual se reglamentan los Acuerdos Orgánicos de Presupuesto 24 de 1995 y 20 de 1996 y se dictan otras disposiciones”.
Decreto 286 de 2016.  
"Por medio del cual se modifica el Decreto 234 de 2015"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CRT-GS-001
Gestión del sistema integrado - SIG</t>
  </si>
  <si>
    <t xml:space="preserve">ACTAS
</t>
  </si>
  <si>
    <t>Actas Comité de Gestores del Sistema Integrado de Gestión</t>
  </si>
  <si>
    <t xml:space="preserve">Contiene los diferentes soportes que hacen parte del anteproyecto anual de presupuesto de la Secretaría Distrital de Integración Social el cual hará parte del Presupuesto General del Distrito, como instrumento para desarrollar los propósitos de la acción gubernamental en forma coherente, es decir que, como herramienta financiera, el presupuesto permite al Estado la provisión eficiente de bienes y servicios para los ciudadanos. </t>
  </si>
  <si>
    <t xml:space="preserve">INFORMES 
</t>
  </si>
  <si>
    <t>Informe de indicadores de gestión</t>
  </si>
  <si>
    <t>Refleja el seguimiento de indicadores de gestión en la Entidad, para la toma de decisiones oportunas encaminadas al logro de los objetivos Institucionales.</t>
  </si>
  <si>
    <t xml:space="preserve">INSTRUMENTOS DEL SISTEMA DE GESTION DE CALIDAD
</t>
  </si>
  <si>
    <t xml:space="preserve">PLANES 
</t>
  </si>
  <si>
    <t>Plan de Acción Institucional</t>
  </si>
  <si>
    <t>Documentos que soportan los lineamientos para la formulación y seguimiento del plan de acción institucional, a partir de, la identificación de acciones y productos que recopilen los principales requerimientos de las políticas, estrategias e iniciativas de gobierno en materia de gestión y desempeño Institucional a fin de, orientar a los líderes de proceso y equipos respectivos sobre el cumplimiento de los objetivos estratégicos de la Secretaría y las metas definidas en el Plan Distrital de Desarrollo, esenciales en el Modelo Integrado de Planeación y Gestión.</t>
  </si>
  <si>
    <t>Planes de manejo de riesgo</t>
  </si>
  <si>
    <t xml:space="preserve">Documento que establece las directrices para la elaboración del anteproyecto de presupuesto de la entidad, teniendo en cuenta los lineamientos de política para la programación presupuestal de la vigencia correspondiente. </t>
  </si>
  <si>
    <t>Planes Operativos Anuales de Inversiones</t>
  </si>
  <si>
    <t xml:space="preserve">PLANES
</t>
  </si>
  <si>
    <t>Planes Institucionales de Participación Ciudadana</t>
  </si>
  <si>
    <t>Documentos que expone las herramientas y define los lineamientos generales para promover la participación ciudadana en los asuntos públicos, que vincula a los grupos de interés pertinentes en busca de la consolidación de los espacios de control social en la Secretaría Distrital de Integración Social.</t>
  </si>
  <si>
    <t xml:space="preserve">PROYECTOS 
</t>
  </si>
  <si>
    <t>Proyectos de Inversión</t>
  </si>
  <si>
    <t xml:space="preserve">Decreto 607 de 2007. "Por el cual se determina el Objeto, la Estructura Organizacional y Funciones de la Secretaría Distrital de Integración Social". Artículo 15º. Subdirección de Diseño, Evaluación y Sistematización. Literal (e). 
Decreto 234 de 2015. “Por el cual se reglamentan los Acuerdos Orgánicos de Presupuesto 24 de 1995 y 20 de 1996 y se dictan otras disposiciones”.
Decreto 286 de 2016.  
"Por medio del cual se modifica el Decreto 234 de 2015"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</si>
  <si>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t>Establece y gestiona la implementación y mantenimiento del sistema integrado de gestión en el marco de la normativa y directrices aplicables, con el fin de consolidar la operación de la entidad y promover su mejora</t>
  </si>
  <si>
    <t>Documentos que evidencian las sesiones del Comité de Gestores del Sistema Integrados de Gestión como instancia operativa encargada de realizar seguimiento a los elementos del SIG</t>
  </si>
  <si>
    <t xml:space="preserve">PROGRAMAS 
</t>
  </si>
  <si>
    <t xml:space="preserve">Programa Sistema Integrado de Gestión </t>
  </si>
  <si>
    <t>12.1. Nivel de confidencialidad</t>
  </si>
  <si>
    <t>PLA-PE-001</t>
  </si>
  <si>
    <t xml:space="preserve"> FOR-PE-005</t>
  </si>
  <si>
    <t>FOR-PE-004</t>
  </si>
  <si>
    <t>FOR-PE-008</t>
  </si>
  <si>
    <t xml:space="preserve">Perfil del Proyecto de Inversión aprobado </t>
  </si>
  <si>
    <t>FOR-PE-012</t>
  </si>
  <si>
    <t>FOR-PE-013</t>
  </si>
  <si>
    <t>PCD-PE-005
Seguimiento a proyectos de inversión</t>
  </si>
  <si>
    <t>FOR-PE-017</t>
  </si>
  <si>
    <t xml:space="preserve">Formulación del plan de acción de proyectos de inversión aprobado </t>
  </si>
  <si>
    <t xml:space="preserve"> Informe de seguimiento  proyectos de inversión - SPI</t>
  </si>
  <si>
    <t>FOR-PE015</t>
  </si>
  <si>
    <t>Cadena de valor</t>
  </si>
  <si>
    <t>FOR-PE-023</t>
  </si>
  <si>
    <t>PCD-PE-006
 Modificaciones al presupuesto de inversión</t>
  </si>
  <si>
    <t>PCD-PE-005
Seguimiento a proyectos de inversión
PCD-PE-006
 Modificaciones al presupuesto de inversión</t>
  </si>
  <si>
    <t>PCD-AD-012
 Viabilidad de precios de referencia</t>
  </si>
  <si>
    <t xml:space="preserve">Ficha técnica viabilidad de precios de referencia </t>
  </si>
  <si>
    <t>FOR-AD-027</t>
  </si>
  <si>
    <t xml:space="preserve">Documento que contiene las directrices para la ejecución, seguimiento, cierre presupuestal de la vigencia en curso y programación presupuestal de la siguiente vigencia. </t>
  </si>
  <si>
    <t xml:space="preserve">Contiene los diferentes soportes que hacen parte del anteproyecto anual de presupuesto de la Secretaría Distrital de Integración Social, el cual hará parte del Presupuesto General del Distrito, como instrumento para desarrollar los propósitos de la acción gubernamental en forma coherente, es decir que, como herramienta financiera, el presupuesto permite al Estado la provisión eficiente de bienes y servicios para los ciudadanos. </t>
  </si>
  <si>
    <t>Documento por medio del cual es asignado el monto o límite máximo a la SDIS, con base en el Plan Financiero y es la base para la elaboración del anteproyecto de Presupuesto de Gastos.</t>
  </si>
  <si>
    <t>Documento que contiene la justificación legal, técnica y financiera de la programación presupuestal de gastos de funcionamiento y gastos de inversión  de la Entidad</t>
  </si>
  <si>
    <t>Presentación de la justificación por rubro para la proyección del presupuesto de la entidad, que será presentada al Concejo Distrital</t>
  </si>
  <si>
    <t xml:space="preserve">Documentos que evidencian la aprobación del anteproyecto </t>
  </si>
  <si>
    <t>Acto administrativo expedido por el Concejo de Bogotá que contiene el presupuesto anual de rentas e ingresos y de gastos e inversiones de Bogotá, Distrito Capital para cada vigencia y por Entidad.</t>
  </si>
  <si>
    <t>Resolución del proyecto de presupuesto</t>
  </si>
  <si>
    <t xml:space="preserve">Soportes que evidencian la socialización de la metodología a aplicar para la formulación de los proyectos de inversión. </t>
  </si>
  <si>
    <t xml:space="preserve">Documento aprobado por el gerente del proyecto de inversión que contiene el diagnóstico del problema o necesidad, las alternativas de solución y aspectos presupuestales para la ejecución del mismo. </t>
  </si>
  <si>
    <t xml:space="preserve">Documento que contiene el detalle del procesamiento de información misional para la obtención de metas de los proyectos de inversión. 
</t>
  </si>
  <si>
    <t>Documento que contiene la información básica de cada  proyecto de inversión que ejecutan las entidades distritales .</t>
  </si>
  <si>
    <t xml:space="preserve">Documento remisorio de la metodología para la formulación del plan de acción de  los proyectos de inversión de la Entidad. </t>
  </si>
  <si>
    <t xml:space="preserve">Documento remisorio que contiene el plan de acción del proyecto de inversión preliminar para revisión de la Subdirección de Diseño, Evaluación y Sistematización. </t>
  </si>
  <si>
    <t xml:space="preserve">Documento de planeación en el que de manera priorizada se concreta qué, cómo, cuándo y quién realiza las acciones que permiten el cumplimiento de las metas y objetivo del proyecto de inversión.. </t>
  </si>
  <si>
    <t xml:space="preserve">Documento que contiene la relación secuencial y lógica entre insumos, actividades, productos, resultados e impactos en la que se añade valor a lo largo de su proceso de transformación
</t>
  </si>
  <si>
    <t xml:space="preserve">Formato de comunicación interna para solicitar la publicación de un documento en la página web de la Secretaría. </t>
  </si>
  <si>
    <t xml:space="preserve">Se refiere a la agenda de los ejercicios de participación programados, según la necesidad institucional y/o de los servicios, los ejercicios de participación. </t>
  </si>
  <si>
    <t xml:space="preserve">Informe de seguimiento y monitoreo  al cronograma de actividades del plan Institucional de Participación ciudadana
</t>
  </si>
  <si>
    <t>Correo que evidencia la remisión del  conteo de metas al proyecto de inversión.</t>
  </si>
  <si>
    <t xml:space="preserve">Formato que registra los ajustes a realizar al plan de acción del proyecto de inversión en términos de magnitudes, presupuesto, conceptos de gasto por vigencia, según aplique. </t>
  </si>
  <si>
    <t>Informe periódico en el cual se relaciona la información de avance de metas (producto, resultado, plan de desarrollo), ejecución presupuestal e información cualitativa de los proyectos de inversión de la Secretaría Distrital de Integración Social.</t>
  </si>
  <si>
    <t xml:space="preserve">Decreto 607 de 2007. "Por el cual se determina el Objeto, la Estructura Organizacional y Funciones de la Secretaría Distrital de Integración Social". Artículo 15º. Subdirección de Diseño, Evaluación y Sistematización. Literal (e).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</si>
  <si>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t xml:space="preserve">Formato en el que se registra el ingreso excepcional de datos nuevos (aquellos que no han sido ingresados previamente al sistema de información misional) en las bases de datos misionales, con posterioridad a la fecha de cierre mensual de los sistemas de información. </t>
  </si>
  <si>
    <t>Formato que registra cambios (eliminaciones, actualizaciones, unificaciones, anulaciones) en la información de participantes registrados en el sistema de información misional, estas pueden ser actuaciones, beneficios o cursos.</t>
  </si>
  <si>
    <t xml:space="preserve">Documento que registra ajustes en el presupuesto de inversión que busca adecuarse a las nuevas condiciones económicas y sociales, que se puedan presentar durante la ejecución de los gastos y que, por diferentes motivos, no fueron previstas durante la etapa de programación presupuestal.   </t>
  </si>
  <si>
    <t xml:space="preserve">Herramienta de planeación de la Entidad que establece acciones que aportan al cumplimiento de los objetivos estratégicos y las metas de los proyectos de inversión, las cuales, se articulan para dar cumplimiento al Plan de Desarrollo Distrital. </t>
  </si>
  <si>
    <t>Decreto 607 de 2007. "Por el cual se determina el Objeto, la Estructura Organizacional y Funciones de la Secretaría Distrital de Integración Social". Artículo 15º. Subdirección de Diseño, Evaluación y Sistematización. Literal (e).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Resolución 1075 de 2017,  "Por la cual se ajusta el Sistema Integrado de Gestión en la Secretaría Distrital de Integración Social y se deroga la resolución 1564 de 2010, la Resolución 0622 de 2014, la Resolución 0096 de 2015 y la Resolución 0856 de 2015"</t>
  </si>
  <si>
    <t xml:space="preserve">Documentos que evidencian las sesiones del Comité de Gestores del Sistema Integrados de Gestión como instancia operativa encargada de realizar seguimiento a los elementos del Sistema Integrado de Gestión-SIG. </t>
  </si>
  <si>
    <t xml:space="preserve">Decreto 607 de 2007. "Por el cual se determina el Objeto, la Estructura Organizacional y Funciones de la Secretaría Distrital de Integración Social". Artículo 15º. Subdirección de Diseño, Evaluación y Sistematización. Literal (e). 
Decreto 216 de 2017 (Mayo 03), 
"Por el cual se reglamentan el Decreto 714 de 1996, Estatuto Orgánico de Presupuesto Distrital y se dictan otras disposiciones"
Manual operativo presupuestal del Distrito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t>
  </si>
  <si>
    <t xml:space="preserve">Documento que refleja las orientaciones para la formulación del anteproyecto de presupuesto de la Entidad. </t>
  </si>
  <si>
    <t>Documento que contiene la relación de compromisos que al 31 de diciembre de cada vigencia no se han cumplido por razones
imprevistas y excepcionales. Las reservas presupuestales solo podrán utilizarse para cancelar los compromisos que le dieron origen.</t>
  </si>
  <si>
    <t xml:space="preserve">Decreto 607 de 2007. "Por el cual se determina el Objeto, la Estructura Organizacional y Funciones de la Secretaría Distrital de Integración Social". Artículo 15º. Subdirección de Diseño, Evaluación y Sistematización. Literal (e). 
Decreto 216 de 2017 (Mayo 03), 
"Por el cual se reglamentan el Decreto 714 de 1996, Estatuto Orgánico de Presupuesto Distrital y se dictan otras disposiciones"
Manual operativo presupuestal del Distrito 
Ley 819 de 2003 Nivel Nacional "Por la cual se dictan normas orgánicas en materia de presupuesto, responsabilidad y transparencia fiscal y se dictan otras disposiciones.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t>
  </si>
  <si>
    <t xml:space="preserve">Informe de los compromisos con cargo a presupuestos de
vigencias fiscales posteriores, con el objetivo de ejecutar gastos de funcionamiento y/o de
inversión con un horizonte mayor a un año, las cuales se clasifican en Ordinarias y Excepcionales. Esta autorización de Vigencias Futuras se da por parte del Concejo de Bogotá
</t>
  </si>
  <si>
    <t>Documento que autoriza las vigencias fiscales posteriores, con el objetivo de ejecutar gastos de funcionamiento y/o de inversión</t>
  </si>
  <si>
    <t>Documento que refleja los compromisos que han fenecido presupuestalmente por no haber sido cancelado ni en la vigencia en que se constituyó. ni en la siguiente, por lo tanto debe pagarse con cargo al presupuesto de la vigencia en que se haga.</t>
  </si>
  <si>
    <t>Documento remisorio de la justificación legal, técnica y financiera de la programación presupuestal de gastos de funcionamiento y gastos de inversión  de la Entidad.</t>
  </si>
  <si>
    <t>Es un acto administrativo expedido por el Alcalde Mayor de Bogotá y la Secretaría de Hacienda  en el cual liquidan el presupuesto Anual de Rentas e Ingresos y de Gastos e inversiones del Distrito para cada vigencia fiscal, en cumplimiento del Acuerdos del Concejo de Bogotá para cada una de las entidades.</t>
  </si>
  <si>
    <t>El informe comprende los resultados del seguimiento a los indicadores de gestión de la entidad.</t>
  </si>
  <si>
    <t xml:space="preserve">Correo electrónico con Propuesta de documento </t>
  </si>
  <si>
    <t>Evidencia la creación, actualización, derogación, identificación y distribución de los documentos que hacen parte del Sistema Integrado de Gestión – SIG de la Secretaría Distrital de Integración Social.</t>
  </si>
  <si>
    <t>Decreto 607 de 2007. "Por el cual se determina el Objeto, la Estructura Organizacional y Funciones de la Secretaría Distrital de Integración Social". Artículo 15º. Subdirección de Diseño, Evaluación y Sistematización. Literal (e). 
Decreto 612 de 2018 “Por el cual se fijan directrices para la integración de los planes institucionales y estratégicos al Plan de Acción por parte de las entidades del Estado”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t>
  </si>
  <si>
    <t>Comunicación interna solicitando la publicación o retiro de información del plan de acción institucional en la página web de la Secretaría Distrital de Integración Social</t>
  </si>
  <si>
    <t xml:space="preserve"> Correo electrónico con Propuesta mapa de riesgos </t>
  </si>
  <si>
    <t>Versión preliminar de la matriz la cual relaciona la información sobre los riesgos identificados en el marco de un proceso, con el fin de establecer las estrategias adecuadas para su manejo.</t>
  </si>
  <si>
    <t>Contiene los riesgos a los cuales está expuesta la Secretaría Distrital de Integración Social, permitiendo conocer las políticas inmediatas de respuesta ante ellos tendientes a evitar, reducir, dispersar o transferir el riesgo; o asumir el riesgo residual, y la aplicación de acciones, así como los responsables, el cronograma y los indicadores.</t>
  </si>
  <si>
    <t>Contiene  los riesgos a los cuales está expuesta la Secretaría Distrital de Integración Social, permitiendo conocer las políticas inmediatas de respuesta ante ellos tendientes a evitar, reducir, dispersar o transferir el riesgo; o asumir el riesgo residual, y la aplicación de acciones, así como los responsables, el cronograma y los indicadores.</t>
  </si>
  <si>
    <t>Decreto 607 de 2007. "Por el cual se determina el Objeto, la Estructura Organizacional y Funciones de la Secretaría Distrital de Integración Social". Artículo 15º. Subdirección de Diseño, Evaluación y Sistematización. Literal (e). 
Ley 1757 de 2015 "Estatuto de la participación democrática en Colombia"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t>
  </si>
  <si>
    <t>PCD-PE-011
Participación ciudadana</t>
  </si>
  <si>
    <t xml:space="preserve">
Documento que expone los lineamientos de los principales aspectos que considera la entidad para la instrumentalización de la participación ciudadana.</t>
  </si>
  <si>
    <t>Documento mediante el cual se hace el  reporte de la información de desempeño del proceso, por parte de los líderes de proceso</t>
  </si>
  <si>
    <t xml:space="preserve">Documento que refleja  el análisis respecto al informe consolidado   el cual es revisado por la Alta Dirección para la toma las decisiones que se deriven de dicha revisión.   </t>
  </si>
  <si>
    <t>Documento que  refleja la realización de las inducciones y reinducciones dadas a los funcionarios y contratista de la SDIS, con el objetivo de socializar el Sistema Integrado de Gestión.</t>
  </si>
  <si>
    <t xml:space="preserve">Decreto 607 de 2007. "Por el cual se determina el Objeto, la Estructura Organizacional y Funciones de la Secretaría Distrital de Integración Social". Artículo 15º. Subdirección de Diseño, Evaluación y Sistematización. Literal (e). 
Decreto 449 de 1999 Por el cual se actualizan los procedimientos del Banco Distrital de Programas y Proyectos, artículo 5.
Manual de usuario para la administración y operación del Banco Distrital de Programas y Proyectos, Secretaría Distrital de Planeación. Versión 2.0, página 32.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</si>
  <si>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t xml:space="preserve">PCD-PE-004
Formulación de proyectos de inversión y plan de acción </t>
  </si>
  <si>
    <t xml:space="preserve">Documento remisorio de la metodología para la formulación de los proyectos de inversión de la Entidad. 
</t>
  </si>
  <si>
    <t xml:space="preserve">Documento de solicitud de propuesta de perfil de proyecto.
Documento remisorio que contiene un perfil preliminar del proyecto de inversión para revisión de la Subdirección de Diseño, Evaluación y Sistematización. </t>
  </si>
  <si>
    <t xml:space="preserve">Decreto 607 de 2007. "Por el cual se determina el Objeto, la Estructura Organizacional y Funciones de la Secretaría Distrital de Integración Social". Artículo 15º. Subdirección de Diseño, Evaluación y Sistematización. Literal (e). 
Manual de usuario para la administración y operación del Banco
Distrital de Programas y Proyectos de la Secretaría Distrital de Planeación
Plan de Desarrollo Distrital vigente
DECRETO 4836 DE 2011  (Diciembre 21)
"por el cual se reglamentan normas orgánicas del presupuesto y se modifican los Decretos 115 de 1996, 4730 de 2005, 1957 de 2007 y 2844 de 2010, y se dictan otras disposiciones en la materia"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</si>
  <si>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r>
      <t xml:space="preserve"> Modificación del plan de acción de proyectos de inversión</t>
    </r>
    <r>
      <rPr>
        <strike/>
        <sz val="11"/>
        <rFont val="Arial"/>
        <family val="2"/>
      </rPr>
      <t xml:space="preserve"> </t>
    </r>
  </si>
  <si>
    <t>Documento que contiene  el concepto sobre los precios de referencia presentados, previa verificación de su coincidencia y/o correspondencia con los precios de mercado.</t>
  </si>
  <si>
    <t xml:space="preserve">Decreto 607 de 2007. "Por el cual se determina el Objeto, la Estructura Organizacional y Funciones de la Secretaría Distrital de Integración Social". Artículo 15º. Subdirección de Diseño, Evaluación y Sistematización. Literal (e). 
Decreto 216 de 2017 (Mayo 03), 
"Por el cual se reglamentan el Decreto 714 de 1996, Estatuto Orgánico de Presupuesto Distrital y se dictan otras disposiciones"
Manual operativo presupuestal del Distrito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</si>
  <si>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t>Documento que refleja los temas tratados, la toma de decisiones y compromisos adquiridos en sesión del Comité de Gestores del Sistema Integrado de Gestión.</t>
  </si>
  <si>
    <t>Documentos que evidencian las sesiones del Comité de Gestores del Sistema Integrado de Gestión como  instancia operativa encargada de realizar seguimiento a los elementos
del Sistema Integrado de Gestión -SIG</t>
  </si>
  <si>
    <t>PROCESO GESTIÓN DOCUMENTAL
FORMATO CUADRO DE CARACTERIZACIÓN DOCUMENTAL - REGISTRO DE ACTIVO DE INFORMACIÓN</t>
  </si>
  <si>
    <t>Código:</t>
  </si>
  <si>
    <t>Versión: 0</t>
  </si>
  <si>
    <t xml:space="preserve">Fecha: </t>
  </si>
  <si>
    <t>Página: 1 de 1</t>
  </si>
  <si>
    <t>Deyanira Sánchez Ulloa - Contratista Subdirección Administrativa y Financiera</t>
  </si>
  <si>
    <t xml:space="preserve">Firma: </t>
  </si>
  <si>
    <t>UNIDAD ADMINISTRATIVA: SUBDIRECCIÓN DE DISEÑO, EVALUACIÓN Y SISTEMATIZACIÓN</t>
  </si>
  <si>
    <r>
      <t>FECHA DE ELABORACIÓN / VALIDACIÓN:</t>
    </r>
    <r>
      <rPr>
        <b/>
        <sz val="10"/>
        <color indexed="8"/>
        <rFont val="Arial"/>
        <family val="2"/>
      </rPr>
      <t xml:space="preserve"> 21/10/2019</t>
    </r>
  </si>
  <si>
    <t>Doris Bibiana Cardozo Peña</t>
  </si>
  <si>
    <r>
      <t xml:space="preserve">El presente documento fue aprobado mediante Acta No. </t>
    </r>
    <r>
      <rPr>
        <b/>
        <sz val="10"/>
        <color indexed="8"/>
        <rFont val="Arial"/>
        <family val="2"/>
      </rPr>
      <t>43</t>
    </r>
    <r>
      <rPr>
        <sz val="10"/>
        <color indexed="8"/>
        <rFont val="Arial"/>
        <family val="2"/>
      </rPr>
      <t xml:space="preserve">  del 24 de octubre de 2019 (Aprobación de instrumentos de gestión de información: Inventario de Activos de Información e Índice de Información Clasificada y Reservada)</t>
    </r>
  </si>
  <si>
    <t>Subdirectora de Diseño, Evaluación y Sistematización</t>
  </si>
  <si>
    <t>Se realizó acompañamiento por parte de:
Marcela Andrea García - Equipo de SIG
Lenda Johana Caro Quito - Equipo de seguimiento
Liliana Sofía Navas Pineda - Gestora de dependencia</t>
  </si>
  <si>
    <r>
      <t>9.1 Fís</t>
    </r>
    <r>
      <rPr>
        <sz val="11"/>
        <color rgb="FF00B050"/>
        <rFont val="Arial"/>
        <family val="2"/>
      </rPr>
      <t>i</t>
    </r>
    <r>
      <rPr>
        <sz val="11"/>
        <color theme="0"/>
        <rFont val="Arial"/>
        <family val="2"/>
      </rPr>
      <t>cos</t>
    </r>
  </si>
  <si>
    <r>
      <rPr>
        <sz val="10"/>
        <color indexed="8"/>
        <rFont val="Arial"/>
        <family val="2"/>
      </rPr>
      <t>PROPIETARIO DE LOS ACTIVOS DE INFORMACIÓN</t>
    </r>
    <r>
      <rPr>
        <b/>
        <sz val="10"/>
        <color indexed="8"/>
        <rFont val="Arial"/>
        <family val="2"/>
      </rPr>
      <t>: SUBDITECTOR(A) DE DISEÑO, EVALUACIÓN Y SISTEMATIZACIÓN</t>
    </r>
  </si>
  <si>
    <t>11. Clasificación documental categoría de información)</t>
  </si>
  <si>
    <t>11.3. Descripción de la categoría de información</t>
  </si>
  <si>
    <t>Subdirector(a) Subdirección de Diseño, Evaluación y Sistematización
Responsable del Archivo Central</t>
  </si>
  <si>
    <t>Documento que evalúa los productos que la entidad ha diseñado para entregar a la ciudadanía desde su competencia jurídica y su estructura organizativa, las metas que se ha propuesto alcanzar durante un período determinado, y los resultados reales conseguidos en una vigencia</t>
  </si>
  <si>
    <t xml:space="preserve">Matriz que busca recoger información de retos y propuestas  de la comunidad para dar solución a problemáticas identificadas en un espacio de participación. 
</t>
  </si>
  <si>
    <t xml:space="preserve">Documento que refleja el grado de implementación, mantenimiento y mejora de los procesos del Sistema Integrado de Gestión conforme al referente normativo aplicable. </t>
  </si>
  <si>
    <t>Memorando o correo electrónico con metodología para formulación de proyecto.</t>
  </si>
  <si>
    <t>Documentos que evidencian la formulación de los proyectos de inversión de la Secretaria Distrital de Integración Social (SDIS) y de los planes de acción del proyecto de inversión por vigencia, mediante las metodologías y lineamientos definidos en la Dirección de Análisis y Diseño Estratégico, que permitan la coherencia y articulación con el Plan Distrital de Desarrollo vigente y las políticas públicas sociales.</t>
  </si>
  <si>
    <t>Actas de reunión y/o listados de asistencia de socialización metodología</t>
  </si>
  <si>
    <t>Bitácora de conteo de metas aprobado</t>
  </si>
  <si>
    <t>Memorando o correo electrónico con metodología para formulación plan de acción institucional</t>
  </si>
  <si>
    <t xml:space="preserve">Decreto 607 de 2007. "Por el cual se determina el Objeto, la Estructura Organizacional y Funciones de la Secretaría Distrital de Integración Social". Artículo 15º. Subdirección de Diseño, Evaluación y Sistematización. Literal (e). 
Decreto 092 de 2017 “Por el cual se reglamenta la contratación con entidades privadas sin ánimo de lucro a la que hace referencia el inciso segundo del artículo 355 de la Constitución Política” el cual entra en vigencia el 1 de junio del mismo año.
•	Ley 1150 de 2007
Se introducen medidas para la eficiencia y la transparencia en la Ley 80 de 1993 y se dictan otras disposiciones generales sobre la contratación con Recursos Públicos.
•	Decreto 4170 de noviembre 3 de 2011
Se crea la Agencia Nacional de Contratación Pública –Colombia Compra Eficiente–, se determinan sus objetivos y estructura
•	Decreto 1929 de 2007
Uso de sus facultades legales, especialmente las conferidas por el artículo 189 numeral 11 de la Constitución Política de Colombia, el artículo 616-1 del Estatuto Tributario y el artículo 26 de la Ley 962 de 2005
Articulo 3. Requisitos de contenido fiscal de la factura electrónica y de las notas crédito. La factura electrónica deberá contener como mínimo los requisitos señalados en el artículo 617 del Estatuto Tributario y las normas que lo modifiquen o complementen, salvo los referentes al nombre o razón social y NIT del impresor. La factura electrónica no requiere la pre impresión de los requisitos que según dicha norma deben cumplir con esta previsión.
•	Estatuto Tributario Nacional:
Articulo 617. Para efectos tributarios, la expedición de factura a que se refiere el artículo 615 consiste en entregar el original de la misma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CRT-PE-001
Planeación estratégica
</t>
  </si>
  <si>
    <t>PCD-GC-001
Registro extemporáneo y modificación de información misional</t>
  </si>
  <si>
    <t>Registro extemporáneo</t>
  </si>
  <si>
    <t>Bogotá D.C., 10 de octubre de 2019</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</si>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</sst>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11"/>
      <name val="Arial"/>
      <family val="2"/>
    </font>
    <font>
      <strike/>
      <sz val="11"/>
      <name val="Arial"/>
      <family val="2"/>
    </font>
    <font>
      <sz val="9"/>
      <color theme="1"/>
      <name val="Arial"/>
      <family val="2"/>
    </font>
    <font>
      <sz val="9"/>
      <name val="Arial"/>
      <family val="2"/>
    </font>
    <font>
      <sz val="11"/>
      <color theme="0"/>
      <name val="Arial"/>
      <family val="2"/>
    </font>
    <font>
      <sz val="11"/>
      <color rgb="FF00B050"/>
      <name val="Arial"/>
      <family val="2"/>
    </font>
    <font>
      <sz val="11"/>
      <color theme="1"/>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5" fillId="0" borderId="0"/>
  </cellStyleXfs>
  <cellXfs count="72">
    <xf numFmtId="0" fontId="0" fillId="0" borderId="0" xfId="0"/>
    <xf numFmtId="0" fontId="5" fillId="0" borderId="0" xfId="0" applyFont="1" applyBorder="1" applyAlignment="1">
      <alignment horizontal="center"/>
    </xf>
    <xf numFmtId="0" fontId="2" fillId="0" borderId="0" xfId="0" applyFont="1"/>
    <xf numFmtId="0" fontId="2" fillId="0" borderId="0" xfId="0" applyFont="1" applyAlignment="1">
      <alignment wrapText="1"/>
    </xf>
    <xf numFmtId="0" fontId="8" fillId="0" borderId="0" xfId="0" applyFont="1"/>
    <xf numFmtId="0" fontId="0" fillId="0" borderId="0" xfId="0" applyFill="1" applyBorder="1"/>
    <xf numFmtId="0" fontId="8" fillId="0" borderId="0" xfId="0" applyFont="1" applyAlignment="1">
      <alignment horizontal="justify" vertical="center"/>
    </xf>
    <xf numFmtId="0" fontId="9" fillId="5" borderId="1" xfId="0" applyFont="1" applyFill="1" applyBorder="1" applyAlignment="1">
      <alignment horizontal="left" vertical="center" wrapText="1" indent="1"/>
    </xf>
    <xf numFmtId="0" fontId="9" fillId="5" borderId="2" xfId="0" applyFont="1" applyFill="1" applyBorder="1" applyAlignment="1">
      <alignment horizontal="left" vertical="center" wrapText="1" indent="1"/>
    </xf>
    <xf numFmtId="0" fontId="10" fillId="2" borderId="0" xfId="1" applyFont="1" applyAlignment="1">
      <alignment horizontal="center" vertical="center"/>
    </xf>
    <xf numFmtId="0" fontId="10" fillId="2" borderId="0" xfId="1" applyFont="1" applyAlignment="1">
      <alignment horizontal="center"/>
    </xf>
    <xf numFmtId="0" fontId="5" fillId="4" borderId="0" xfId="0" applyFont="1" applyFill="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0" xfId="0" applyFill="1"/>
    <xf numFmtId="0" fontId="4" fillId="0" borderId="0" xfId="0" applyFont="1" applyBorder="1" applyAlignment="1">
      <alignment horizontal="left"/>
    </xf>
    <xf numFmtId="0" fontId="0" fillId="0" borderId="0" xfId="0" applyAlignment="1"/>
    <xf numFmtId="0" fontId="0" fillId="4" borderId="0" xfId="0" applyFill="1" applyAlignment="1">
      <alignment horizontal="left"/>
    </xf>
    <xf numFmtId="0" fontId="0" fillId="4" borderId="0" xfId="0" applyFill="1" applyAlignment="1">
      <alignment horizontal="center"/>
    </xf>
    <xf numFmtId="0" fontId="5" fillId="0" borderId="0" xfId="0" applyFont="1" applyAlignment="1">
      <alignment horizontal="justify"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textRotation="90"/>
    </xf>
    <xf numFmtId="0" fontId="5" fillId="0" borderId="0" xfId="0" applyFont="1" applyAlignment="1">
      <alignment horizontal="center" vertical="center"/>
    </xf>
    <xf numFmtId="0" fontId="5" fillId="4" borderId="0" xfId="0" applyFont="1" applyFill="1" applyAlignment="1">
      <alignment horizontal="center"/>
    </xf>
    <xf numFmtId="0" fontId="4" fillId="0" borderId="0" xfId="0" applyFont="1" applyBorder="1" applyAlignment="1">
      <alignment vertical="center" wrapText="1"/>
    </xf>
    <xf numFmtId="0" fontId="5" fillId="4" borderId="0" xfId="0" applyFont="1" applyFill="1" applyBorder="1" applyAlignment="1">
      <alignment horizontal="center"/>
    </xf>
    <xf numFmtId="0" fontId="0" fillId="6" borderId="0" xfId="0" applyFill="1" applyBorder="1" applyAlignment="1">
      <alignment horizontal="center" vertical="center"/>
    </xf>
    <xf numFmtId="0" fontId="13" fillId="6" borderId="0" xfId="0" applyFont="1" applyFill="1" applyBorder="1" applyAlignment="1">
      <alignment horizontal="center" vertical="center"/>
    </xf>
    <xf numFmtId="0" fontId="14" fillId="6" borderId="0" xfId="0" applyFont="1" applyFill="1" applyBorder="1" applyAlignment="1">
      <alignment horizontal="left" vertical="center"/>
    </xf>
    <xf numFmtId="0" fontId="4" fillId="4" borderId="0" xfId="0" applyFont="1" applyFill="1" applyAlignment="1">
      <alignment horizontal="center"/>
    </xf>
    <xf numFmtId="0" fontId="4" fillId="4" borderId="0" xfId="0" applyFont="1" applyFill="1" applyAlignment="1">
      <alignment horizontal="center" vertical="center"/>
    </xf>
    <xf numFmtId="0" fontId="11" fillId="0" borderId="3"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11" fillId="0" borderId="3" xfId="3" applyFont="1" applyFill="1" applyBorder="1" applyAlignment="1" applyProtection="1">
      <alignment horizontal="justify" vertical="center" wrapText="1"/>
      <protection locked="0"/>
    </xf>
    <xf numFmtId="0" fontId="11" fillId="0" borderId="3" xfId="0" applyFont="1" applyFill="1" applyBorder="1" applyAlignment="1" applyProtection="1">
      <alignment horizontal="center" vertical="center" textRotation="255" wrapText="1"/>
      <protection locked="0"/>
    </xf>
    <xf numFmtId="0" fontId="11" fillId="0" borderId="3" xfId="0" applyNumberFormat="1" applyFont="1" applyFill="1" applyBorder="1" applyAlignment="1" applyProtection="1">
      <alignment horizontal="justify" vertical="center" wrapText="1"/>
      <protection locked="0"/>
    </xf>
    <xf numFmtId="0" fontId="11" fillId="0" borderId="3" xfId="1" applyFont="1" applyFill="1" applyBorder="1" applyAlignment="1">
      <alignment horizontal="center" vertical="center"/>
    </xf>
    <xf numFmtId="2" fontId="11" fillId="0" borderId="3"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justify" vertical="center" wrapText="1"/>
      <protection locked="0"/>
    </xf>
    <xf numFmtId="0" fontId="11" fillId="0" borderId="3" xfId="0" applyNumberFormat="1" applyFont="1" applyFill="1" applyBorder="1" applyAlignment="1">
      <alignment horizontal="center" vertical="center" wrapText="1"/>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textRotation="90" wrapText="1"/>
      <protection locked="0"/>
    </xf>
    <xf numFmtId="0" fontId="17" fillId="0" borderId="0" xfId="0" applyFont="1"/>
    <xf numFmtId="0" fontId="17" fillId="0" borderId="0" xfId="0" applyFont="1" applyAlignment="1">
      <alignment horizontal="center"/>
    </xf>
    <xf numFmtId="0" fontId="5" fillId="0" borderId="3" xfId="0" applyFont="1" applyBorder="1" applyAlignment="1">
      <alignment horizontal="left"/>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xf>
    <xf numFmtId="0" fontId="4" fillId="0" borderId="3" xfId="0" applyFont="1" applyBorder="1" applyAlignment="1">
      <alignment horizontal="left"/>
    </xf>
    <xf numFmtId="0" fontId="0" fillId="6" borderId="3" xfId="0" applyFill="1" applyBorder="1" applyAlignment="1">
      <alignment horizontal="center" vertical="center"/>
    </xf>
    <xf numFmtId="0" fontId="13" fillId="6" borderId="3" xfId="0" applyFont="1" applyFill="1" applyBorder="1" applyAlignment="1">
      <alignment horizontal="center" vertical="center" wrapText="1"/>
    </xf>
    <xf numFmtId="0" fontId="13" fillId="6" borderId="3" xfId="0" applyFont="1" applyFill="1" applyBorder="1" applyAlignment="1">
      <alignment horizontal="center" vertical="center"/>
    </xf>
    <xf numFmtId="0" fontId="14" fillId="0" borderId="3" xfId="0" applyFont="1" applyFill="1" applyBorder="1" applyAlignment="1">
      <alignment horizontal="left" vertical="center"/>
    </xf>
    <xf numFmtId="0" fontId="14" fillId="6" borderId="3" xfId="0" applyFont="1" applyFill="1" applyBorder="1" applyAlignment="1">
      <alignment horizontal="left" vertical="center"/>
    </xf>
    <xf numFmtId="0" fontId="14" fillId="6" borderId="3"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0" fillId="4" borderId="3" xfId="0" applyFont="1" applyFill="1" applyBorder="1" applyAlignment="1">
      <alignment horizontal="left"/>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4">
    <cellStyle name="Bueno" xfId="1" builtinId="26"/>
    <cellStyle name="Normal" xfId="0" builtinId="0"/>
    <cellStyle name="Normal 2 2" xfId="2"/>
    <cellStyle name="Normal_Hoja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319368</xdr:colOff>
      <xdr:row>4</xdr:row>
      <xdr:rowOff>67444</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4"/>
  <sheetViews>
    <sheetView tabSelected="1" zoomScale="80" zoomScaleNormal="80" workbookViewId="0"/>
  </sheetViews>
  <sheetFormatPr baseColWidth="10" defaultRowHeight="15" x14ac:dyDescent="0.25"/>
  <cols>
    <col min="1" max="1" width="6" customWidth="1"/>
    <col min="2" max="2" width="10" style="12" customWidth="1"/>
    <col min="3" max="3" width="27.42578125" style="12" customWidth="1"/>
    <col min="4" max="4" width="33" style="12" customWidth="1"/>
    <col min="5" max="5" width="21.140625" style="12" customWidth="1"/>
    <col min="6" max="6" width="25.85546875" style="14" customWidth="1"/>
    <col min="7" max="7" width="21.28515625" style="12" customWidth="1"/>
    <col min="8" max="8" width="30.7109375" style="12" customWidth="1"/>
    <col min="9" max="9" width="11.42578125" style="12" customWidth="1"/>
    <col min="10" max="10" width="15.140625" style="12" customWidth="1"/>
    <col min="11" max="11" width="14.7109375" style="12" customWidth="1"/>
    <col min="12" max="12" width="16.5703125" style="12" customWidth="1"/>
    <col min="13" max="13" width="4.28515625" style="12" customWidth="1"/>
    <col min="14" max="14" width="4.28515625" style="13" customWidth="1"/>
    <col min="15" max="16" width="4.28515625" style="12" customWidth="1"/>
    <col min="17" max="17" width="17.7109375" style="12" customWidth="1"/>
    <col min="18" max="18" width="18.85546875" style="12" customWidth="1"/>
    <col min="19" max="20" width="4.28515625" style="12" customWidth="1"/>
    <col min="21" max="22" width="35.7109375" style="12" customWidth="1"/>
    <col min="23" max="23" width="30.7109375" style="12" customWidth="1"/>
    <col min="24" max="26" width="5.7109375" style="12" customWidth="1"/>
    <col min="27" max="27" width="30.7109375" style="12" customWidth="1"/>
    <col min="28" max="28" width="38.85546875" style="12" customWidth="1"/>
    <col min="29" max="31" width="33.42578125" style="12" customWidth="1"/>
    <col min="32" max="32" width="25.28515625" style="12" customWidth="1"/>
    <col min="33" max="33" width="17.85546875" style="12" customWidth="1"/>
    <col min="34" max="37" width="10.7109375" style="12" customWidth="1"/>
    <col min="38" max="39" width="16" style="12" customWidth="1"/>
    <col min="40" max="40" width="11.42578125" style="12"/>
    <col min="41" max="41" width="23.85546875" style="12" customWidth="1"/>
    <col min="42" max="42" width="19.5703125" style="12" customWidth="1"/>
    <col min="43" max="43" width="16.7109375" style="12" customWidth="1"/>
    <col min="44" max="44" width="15.28515625" style="12" customWidth="1"/>
  </cols>
  <sheetData>
    <row r="1" spans="1:44" s="18" customFormat="1" x14ac:dyDescent="0.25">
      <c r="C1" s="19"/>
      <c r="D1" s="20"/>
      <c r="E1" s="21"/>
      <c r="F1" s="21"/>
      <c r="G1" s="21"/>
      <c r="H1" s="22"/>
      <c r="I1" s="21"/>
      <c r="J1" s="21"/>
      <c r="K1" s="21"/>
      <c r="L1" s="21"/>
      <c r="M1" s="21"/>
      <c r="N1" s="23"/>
      <c r="O1" s="21"/>
      <c r="P1" s="21"/>
      <c r="Q1" s="21"/>
      <c r="R1" s="21"/>
      <c r="S1" s="21"/>
      <c r="T1" s="21"/>
      <c r="U1" s="21"/>
      <c r="V1" s="21"/>
      <c r="W1" s="21"/>
      <c r="X1" s="21"/>
      <c r="Y1" s="21"/>
      <c r="Z1" s="21"/>
      <c r="AA1" s="21"/>
      <c r="AB1" s="21"/>
      <c r="AC1" s="21"/>
      <c r="AD1" s="21"/>
      <c r="AE1" s="21"/>
      <c r="AF1" s="21"/>
      <c r="AG1" s="21"/>
      <c r="AH1" s="21"/>
      <c r="AI1" s="21"/>
      <c r="AJ1" s="24"/>
      <c r="AK1" s="21"/>
      <c r="AL1" s="24"/>
      <c r="AM1" s="21"/>
      <c r="AN1" s="21"/>
      <c r="AO1" s="21"/>
      <c r="AP1" s="21"/>
      <c r="AQ1" s="21"/>
      <c r="AR1" s="21"/>
    </row>
    <row r="2" spans="1:44" s="19" customFormat="1" x14ac:dyDescent="0.25">
      <c r="B2" s="51"/>
      <c r="C2" s="51"/>
      <c r="D2" s="52" t="s">
        <v>346</v>
      </c>
      <c r="E2" s="53"/>
      <c r="F2" s="53"/>
      <c r="G2" s="53"/>
      <c r="H2" s="53"/>
      <c r="I2" s="53"/>
      <c r="J2" s="53"/>
      <c r="K2" s="53"/>
      <c r="L2" s="53"/>
      <c r="M2" s="53"/>
      <c r="N2" s="53"/>
      <c r="O2" s="53"/>
      <c r="P2" s="53"/>
      <c r="Q2" s="54" t="s">
        <v>347</v>
      </c>
      <c r="R2" s="54"/>
    </row>
    <row r="3" spans="1:44" s="25" customFormat="1" ht="12" customHeight="1" x14ac:dyDescent="0.2">
      <c r="B3" s="51"/>
      <c r="C3" s="51"/>
      <c r="D3" s="53"/>
      <c r="E3" s="53"/>
      <c r="F3" s="53"/>
      <c r="G3" s="53"/>
      <c r="H3" s="53"/>
      <c r="I3" s="53"/>
      <c r="J3" s="53"/>
      <c r="K3" s="53"/>
      <c r="L3" s="53"/>
      <c r="M3" s="53"/>
      <c r="N3" s="53"/>
      <c r="O3" s="53"/>
      <c r="P3" s="53"/>
      <c r="Q3" s="55" t="s">
        <v>348</v>
      </c>
      <c r="R3" s="55"/>
    </row>
    <row r="4" spans="1:44" s="25" customFormat="1" ht="12.75" x14ac:dyDescent="0.2">
      <c r="B4" s="51"/>
      <c r="C4" s="51"/>
      <c r="D4" s="53"/>
      <c r="E4" s="53"/>
      <c r="F4" s="53"/>
      <c r="G4" s="53"/>
      <c r="H4" s="53"/>
      <c r="I4" s="53"/>
      <c r="J4" s="53"/>
      <c r="K4" s="53"/>
      <c r="L4" s="53"/>
      <c r="M4" s="53"/>
      <c r="N4" s="53"/>
      <c r="O4" s="53"/>
      <c r="P4" s="53"/>
      <c r="Q4" s="56" t="s">
        <v>349</v>
      </c>
      <c r="R4" s="56"/>
      <c r="S4" s="26"/>
      <c r="T4" s="26"/>
      <c r="U4" s="26"/>
      <c r="V4" s="26"/>
    </row>
    <row r="5" spans="1:44" s="25" customFormat="1" ht="12.75" x14ac:dyDescent="0.2">
      <c r="B5" s="51"/>
      <c r="C5" s="51"/>
      <c r="D5" s="53"/>
      <c r="E5" s="53"/>
      <c r="F5" s="53"/>
      <c r="G5" s="53"/>
      <c r="H5" s="53"/>
      <c r="I5" s="53"/>
      <c r="J5" s="53"/>
      <c r="K5" s="53"/>
      <c r="L5" s="53"/>
      <c r="M5" s="53"/>
      <c r="N5" s="53"/>
      <c r="O5" s="53"/>
      <c r="P5" s="53"/>
      <c r="Q5" s="55" t="s">
        <v>350</v>
      </c>
      <c r="R5" s="55"/>
      <c r="S5" s="26"/>
      <c r="T5" s="26"/>
      <c r="U5" s="26"/>
      <c r="V5" s="26"/>
      <c r="AJ5" s="11"/>
    </row>
    <row r="6" spans="1:44" s="25" customFormat="1" x14ac:dyDescent="0.2">
      <c r="A6" s="27"/>
      <c r="B6" s="28"/>
      <c r="C6" s="28"/>
      <c r="D6" s="29"/>
      <c r="E6" s="29"/>
      <c r="F6" s="29"/>
      <c r="G6" s="29"/>
      <c r="H6" s="29"/>
      <c r="I6" s="29"/>
      <c r="J6" s="29"/>
      <c r="K6" s="29"/>
      <c r="L6" s="29"/>
      <c r="M6" s="29"/>
      <c r="N6" s="29"/>
      <c r="O6" s="29"/>
      <c r="P6" s="29"/>
      <c r="Q6" s="30"/>
      <c r="R6" s="30"/>
      <c r="S6" s="26"/>
      <c r="T6" s="26"/>
      <c r="U6" s="26"/>
      <c r="V6" s="26"/>
      <c r="AJ6" s="11"/>
    </row>
    <row r="7" spans="1:44" s="25" customFormat="1" x14ac:dyDescent="0.25">
      <c r="B7" s="47" t="s">
        <v>353</v>
      </c>
      <c r="C7" s="47"/>
      <c r="D7" s="47"/>
      <c r="E7" s="47"/>
      <c r="F7" s="47"/>
      <c r="G7" s="47"/>
      <c r="H7" s="47"/>
      <c r="I7" s="47"/>
      <c r="J7" s="47"/>
      <c r="K7" s="47"/>
      <c r="L7" s="47"/>
      <c r="M7" s="47"/>
      <c r="N7" s="47"/>
      <c r="O7" s="47"/>
      <c r="P7" s="47"/>
      <c r="Q7" s="47"/>
      <c r="R7" s="47"/>
      <c r="S7" s="17"/>
      <c r="T7" s="17"/>
      <c r="U7" s="17"/>
      <c r="V7" s="17"/>
      <c r="AL7" s="11"/>
    </row>
    <row r="8" spans="1:44" s="31" customFormat="1" ht="12.75" x14ac:dyDescent="0.2">
      <c r="B8" s="50" t="s">
        <v>360</v>
      </c>
      <c r="C8" s="50"/>
      <c r="D8" s="50"/>
      <c r="E8" s="50"/>
      <c r="F8" s="50"/>
      <c r="G8" s="50"/>
      <c r="H8" s="50"/>
      <c r="I8" s="50"/>
      <c r="J8" s="50"/>
      <c r="K8" s="50"/>
      <c r="L8" s="50"/>
      <c r="M8" s="50"/>
      <c r="N8" s="50"/>
      <c r="O8" s="50"/>
      <c r="P8" s="50"/>
      <c r="Q8" s="50"/>
      <c r="R8" s="50"/>
      <c r="S8" s="16"/>
      <c r="T8" s="16"/>
      <c r="U8" s="16"/>
      <c r="V8" s="16"/>
      <c r="AL8" s="32"/>
    </row>
    <row r="9" spans="1:44" s="25" customFormat="1" ht="12.75" x14ac:dyDescent="0.2">
      <c r="B9" s="47" t="s">
        <v>354</v>
      </c>
      <c r="C9" s="47"/>
      <c r="D9" s="47"/>
      <c r="E9" s="47"/>
      <c r="F9" s="47"/>
      <c r="G9" s="47"/>
      <c r="H9" s="47"/>
      <c r="I9" s="47"/>
      <c r="J9" s="47"/>
      <c r="K9" s="47"/>
      <c r="L9" s="47"/>
      <c r="M9" s="47"/>
      <c r="N9" s="47"/>
      <c r="O9" s="47"/>
      <c r="P9" s="47"/>
      <c r="Q9" s="47"/>
      <c r="R9" s="47"/>
      <c r="S9" s="1"/>
      <c r="T9" s="1"/>
      <c r="U9" s="1"/>
      <c r="V9" s="1"/>
      <c r="AL9" s="11"/>
    </row>
    <row r="11" spans="1:44" ht="15.75" customHeight="1" x14ac:dyDescent="0.25">
      <c r="B11" s="49" t="s">
        <v>0</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8" t="s">
        <v>42</v>
      </c>
      <c r="AG11" s="48"/>
      <c r="AH11" s="48" t="s">
        <v>46</v>
      </c>
      <c r="AI11" s="48"/>
      <c r="AJ11" s="48"/>
      <c r="AK11" s="48"/>
      <c r="AL11" s="48" t="s">
        <v>52</v>
      </c>
      <c r="AM11" s="48" t="s">
        <v>53</v>
      </c>
      <c r="AN11" s="48" t="s">
        <v>54</v>
      </c>
      <c r="AO11" s="48" t="s">
        <v>56</v>
      </c>
      <c r="AP11" s="48" t="s">
        <v>57</v>
      </c>
      <c r="AQ11" s="48" t="s">
        <v>59</v>
      </c>
      <c r="AR11" s="48" t="s">
        <v>61</v>
      </c>
    </row>
    <row r="12" spans="1:44" ht="44.25" customHeight="1" x14ac:dyDescent="0.25">
      <c r="B12" s="48" t="s">
        <v>1</v>
      </c>
      <c r="C12" s="48" t="s">
        <v>7</v>
      </c>
      <c r="D12" s="48" t="s">
        <v>9</v>
      </c>
      <c r="E12" s="48" t="s">
        <v>10</v>
      </c>
      <c r="F12" s="48" t="s">
        <v>11</v>
      </c>
      <c r="G12" s="48" t="s">
        <v>13</v>
      </c>
      <c r="H12" s="48"/>
      <c r="I12" s="48"/>
      <c r="J12" s="48" t="s">
        <v>18</v>
      </c>
      <c r="K12" s="48"/>
      <c r="L12" s="48"/>
      <c r="M12" s="48" t="s">
        <v>25</v>
      </c>
      <c r="N12" s="48"/>
      <c r="O12" s="48"/>
      <c r="P12" s="48"/>
      <c r="Q12" s="48"/>
      <c r="R12" s="48"/>
      <c r="S12" s="48" t="s">
        <v>28</v>
      </c>
      <c r="T12" s="48"/>
      <c r="U12" s="48" t="s">
        <v>361</v>
      </c>
      <c r="V12" s="48"/>
      <c r="W12" s="48"/>
      <c r="X12" s="48" t="s">
        <v>33</v>
      </c>
      <c r="Y12" s="48"/>
      <c r="Z12" s="48"/>
      <c r="AA12" s="48"/>
      <c r="AB12" s="48"/>
      <c r="AC12" s="48"/>
      <c r="AD12" s="48"/>
      <c r="AE12" s="48"/>
      <c r="AF12" s="48"/>
      <c r="AG12" s="48"/>
      <c r="AH12" s="48"/>
      <c r="AI12" s="48"/>
      <c r="AJ12" s="48"/>
      <c r="AK12" s="48"/>
      <c r="AL12" s="48"/>
      <c r="AM12" s="48"/>
      <c r="AN12" s="48"/>
      <c r="AO12" s="48"/>
      <c r="AP12" s="48"/>
      <c r="AQ12" s="48"/>
      <c r="AR12" s="48"/>
    </row>
    <row r="13" spans="1:44" ht="59.25" customHeight="1" x14ac:dyDescent="0.25">
      <c r="B13" s="48"/>
      <c r="C13" s="48"/>
      <c r="D13" s="48"/>
      <c r="E13" s="48"/>
      <c r="F13" s="48"/>
      <c r="G13" s="48"/>
      <c r="H13" s="48"/>
      <c r="I13" s="48"/>
      <c r="J13" s="48"/>
      <c r="K13" s="48"/>
      <c r="L13" s="48"/>
      <c r="M13" s="48"/>
      <c r="N13" s="48"/>
      <c r="O13" s="48"/>
      <c r="P13" s="48"/>
      <c r="Q13" s="48"/>
      <c r="R13" s="48"/>
      <c r="S13" s="48"/>
      <c r="T13" s="48"/>
      <c r="U13" s="48"/>
      <c r="V13" s="48"/>
      <c r="W13" s="48"/>
      <c r="X13" s="48" t="s">
        <v>263</v>
      </c>
      <c r="Y13" s="48"/>
      <c r="Z13" s="48"/>
      <c r="AA13" s="48" t="s">
        <v>37</v>
      </c>
      <c r="AB13" s="48" t="s">
        <v>38</v>
      </c>
      <c r="AC13" s="48" t="s">
        <v>39</v>
      </c>
      <c r="AD13" s="48" t="s">
        <v>40</v>
      </c>
      <c r="AE13" s="48" t="s">
        <v>41</v>
      </c>
      <c r="AF13" s="48" t="s">
        <v>43</v>
      </c>
      <c r="AG13" s="48" t="s">
        <v>45</v>
      </c>
      <c r="AH13" s="48"/>
      <c r="AI13" s="48"/>
      <c r="AJ13" s="48"/>
      <c r="AK13" s="48"/>
      <c r="AL13" s="48"/>
      <c r="AM13" s="48"/>
      <c r="AN13" s="48"/>
      <c r="AO13" s="48"/>
      <c r="AP13" s="48"/>
      <c r="AQ13" s="48"/>
      <c r="AR13" s="48"/>
    </row>
    <row r="14" spans="1:44" ht="70.5" customHeight="1" x14ac:dyDescent="0.25">
      <c r="B14" s="48"/>
      <c r="C14" s="48"/>
      <c r="D14" s="48"/>
      <c r="E14" s="48"/>
      <c r="F14" s="48"/>
      <c r="G14" s="43" t="s">
        <v>14</v>
      </c>
      <c r="H14" s="43" t="s">
        <v>15</v>
      </c>
      <c r="I14" s="43" t="s">
        <v>16</v>
      </c>
      <c r="J14" s="43" t="s">
        <v>19</v>
      </c>
      <c r="K14" s="43" t="s">
        <v>21</v>
      </c>
      <c r="L14" s="43" t="s">
        <v>23</v>
      </c>
      <c r="M14" s="44" t="s">
        <v>359</v>
      </c>
      <c r="N14" s="44" t="s">
        <v>143</v>
      </c>
      <c r="O14" s="44" t="s">
        <v>144</v>
      </c>
      <c r="P14" s="44" t="s">
        <v>145</v>
      </c>
      <c r="Q14" s="43" t="s">
        <v>146</v>
      </c>
      <c r="R14" s="43" t="s">
        <v>147</v>
      </c>
      <c r="S14" s="44" t="s">
        <v>29</v>
      </c>
      <c r="T14" s="44" t="s">
        <v>30</v>
      </c>
      <c r="U14" s="43" t="s">
        <v>31</v>
      </c>
      <c r="V14" s="43" t="s">
        <v>32</v>
      </c>
      <c r="W14" s="43" t="s">
        <v>362</v>
      </c>
      <c r="X14" s="44" t="s">
        <v>34</v>
      </c>
      <c r="Y14" s="44" t="s">
        <v>35</v>
      </c>
      <c r="Z14" s="44" t="s">
        <v>36</v>
      </c>
      <c r="AA14" s="48"/>
      <c r="AB14" s="48"/>
      <c r="AC14" s="48"/>
      <c r="AD14" s="48"/>
      <c r="AE14" s="48"/>
      <c r="AF14" s="48"/>
      <c r="AG14" s="48"/>
      <c r="AH14" s="44" t="s">
        <v>47</v>
      </c>
      <c r="AI14" s="44" t="s">
        <v>49</v>
      </c>
      <c r="AJ14" s="44" t="s">
        <v>50</v>
      </c>
      <c r="AK14" s="44" t="s">
        <v>51</v>
      </c>
      <c r="AL14" s="48"/>
      <c r="AM14" s="48"/>
      <c r="AN14" s="48"/>
      <c r="AO14" s="48"/>
      <c r="AP14" s="48"/>
      <c r="AQ14" s="48"/>
      <c r="AR14" s="48"/>
    </row>
    <row r="15" spans="1:44" s="15" customFormat="1" ht="408.75" customHeight="1" x14ac:dyDescent="0.25">
      <c r="B15" s="33">
        <v>1</v>
      </c>
      <c r="C15" s="33" t="s">
        <v>126</v>
      </c>
      <c r="D15" s="34" t="s">
        <v>310</v>
      </c>
      <c r="E15" s="34" t="s">
        <v>142</v>
      </c>
      <c r="F15" s="34" t="s">
        <v>142</v>
      </c>
      <c r="G15" s="35" t="s">
        <v>217</v>
      </c>
      <c r="H15" s="36" t="s">
        <v>344</v>
      </c>
      <c r="I15" s="34" t="s">
        <v>17</v>
      </c>
      <c r="J15" s="34" t="s">
        <v>20</v>
      </c>
      <c r="K15" s="34" t="s">
        <v>22</v>
      </c>
      <c r="L15" s="34" t="s">
        <v>24</v>
      </c>
      <c r="M15" s="37" t="s">
        <v>26</v>
      </c>
      <c r="N15" s="37"/>
      <c r="O15" s="37" t="s">
        <v>26</v>
      </c>
      <c r="P15" s="37" t="s">
        <v>26</v>
      </c>
      <c r="Q15" s="34" t="s">
        <v>27</v>
      </c>
      <c r="R15" s="35" t="s">
        <v>98</v>
      </c>
      <c r="S15" s="34" t="s">
        <v>26</v>
      </c>
      <c r="T15" s="34"/>
      <c r="U15" s="34" t="s">
        <v>240</v>
      </c>
      <c r="V15" s="35" t="s">
        <v>241</v>
      </c>
      <c r="W15" s="34" t="s">
        <v>345</v>
      </c>
      <c r="X15" s="33" t="s">
        <v>26</v>
      </c>
      <c r="Y15" s="38"/>
      <c r="Z15" s="38"/>
      <c r="AA15" s="33" t="s">
        <v>142</v>
      </c>
      <c r="AB15" s="33" t="s">
        <v>142</v>
      </c>
      <c r="AC15" s="33" t="s">
        <v>142</v>
      </c>
      <c r="AD15" s="33" t="s">
        <v>142</v>
      </c>
      <c r="AE15" s="33" t="s">
        <v>142</v>
      </c>
      <c r="AF15" s="33" t="s">
        <v>44</v>
      </c>
      <c r="AG15" s="33" t="s">
        <v>142</v>
      </c>
      <c r="AH15" s="33" t="s">
        <v>48</v>
      </c>
      <c r="AI15" s="33" t="s">
        <v>48</v>
      </c>
      <c r="AJ15" s="33" t="s">
        <v>48</v>
      </c>
      <c r="AK15" s="39">
        <f>IF(OR(AH15="",AI15="",AJ15=""),"",IFERROR(IF(COUNTIF(AH15:AJ15,Hoja2!$J$2)&gt;=2,3,IF(COUNTIF(AH15:AJ15,Hoja2!$J$3)=3,1,2)),1))</f>
        <v>1</v>
      </c>
      <c r="AL15" s="40" t="s">
        <v>148</v>
      </c>
      <c r="AM15" s="40" t="s">
        <v>126</v>
      </c>
      <c r="AN15" s="33" t="s">
        <v>55</v>
      </c>
      <c r="AO15" s="33" t="s">
        <v>363</v>
      </c>
      <c r="AP15" s="33" t="s">
        <v>58</v>
      </c>
      <c r="AQ15" s="33" t="s">
        <v>60</v>
      </c>
      <c r="AR15" s="33"/>
    </row>
    <row r="16" spans="1:44" s="15" customFormat="1" ht="384.75" x14ac:dyDescent="0.25">
      <c r="B16" s="33">
        <v>2</v>
      </c>
      <c r="C16" s="33" t="s">
        <v>126</v>
      </c>
      <c r="D16" s="34" t="s">
        <v>310</v>
      </c>
      <c r="E16" s="34" t="s">
        <v>142</v>
      </c>
      <c r="F16" s="34" t="s">
        <v>142</v>
      </c>
      <c r="G16" s="35" t="s">
        <v>149</v>
      </c>
      <c r="H16" s="36" t="s">
        <v>150</v>
      </c>
      <c r="I16" s="34" t="s">
        <v>17</v>
      </c>
      <c r="J16" s="34" t="s">
        <v>20</v>
      </c>
      <c r="K16" s="34" t="s">
        <v>22</v>
      </c>
      <c r="L16" s="34" t="s">
        <v>24</v>
      </c>
      <c r="M16" s="37" t="s">
        <v>26</v>
      </c>
      <c r="N16" s="37"/>
      <c r="O16" s="37" t="s">
        <v>26</v>
      </c>
      <c r="P16" s="37" t="s">
        <v>26</v>
      </c>
      <c r="Q16" s="34" t="s">
        <v>27</v>
      </c>
      <c r="R16" s="35" t="s">
        <v>98</v>
      </c>
      <c r="S16" s="34" t="s">
        <v>26</v>
      </c>
      <c r="T16" s="34"/>
      <c r="U16" s="34" t="s">
        <v>240</v>
      </c>
      <c r="V16" s="35" t="s">
        <v>241</v>
      </c>
      <c r="W16" s="34" t="s">
        <v>311</v>
      </c>
      <c r="X16" s="33" t="s">
        <v>26</v>
      </c>
      <c r="Y16" s="38"/>
      <c r="Z16" s="38"/>
      <c r="AA16" s="33" t="s">
        <v>142</v>
      </c>
      <c r="AB16" s="33" t="s">
        <v>142</v>
      </c>
      <c r="AC16" s="33" t="s">
        <v>142</v>
      </c>
      <c r="AD16" s="33" t="s">
        <v>142</v>
      </c>
      <c r="AE16" s="33" t="s">
        <v>142</v>
      </c>
      <c r="AF16" s="33" t="s">
        <v>44</v>
      </c>
      <c r="AG16" s="33" t="s">
        <v>142</v>
      </c>
      <c r="AH16" s="33" t="s">
        <v>48</v>
      </c>
      <c r="AI16" s="33" t="s">
        <v>48</v>
      </c>
      <c r="AJ16" s="33" t="s">
        <v>48</v>
      </c>
      <c r="AK16" s="39">
        <f>IF(OR(AH16="",AI16="",AJ16=""),"",IFERROR(IF(COUNTIF(AH16:AJ16,Hoja2!$J$2)&gt;=2,3,IF(COUNTIF(AH16:AJ16,Hoja2!$J$3)=3,1,2)),1))</f>
        <v>1</v>
      </c>
      <c r="AL16" s="40" t="s">
        <v>148</v>
      </c>
      <c r="AM16" s="40" t="s">
        <v>126</v>
      </c>
      <c r="AN16" s="33" t="s">
        <v>55</v>
      </c>
      <c r="AO16" s="33" t="s">
        <v>363</v>
      </c>
      <c r="AP16" s="33" t="s">
        <v>58</v>
      </c>
      <c r="AQ16" s="33" t="s">
        <v>60</v>
      </c>
      <c r="AR16" s="33"/>
    </row>
    <row r="17" spans="2:44" s="15" customFormat="1" ht="384.75" x14ac:dyDescent="0.25">
      <c r="B17" s="33">
        <v>3</v>
      </c>
      <c r="C17" s="33" t="s">
        <v>126</v>
      </c>
      <c r="D17" s="34" t="s">
        <v>310</v>
      </c>
      <c r="E17" s="34" t="s">
        <v>142</v>
      </c>
      <c r="F17" s="34" t="s">
        <v>142</v>
      </c>
      <c r="G17" s="35" t="s">
        <v>151</v>
      </c>
      <c r="H17" s="36" t="s">
        <v>152</v>
      </c>
      <c r="I17" s="34" t="s">
        <v>17</v>
      </c>
      <c r="J17" s="34" t="s">
        <v>20</v>
      </c>
      <c r="K17" s="34" t="s">
        <v>22</v>
      </c>
      <c r="L17" s="34" t="s">
        <v>24</v>
      </c>
      <c r="M17" s="37" t="s">
        <v>26</v>
      </c>
      <c r="N17" s="37"/>
      <c r="O17" s="37" t="s">
        <v>26</v>
      </c>
      <c r="P17" s="37" t="s">
        <v>26</v>
      </c>
      <c r="Q17" s="34" t="s">
        <v>27</v>
      </c>
      <c r="R17" s="35" t="s">
        <v>98</v>
      </c>
      <c r="S17" s="34" t="s">
        <v>26</v>
      </c>
      <c r="T17" s="34"/>
      <c r="U17" s="34" t="s">
        <v>240</v>
      </c>
      <c r="V17" s="35" t="s">
        <v>241</v>
      </c>
      <c r="W17" s="34" t="s">
        <v>260</v>
      </c>
      <c r="X17" s="33" t="s">
        <v>26</v>
      </c>
      <c r="Y17" s="38"/>
      <c r="Z17" s="38"/>
      <c r="AA17" s="33" t="s">
        <v>142</v>
      </c>
      <c r="AB17" s="33" t="s">
        <v>142</v>
      </c>
      <c r="AC17" s="33" t="s">
        <v>142</v>
      </c>
      <c r="AD17" s="33" t="s">
        <v>142</v>
      </c>
      <c r="AE17" s="33" t="s">
        <v>142</v>
      </c>
      <c r="AF17" s="33" t="s">
        <v>44</v>
      </c>
      <c r="AG17" s="33" t="s">
        <v>142</v>
      </c>
      <c r="AH17" s="33" t="s">
        <v>48</v>
      </c>
      <c r="AI17" s="33" t="s">
        <v>48</v>
      </c>
      <c r="AJ17" s="33" t="s">
        <v>48</v>
      </c>
      <c r="AK17" s="39">
        <f>IF(OR(AH17="",AI17="",AJ17=""),"",IFERROR(IF(COUNTIF(AH17:AJ17,Hoja2!$J$2)&gt;=2,3,IF(COUNTIF(AH17:AJ17,Hoja2!$J$3)=3,1,2)),1))</f>
        <v>1</v>
      </c>
      <c r="AL17" s="40" t="s">
        <v>148</v>
      </c>
      <c r="AM17" s="40" t="s">
        <v>126</v>
      </c>
      <c r="AN17" s="33" t="s">
        <v>55</v>
      </c>
      <c r="AO17" s="33" t="s">
        <v>363</v>
      </c>
      <c r="AP17" s="33" t="s">
        <v>58</v>
      </c>
      <c r="AQ17" s="33" t="s">
        <v>60</v>
      </c>
      <c r="AR17" s="33"/>
    </row>
    <row r="18" spans="2:44" s="15" customFormat="1" ht="370.5" x14ac:dyDescent="0.25">
      <c r="B18" s="33">
        <v>4</v>
      </c>
      <c r="C18" s="33" t="s">
        <v>126</v>
      </c>
      <c r="D18" s="34" t="s">
        <v>312</v>
      </c>
      <c r="E18" s="34" t="s">
        <v>208</v>
      </c>
      <c r="F18" s="34" t="s">
        <v>142</v>
      </c>
      <c r="G18" s="34" t="s">
        <v>153</v>
      </c>
      <c r="H18" s="41" t="s">
        <v>283</v>
      </c>
      <c r="I18" s="34" t="s">
        <v>17</v>
      </c>
      <c r="J18" s="34" t="s">
        <v>20</v>
      </c>
      <c r="K18" s="34" t="s">
        <v>22</v>
      </c>
      <c r="L18" s="34" t="s">
        <v>24</v>
      </c>
      <c r="M18" s="37" t="s">
        <v>26</v>
      </c>
      <c r="N18" s="37"/>
      <c r="O18" s="37" t="s">
        <v>26</v>
      </c>
      <c r="P18" s="37" t="s">
        <v>26</v>
      </c>
      <c r="Q18" s="34" t="s">
        <v>27</v>
      </c>
      <c r="R18" s="35" t="s">
        <v>98</v>
      </c>
      <c r="S18" s="34"/>
      <c r="T18" s="34" t="s">
        <v>26</v>
      </c>
      <c r="U18" s="34" t="s">
        <v>237</v>
      </c>
      <c r="V18" s="35" t="s">
        <v>142</v>
      </c>
      <c r="W18" s="34" t="s">
        <v>284</v>
      </c>
      <c r="X18" s="33" t="s">
        <v>26</v>
      </c>
      <c r="Y18" s="38"/>
      <c r="Z18" s="38"/>
      <c r="AA18" s="33" t="s">
        <v>142</v>
      </c>
      <c r="AB18" s="33" t="s">
        <v>142</v>
      </c>
      <c r="AC18" s="33" t="s">
        <v>142</v>
      </c>
      <c r="AD18" s="33" t="s">
        <v>142</v>
      </c>
      <c r="AE18" s="33" t="s">
        <v>142</v>
      </c>
      <c r="AF18" s="33" t="s">
        <v>44</v>
      </c>
      <c r="AG18" s="33" t="s">
        <v>142</v>
      </c>
      <c r="AH18" s="33" t="s">
        <v>48</v>
      </c>
      <c r="AI18" s="33" t="s">
        <v>48</v>
      </c>
      <c r="AJ18" s="33" t="s">
        <v>48</v>
      </c>
      <c r="AK18" s="39">
        <f>IF(OR(AH18="",AI18="",AJ18=""),"",IFERROR(IF(COUNTIF(AH18:AJ18,Hoja2!$J$2)&gt;=2,3,IF(COUNTIF(AH18:AJ18,Hoja2!$J$3)=3,1,2)),1))</f>
        <v>1</v>
      </c>
      <c r="AL18" s="40" t="s">
        <v>148</v>
      </c>
      <c r="AM18" s="40" t="s">
        <v>126</v>
      </c>
      <c r="AN18" s="33" t="s">
        <v>55</v>
      </c>
      <c r="AO18" s="33" t="s">
        <v>363</v>
      </c>
      <c r="AP18" s="33" t="s">
        <v>58</v>
      </c>
      <c r="AQ18" s="33" t="s">
        <v>60</v>
      </c>
      <c r="AR18" s="33"/>
    </row>
    <row r="19" spans="2:44" s="15" customFormat="1" ht="370.5" x14ac:dyDescent="0.25">
      <c r="B19" s="33">
        <v>5</v>
      </c>
      <c r="C19" s="33" t="s">
        <v>126</v>
      </c>
      <c r="D19" s="34" t="s">
        <v>312</v>
      </c>
      <c r="E19" s="34" t="s">
        <v>208</v>
      </c>
      <c r="F19" s="34" t="s">
        <v>142</v>
      </c>
      <c r="G19" s="34" t="s">
        <v>154</v>
      </c>
      <c r="H19" s="41" t="s">
        <v>313</v>
      </c>
      <c r="I19" s="34" t="s">
        <v>17</v>
      </c>
      <c r="J19" s="34" t="s">
        <v>20</v>
      </c>
      <c r="K19" s="34" t="s">
        <v>22</v>
      </c>
      <c r="L19" s="34" t="s">
        <v>24</v>
      </c>
      <c r="M19" s="37" t="s">
        <v>26</v>
      </c>
      <c r="N19" s="37"/>
      <c r="O19" s="37" t="s">
        <v>26</v>
      </c>
      <c r="P19" s="37" t="s">
        <v>26</v>
      </c>
      <c r="Q19" s="34" t="s">
        <v>27</v>
      </c>
      <c r="R19" s="35" t="s">
        <v>98</v>
      </c>
      <c r="S19" s="34" t="s">
        <v>26</v>
      </c>
      <c r="T19" s="34"/>
      <c r="U19" s="34" t="s">
        <v>237</v>
      </c>
      <c r="V19" s="35" t="s">
        <v>142</v>
      </c>
      <c r="W19" s="34" t="s">
        <v>284</v>
      </c>
      <c r="X19" s="33" t="s">
        <v>26</v>
      </c>
      <c r="Y19" s="38"/>
      <c r="Z19" s="38"/>
      <c r="AA19" s="33" t="s">
        <v>142</v>
      </c>
      <c r="AB19" s="33" t="s">
        <v>142</v>
      </c>
      <c r="AC19" s="33" t="s">
        <v>142</v>
      </c>
      <c r="AD19" s="33" t="s">
        <v>142</v>
      </c>
      <c r="AE19" s="33" t="s">
        <v>142</v>
      </c>
      <c r="AF19" s="33" t="s">
        <v>44</v>
      </c>
      <c r="AG19" s="33" t="s">
        <v>142</v>
      </c>
      <c r="AH19" s="33" t="s">
        <v>48</v>
      </c>
      <c r="AI19" s="33" t="s">
        <v>48</v>
      </c>
      <c r="AJ19" s="33" t="s">
        <v>48</v>
      </c>
      <c r="AK19" s="39">
        <f>IF(OR(AH19="",AI19="",AJ19=""),"",IFERROR(IF(COUNTIF(AH19:AJ19,Hoja2!$J$2)&gt;=2,3,IF(COUNTIF(AH19:AJ19,Hoja2!$J$3)=3,1,2)),1))</f>
        <v>1</v>
      </c>
      <c r="AL19" s="40" t="s">
        <v>148</v>
      </c>
      <c r="AM19" s="40" t="s">
        <v>126</v>
      </c>
      <c r="AN19" s="33" t="s">
        <v>55</v>
      </c>
      <c r="AO19" s="33" t="s">
        <v>363</v>
      </c>
      <c r="AP19" s="33" t="s">
        <v>58</v>
      </c>
      <c r="AQ19" s="33" t="s">
        <v>60</v>
      </c>
      <c r="AR19" s="33"/>
    </row>
    <row r="20" spans="2:44" s="15" customFormat="1" ht="370.5" x14ac:dyDescent="0.25">
      <c r="B20" s="33">
        <v>6</v>
      </c>
      <c r="C20" s="33" t="s">
        <v>126</v>
      </c>
      <c r="D20" s="34" t="s">
        <v>312</v>
      </c>
      <c r="E20" s="34" t="s">
        <v>208</v>
      </c>
      <c r="F20" s="34" t="s">
        <v>142</v>
      </c>
      <c r="G20" s="34" t="s">
        <v>155</v>
      </c>
      <c r="H20" s="41" t="s">
        <v>285</v>
      </c>
      <c r="I20" s="34" t="s">
        <v>17</v>
      </c>
      <c r="J20" s="34" t="s">
        <v>20</v>
      </c>
      <c r="K20" s="34" t="s">
        <v>22</v>
      </c>
      <c r="L20" s="34" t="s">
        <v>24</v>
      </c>
      <c r="M20" s="37" t="s">
        <v>26</v>
      </c>
      <c r="N20" s="37"/>
      <c r="O20" s="37" t="s">
        <v>26</v>
      </c>
      <c r="P20" s="37" t="s">
        <v>26</v>
      </c>
      <c r="Q20" s="34" t="s">
        <v>27</v>
      </c>
      <c r="R20" s="35" t="s">
        <v>98</v>
      </c>
      <c r="S20" s="34" t="s">
        <v>26</v>
      </c>
      <c r="T20" s="34"/>
      <c r="U20" s="34" t="s">
        <v>237</v>
      </c>
      <c r="V20" s="35" t="s">
        <v>142</v>
      </c>
      <c r="W20" s="34" t="s">
        <v>242</v>
      </c>
      <c r="X20" s="33" t="s">
        <v>26</v>
      </c>
      <c r="Y20" s="38"/>
      <c r="Z20" s="38"/>
      <c r="AA20" s="33" t="s">
        <v>142</v>
      </c>
      <c r="AB20" s="33" t="s">
        <v>142</v>
      </c>
      <c r="AC20" s="33" t="s">
        <v>142</v>
      </c>
      <c r="AD20" s="33" t="s">
        <v>142</v>
      </c>
      <c r="AE20" s="33" t="s">
        <v>142</v>
      </c>
      <c r="AF20" s="33" t="s">
        <v>44</v>
      </c>
      <c r="AG20" s="33" t="s">
        <v>142</v>
      </c>
      <c r="AH20" s="33" t="s">
        <v>48</v>
      </c>
      <c r="AI20" s="33" t="s">
        <v>48</v>
      </c>
      <c r="AJ20" s="33" t="s">
        <v>48</v>
      </c>
      <c r="AK20" s="39">
        <f>IF(OR(AH20="",AI20="",AJ20=""),"",IFERROR(IF(COUNTIF(AH20:AJ20,Hoja2!$J$2)&gt;=2,3,IF(COUNTIF(AH20:AJ20,Hoja2!$J$3)=3,1,2)),1))</f>
        <v>1</v>
      </c>
      <c r="AL20" s="40" t="s">
        <v>148</v>
      </c>
      <c r="AM20" s="40" t="s">
        <v>126</v>
      </c>
      <c r="AN20" s="33" t="s">
        <v>55</v>
      </c>
      <c r="AO20" s="33" t="s">
        <v>363</v>
      </c>
      <c r="AP20" s="33" t="s">
        <v>58</v>
      </c>
      <c r="AQ20" s="33" t="s">
        <v>60</v>
      </c>
      <c r="AR20" s="33"/>
    </row>
    <row r="21" spans="2:44" s="15" customFormat="1" ht="370.5" x14ac:dyDescent="0.25">
      <c r="B21" s="33">
        <v>7</v>
      </c>
      <c r="C21" s="33" t="s">
        <v>126</v>
      </c>
      <c r="D21" s="34" t="s">
        <v>312</v>
      </c>
      <c r="E21" s="34" t="s">
        <v>208</v>
      </c>
      <c r="F21" s="34" t="s">
        <v>142</v>
      </c>
      <c r="G21" s="34" t="s">
        <v>156</v>
      </c>
      <c r="H21" s="41" t="s">
        <v>286</v>
      </c>
      <c r="I21" s="34" t="s">
        <v>17</v>
      </c>
      <c r="J21" s="34" t="s">
        <v>20</v>
      </c>
      <c r="K21" s="34" t="s">
        <v>22</v>
      </c>
      <c r="L21" s="34" t="s">
        <v>24</v>
      </c>
      <c r="M21" s="37" t="s">
        <v>26</v>
      </c>
      <c r="N21" s="37"/>
      <c r="O21" s="37" t="s">
        <v>26</v>
      </c>
      <c r="P21" s="37" t="s">
        <v>26</v>
      </c>
      <c r="Q21" s="34" t="s">
        <v>27</v>
      </c>
      <c r="R21" s="35" t="s">
        <v>98</v>
      </c>
      <c r="S21" s="34" t="s">
        <v>26</v>
      </c>
      <c r="T21" s="34"/>
      <c r="U21" s="34" t="s">
        <v>237</v>
      </c>
      <c r="V21" s="35" t="s">
        <v>142</v>
      </c>
      <c r="W21" s="34" t="s">
        <v>242</v>
      </c>
      <c r="X21" s="33" t="s">
        <v>26</v>
      </c>
      <c r="Y21" s="38"/>
      <c r="Z21" s="38"/>
      <c r="AA21" s="33" t="s">
        <v>142</v>
      </c>
      <c r="AB21" s="33" t="s">
        <v>142</v>
      </c>
      <c r="AC21" s="33" t="s">
        <v>142</v>
      </c>
      <c r="AD21" s="33" t="s">
        <v>142</v>
      </c>
      <c r="AE21" s="33" t="s">
        <v>142</v>
      </c>
      <c r="AF21" s="33" t="s">
        <v>44</v>
      </c>
      <c r="AG21" s="33" t="s">
        <v>142</v>
      </c>
      <c r="AH21" s="33" t="s">
        <v>48</v>
      </c>
      <c r="AI21" s="33" t="s">
        <v>48</v>
      </c>
      <c r="AJ21" s="33" t="s">
        <v>48</v>
      </c>
      <c r="AK21" s="39">
        <f>IF(OR(AH21="",AI21="",AJ21=""),"",IFERROR(IF(COUNTIF(AH21:AJ21,Hoja2!$J$2)&gt;=2,3,IF(COUNTIF(AH21:AJ21,Hoja2!$J$3)=3,1,2)),1))</f>
        <v>1</v>
      </c>
      <c r="AL21" s="40" t="s">
        <v>148</v>
      </c>
      <c r="AM21" s="40" t="s">
        <v>126</v>
      </c>
      <c r="AN21" s="33" t="s">
        <v>55</v>
      </c>
      <c r="AO21" s="33" t="s">
        <v>363</v>
      </c>
      <c r="AP21" s="33" t="s">
        <v>58</v>
      </c>
      <c r="AQ21" s="33" t="s">
        <v>60</v>
      </c>
      <c r="AR21" s="33"/>
    </row>
    <row r="22" spans="2:44" s="15" customFormat="1" ht="370.5" x14ac:dyDescent="0.25">
      <c r="B22" s="33">
        <v>8</v>
      </c>
      <c r="C22" s="33" t="s">
        <v>126</v>
      </c>
      <c r="D22" s="34" t="s">
        <v>312</v>
      </c>
      <c r="E22" s="34" t="s">
        <v>208</v>
      </c>
      <c r="F22" s="34" t="s">
        <v>142</v>
      </c>
      <c r="G22" s="34" t="s">
        <v>157</v>
      </c>
      <c r="H22" s="41" t="s">
        <v>314</v>
      </c>
      <c r="I22" s="34" t="s">
        <v>17</v>
      </c>
      <c r="J22" s="34" t="s">
        <v>20</v>
      </c>
      <c r="K22" s="34" t="s">
        <v>22</v>
      </c>
      <c r="L22" s="34" t="s">
        <v>24</v>
      </c>
      <c r="M22" s="37" t="s">
        <v>26</v>
      </c>
      <c r="N22" s="37"/>
      <c r="O22" s="37" t="s">
        <v>26</v>
      </c>
      <c r="P22" s="37" t="s">
        <v>26</v>
      </c>
      <c r="Q22" s="34" t="s">
        <v>27</v>
      </c>
      <c r="R22" s="35" t="s">
        <v>98</v>
      </c>
      <c r="S22" s="34" t="s">
        <v>26</v>
      </c>
      <c r="T22" s="34"/>
      <c r="U22" s="34" t="s">
        <v>237</v>
      </c>
      <c r="V22" s="35" t="s">
        <v>142</v>
      </c>
      <c r="W22" s="34" t="s">
        <v>242</v>
      </c>
      <c r="X22" s="33" t="s">
        <v>26</v>
      </c>
      <c r="Y22" s="38"/>
      <c r="Z22" s="38"/>
      <c r="AA22" s="33" t="s">
        <v>142</v>
      </c>
      <c r="AB22" s="33" t="s">
        <v>142</v>
      </c>
      <c r="AC22" s="33" t="s">
        <v>142</v>
      </c>
      <c r="AD22" s="33" t="s">
        <v>142</v>
      </c>
      <c r="AE22" s="33" t="s">
        <v>142</v>
      </c>
      <c r="AF22" s="33" t="s">
        <v>44</v>
      </c>
      <c r="AG22" s="33" t="s">
        <v>142</v>
      </c>
      <c r="AH22" s="33" t="s">
        <v>48</v>
      </c>
      <c r="AI22" s="33" t="s">
        <v>48</v>
      </c>
      <c r="AJ22" s="33" t="s">
        <v>48</v>
      </c>
      <c r="AK22" s="39">
        <f>IF(OR(AH22="",AI22="",AJ22=""),"",IFERROR(IF(COUNTIF(AH22:AJ22,Hoja2!$J$2)&gt;=2,3,IF(COUNTIF(AH22:AJ22,Hoja2!$J$3)=3,1,2)),1))</f>
        <v>1</v>
      </c>
      <c r="AL22" s="40" t="s">
        <v>148</v>
      </c>
      <c r="AM22" s="40" t="s">
        <v>126</v>
      </c>
      <c r="AN22" s="33" t="s">
        <v>55</v>
      </c>
      <c r="AO22" s="33" t="s">
        <v>363</v>
      </c>
      <c r="AP22" s="33" t="s">
        <v>58</v>
      </c>
      <c r="AQ22" s="33" t="s">
        <v>60</v>
      </c>
      <c r="AR22" s="33"/>
    </row>
    <row r="23" spans="2:44" s="15" customFormat="1" ht="409.5" x14ac:dyDescent="0.25">
      <c r="B23" s="33">
        <v>9</v>
      </c>
      <c r="C23" s="33" t="s">
        <v>126</v>
      </c>
      <c r="D23" s="34" t="s">
        <v>315</v>
      </c>
      <c r="E23" s="34" t="s">
        <v>208</v>
      </c>
      <c r="F23" s="34" t="s">
        <v>142</v>
      </c>
      <c r="G23" s="34" t="s">
        <v>158</v>
      </c>
      <c r="H23" s="41" t="s">
        <v>316</v>
      </c>
      <c r="I23" s="34" t="s">
        <v>17</v>
      </c>
      <c r="J23" s="34" t="s">
        <v>20</v>
      </c>
      <c r="K23" s="34" t="s">
        <v>22</v>
      </c>
      <c r="L23" s="34" t="s">
        <v>24</v>
      </c>
      <c r="M23" s="37" t="s">
        <v>26</v>
      </c>
      <c r="N23" s="37"/>
      <c r="O23" s="37" t="s">
        <v>26</v>
      </c>
      <c r="P23" s="37" t="s">
        <v>26</v>
      </c>
      <c r="Q23" s="34" t="s">
        <v>27</v>
      </c>
      <c r="R23" s="35" t="s">
        <v>98</v>
      </c>
      <c r="S23" s="34" t="s">
        <v>26</v>
      </c>
      <c r="T23" s="34"/>
      <c r="U23" s="34" t="s">
        <v>237</v>
      </c>
      <c r="V23" s="35" t="s">
        <v>142</v>
      </c>
      <c r="W23" s="34" t="s">
        <v>242</v>
      </c>
      <c r="X23" s="33" t="s">
        <v>26</v>
      </c>
      <c r="Y23" s="38"/>
      <c r="Z23" s="38"/>
      <c r="AA23" s="33" t="s">
        <v>142</v>
      </c>
      <c r="AB23" s="33" t="s">
        <v>142</v>
      </c>
      <c r="AC23" s="33" t="s">
        <v>142</v>
      </c>
      <c r="AD23" s="33" t="s">
        <v>142</v>
      </c>
      <c r="AE23" s="33" t="s">
        <v>142</v>
      </c>
      <c r="AF23" s="33" t="s">
        <v>44</v>
      </c>
      <c r="AG23" s="33" t="s">
        <v>142</v>
      </c>
      <c r="AH23" s="33" t="s">
        <v>48</v>
      </c>
      <c r="AI23" s="33" t="s">
        <v>48</v>
      </c>
      <c r="AJ23" s="33" t="s">
        <v>48</v>
      </c>
      <c r="AK23" s="39">
        <f>IF(OR(AH23="",AI23="",AJ23=""),"",IFERROR(IF(COUNTIF(AH23:AJ23,Hoja2!$J$2)&gt;=2,3,IF(COUNTIF(AH23:AJ23,Hoja2!$J$3)=3,1,2)),1))</f>
        <v>1</v>
      </c>
      <c r="AL23" s="40" t="s">
        <v>148</v>
      </c>
      <c r="AM23" s="40" t="s">
        <v>126</v>
      </c>
      <c r="AN23" s="33" t="s">
        <v>55</v>
      </c>
      <c r="AO23" s="33" t="s">
        <v>363</v>
      </c>
      <c r="AP23" s="33" t="s">
        <v>58</v>
      </c>
      <c r="AQ23" s="33" t="s">
        <v>60</v>
      </c>
      <c r="AR23" s="33"/>
    </row>
    <row r="24" spans="2:44" s="15" customFormat="1" ht="409.5" x14ac:dyDescent="0.25">
      <c r="B24" s="33">
        <v>10</v>
      </c>
      <c r="C24" s="33" t="s">
        <v>126</v>
      </c>
      <c r="D24" s="34" t="s">
        <v>315</v>
      </c>
      <c r="E24" s="34" t="s">
        <v>208</v>
      </c>
      <c r="F24" s="34" t="s">
        <v>142</v>
      </c>
      <c r="G24" s="34" t="s">
        <v>159</v>
      </c>
      <c r="H24" s="41" t="s">
        <v>317</v>
      </c>
      <c r="I24" s="34" t="s">
        <v>17</v>
      </c>
      <c r="J24" s="34" t="s">
        <v>20</v>
      </c>
      <c r="K24" s="34" t="s">
        <v>22</v>
      </c>
      <c r="L24" s="34" t="s">
        <v>24</v>
      </c>
      <c r="M24" s="37" t="s">
        <v>26</v>
      </c>
      <c r="N24" s="37"/>
      <c r="O24" s="37" t="s">
        <v>26</v>
      </c>
      <c r="P24" s="37" t="s">
        <v>26</v>
      </c>
      <c r="Q24" s="34" t="s">
        <v>27</v>
      </c>
      <c r="R24" s="35" t="s">
        <v>98</v>
      </c>
      <c r="S24" s="34" t="s">
        <v>26</v>
      </c>
      <c r="T24" s="34"/>
      <c r="U24" s="34" t="s">
        <v>237</v>
      </c>
      <c r="V24" s="35" t="s">
        <v>142</v>
      </c>
      <c r="W24" s="34" t="s">
        <v>242</v>
      </c>
      <c r="X24" s="33" t="s">
        <v>26</v>
      </c>
      <c r="Y24" s="38"/>
      <c r="Z24" s="38"/>
      <c r="AA24" s="33" t="s">
        <v>142</v>
      </c>
      <c r="AB24" s="33" t="s">
        <v>142</v>
      </c>
      <c r="AC24" s="33" t="s">
        <v>142</v>
      </c>
      <c r="AD24" s="33" t="s">
        <v>142</v>
      </c>
      <c r="AE24" s="33" t="s">
        <v>142</v>
      </c>
      <c r="AF24" s="33" t="s">
        <v>44</v>
      </c>
      <c r="AG24" s="33" t="s">
        <v>142</v>
      </c>
      <c r="AH24" s="33" t="s">
        <v>48</v>
      </c>
      <c r="AI24" s="33" t="s">
        <v>48</v>
      </c>
      <c r="AJ24" s="33" t="s">
        <v>48</v>
      </c>
      <c r="AK24" s="39">
        <f>IF(OR(AH24="",AI24="",AJ24=""),"",IFERROR(IF(COUNTIF(AH24:AJ24,Hoja2!$J$2)&gt;=2,3,IF(COUNTIF(AH24:AJ24,Hoja2!$J$3)=3,1,2)),1))</f>
        <v>1</v>
      </c>
      <c r="AL24" s="40" t="s">
        <v>148</v>
      </c>
      <c r="AM24" s="40" t="s">
        <v>126</v>
      </c>
      <c r="AN24" s="33" t="s">
        <v>55</v>
      </c>
      <c r="AO24" s="33" t="s">
        <v>363</v>
      </c>
      <c r="AP24" s="33" t="s">
        <v>58</v>
      </c>
      <c r="AQ24" s="33" t="s">
        <v>60</v>
      </c>
      <c r="AR24" s="33"/>
    </row>
    <row r="25" spans="2:44" s="15" customFormat="1" ht="409.5" x14ac:dyDescent="0.25">
      <c r="B25" s="33">
        <v>11</v>
      </c>
      <c r="C25" s="33" t="s">
        <v>126</v>
      </c>
      <c r="D25" s="34" t="s">
        <v>315</v>
      </c>
      <c r="E25" s="34" t="s">
        <v>208</v>
      </c>
      <c r="F25" s="34" t="s">
        <v>142</v>
      </c>
      <c r="G25" s="34" t="s">
        <v>160</v>
      </c>
      <c r="H25" s="41" t="s">
        <v>318</v>
      </c>
      <c r="I25" s="34" t="s">
        <v>17</v>
      </c>
      <c r="J25" s="34" t="s">
        <v>20</v>
      </c>
      <c r="K25" s="34" t="s">
        <v>22</v>
      </c>
      <c r="L25" s="34" t="s">
        <v>24</v>
      </c>
      <c r="M25" s="37" t="s">
        <v>26</v>
      </c>
      <c r="N25" s="37"/>
      <c r="O25" s="37" t="s">
        <v>26</v>
      </c>
      <c r="P25" s="37" t="s">
        <v>26</v>
      </c>
      <c r="Q25" s="34" t="s">
        <v>27</v>
      </c>
      <c r="R25" s="35" t="s">
        <v>98</v>
      </c>
      <c r="S25" s="34" t="s">
        <v>26</v>
      </c>
      <c r="T25" s="34"/>
      <c r="U25" s="34" t="s">
        <v>237</v>
      </c>
      <c r="V25" s="35" t="s">
        <v>142</v>
      </c>
      <c r="W25" s="34" t="s">
        <v>242</v>
      </c>
      <c r="X25" s="33" t="s">
        <v>26</v>
      </c>
      <c r="Y25" s="38"/>
      <c r="Z25" s="38"/>
      <c r="AA25" s="33" t="s">
        <v>142</v>
      </c>
      <c r="AB25" s="33" t="s">
        <v>142</v>
      </c>
      <c r="AC25" s="33" t="s">
        <v>142</v>
      </c>
      <c r="AD25" s="33" t="s">
        <v>142</v>
      </c>
      <c r="AE25" s="33" t="s">
        <v>142</v>
      </c>
      <c r="AF25" s="33" t="s">
        <v>44</v>
      </c>
      <c r="AG25" s="33" t="s">
        <v>142</v>
      </c>
      <c r="AH25" s="33" t="s">
        <v>48</v>
      </c>
      <c r="AI25" s="33" t="s">
        <v>48</v>
      </c>
      <c r="AJ25" s="33" t="s">
        <v>48</v>
      </c>
      <c r="AK25" s="39">
        <f>IF(OR(AH25="",AI25="",AJ25=""),"",IFERROR(IF(COUNTIF(AH25:AJ25,Hoja2!$J$2)&gt;=2,3,IF(COUNTIF(AH25:AJ25,Hoja2!$J$3)=3,1,2)),1))</f>
        <v>1</v>
      </c>
      <c r="AL25" s="40" t="s">
        <v>148</v>
      </c>
      <c r="AM25" s="40" t="s">
        <v>126</v>
      </c>
      <c r="AN25" s="33" t="s">
        <v>55</v>
      </c>
      <c r="AO25" s="33" t="s">
        <v>363</v>
      </c>
      <c r="AP25" s="33" t="s">
        <v>58</v>
      </c>
      <c r="AQ25" s="33" t="s">
        <v>60</v>
      </c>
      <c r="AR25" s="33"/>
    </row>
    <row r="26" spans="2:44" s="15" customFormat="1" ht="409.5" x14ac:dyDescent="0.25">
      <c r="B26" s="33">
        <v>12</v>
      </c>
      <c r="C26" s="33" t="s">
        <v>126</v>
      </c>
      <c r="D26" s="34" t="s">
        <v>315</v>
      </c>
      <c r="E26" s="34" t="s">
        <v>208</v>
      </c>
      <c r="F26" s="34" t="s">
        <v>142</v>
      </c>
      <c r="G26" s="34" t="s">
        <v>161</v>
      </c>
      <c r="H26" s="41" t="s">
        <v>287</v>
      </c>
      <c r="I26" s="34" t="s">
        <v>17</v>
      </c>
      <c r="J26" s="34" t="s">
        <v>20</v>
      </c>
      <c r="K26" s="34" t="s">
        <v>22</v>
      </c>
      <c r="L26" s="34" t="s">
        <v>24</v>
      </c>
      <c r="M26" s="37" t="s">
        <v>26</v>
      </c>
      <c r="N26" s="37"/>
      <c r="O26" s="37" t="s">
        <v>26</v>
      </c>
      <c r="P26" s="37" t="s">
        <v>26</v>
      </c>
      <c r="Q26" s="34" t="s">
        <v>27</v>
      </c>
      <c r="R26" s="35" t="s">
        <v>98</v>
      </c>
      <c r="S26" s="34" t="s">
        <v>26</v>
      </c>
      <c r="T26" s="34"/>
      <c r="U26" s="34" t="s">
        <v>237</v>
      </c>
      <c r="V26" s="35" t="s">
        <v>142</v>
      </c>
      <c r="W26" s="34" t="s">
        <v>242</v>
      </c>
      <c r="X26" s="33" t="s">
        <v>26</v>
      </c>
      <c r="Y26" s="38"/>
      <c r="Z26" s="38"/>
      <c r="AA26" s="33" t="s">
        <v>142</v>
      </c>
      <c r="AB26" s="33" t="s">
        <v>142</v>
      </c>
      <c r="AC26" s="33" t="s">
        <v>142</v>
      </c>
      <c r="AD26" s="33" t="s">
        <v>142</v>
      </c>
      <c r="AE26" s="33" t="s">
        <v>142</v>
      </c>
      <c r="AF26" s="33" t="s">
        <v>44</v>
      </c>
      <c r="AG26" s="33" t="s">
        <v>142</v>
      </c>
      <c r="AH26" s="33" t="s">
        <v>48</v>
      </c>
      <c r="AI26" s="33" t="s">
        <v>48</v>
      </c>
      <c r="AJ26" s="33" t="s">
        <v>48</v>
      </c>
      <c r="AK26" s="39">
        <f>IF(OR(AH26="",AI26="",AJ26=""),"",IFERROR(IF(COUNTIF(AH26:AJ26,Hoja2!$J$2)&gt;=2,3,IF(COUNTIF(AH26:AJ26,Hoja2!$J$3)=3,1,2)),1))</f>
        <v>1</v>
      </c>
      <c r="AL26" s="40" t="s">
        <v>148</v>
      </c>
      <c r="AM26" s="40" t="s">
        <v>126</v>
      </c>
      <c r="AN26" s="33" t="s">
        <v>55</v>
      </c>
      <c r="AO26" s="33" t="s">
        <v>363</v>
      </c>
      <c r="AP26" s="33" t="s">
        <v>58</v>
      </c>
      <c r="AQ26" s="33" t="s">
        <v>60</v>
      </c>
      <c r="AR26" s="33"/>
    </row>
    <row r="27" spans="2:44" s="15" customFormat="1" ht="409.5" x14ac:dyDescent="0.25">
      <c r="B27" s="33">
        <v>13</v>
      </c>
      <c r="C27" s="33" t="s">
        <v>126</v>
      </c>
      <c r="D27" s="34" t="s">
        <v>315</v>
      </c>
      <c r="E27" s="34" t="s">
        <v>208</v>
      </c>
      <c r="F27" s="34" t="s">
        <v>142</v>
      </c>
      <c r="G27" s="34" t="s">
        <v>162</v>
      </c>
      <c r="H27" s="41" t="s">
        <v>288</v>
      </c>
      <c r="I27" s="34" t="s">
        <v>17</v>
      </c>
      <c r="J27" s="34" t="s">
        <v>20</v>
      </c>
      <c r="K27" s="34" t="s">
        <v>22</v>
      </c>
      <c r="L27" s="34" t="s">
        <v>24</v>
      </c>
      <c r="M27" s="37" t="s">
        <v>26</v>
      </c>
      <c r="N27" s="37"/>
      <c r="O27" s="37" t="s">
        <v>26</v>
      </c>
      <c r="P27" s="37" t="s">
        <v>26</v>
      </c>
      <c r="Q27" s="34" t="s">
        <v>27</v>
      </c>
      <c r="R27" s="35" t="s">
        <v>98</v>
      </c>
      <c r="S27" s="34" t="s">
        <v>26</v>
      </c>
      <c r="T27" s="34"/>
      <c r="U27" s="34" t="s">
        <v>237</v>
      </c>
      <c r="V27" s="35" t="s">
        <v>142</v>
      </c>
      <c r="W27" s="34" t="s">
        <v>242</v>
      </c>
      <c r="X27" s="33" t="s">
        <v>26</v>
      </c>
      <c r="Y27" s="38"/>
      <c r="Z27" s="38"/>
      <c r="AA27" s="33" t="s">
        <v>142</v>
      </c>
      <c r="AB27" s="33" t="s">
        <v>142</v>
      </c>
      <c r="AC27" s="33" t="s">
        <v>142</v>
      </c>
      <c r="AD27" s="33" t="s">
        <v>142</v>
      </c>
      <c r="AE27" s="33" t="s">
        <v>142</v>
      </c>
      <c r="AF27" s="33" t="s">
        <v>44</v>
      </c>
      <c r="AG27" s="33" t="s">
        <v>142</v>
      </c>
      <c r="AH27" s="33" t="s">
        <v>48</v>
      </c>
      <c r="AI27" s="33" t="s">
        <v>48</v>
      </c>
      <c r="AJ27" s="33" t="s">
        <v>48</v>
      </c>
      <c r="AK27" s="39">
        <f>IF(OR(AH27="",AI27="",AJ27=""),"",IFERROR(IF(COUNTIF(AH27:AJ27,Hoja2!$J$2)&gt;=2,3,IF(COUNTIF(AH27:AJ27,Hoja2!$J$3)=3,1,2)),1))</f>
        <v>1</v>
      </c>
      <c r="AL27" s="40" t="s">
        <v>148</v>
      </c>
      <c r="AM27" s="40" t="s">
        <v>126</v>
      </c>
      <c r="AN27" s="33" t="s">
        <v>55</v>
      </c>
      <c r="AO27" s="33" t="s">
        <v>363</v>
      </c>
      <c r="AP27" s="33" t="s">
        <v>58</v>
      </c>
      <c r="AQ27" s="33" t="s">
        <v>60</v>
      </c>
      <c r="AR27" s="33"/>
    </row>
    <row r="28" spans="2:44" s="15" customFormat="1" ht="409.5" x14ac:dyDescent="0.25">
      <c r="B28" s="33">
        <v>14</v>
      </c>
      <c r="C28" s="33" t="s">
        <v>126</v>
      </c>
      <c r="D28" s="34" t="s">
        <v>315</v>
      </c>
      <c r="E28" s="34" t="s">
        <v>208</v>
      </c>
      <c r="F28" s="34" t="s">
        <v>142</v>
      </c>
      <c r="G28" s="34" t="s">
        <v>163</v>
      </c>
      <c r="H28" s="41" t="s">
        <v>364</v>
      </c>
      <c r="I28" s="34" t="s">
        <v>17</v>
      </c>
      <c r="J28" s="34" t="s">
        <v>20</v>
      </c>
      <c r="K28" s="34" t="s">
        <v>22</v>
      </c>
      <c r="L28" s="34" t="s">
        <v>24</v>
      </c>
      <c r="M28" s="37" t="s">
        <v>26</v>
      </c>
      <c r="N28" s="37"/>
      <c r="O28" s="37" t="s">
        <v>26</v>
      </c>
      <c r="P28" s="37" t="s">
        <v>26</v>
      </c>
      <c r="Q28" s="34" t="s">
        <v>27</v>
      </c>
      <c r="R28" s="35" t="s">
        <v>98</v>
      </c>
      <c r="S28" s="34" t="s">
        <v>26</v>
      </c>
      <c r="T28" s="34"/>
      <c r="U28" s="34" t="s">
        <v>237</v>
      </c>
      <c r="V28" s="35" t="s">
        <v>142</v>
      </c>
      <c r="W28" s="34" t="s">
        <v>242</v>
      </c>
      <c r="X28" s="33" t="s">
        <v>26</v>
      </c>
      <c r="Y28" s="38"/>
      <c r="Z28" s="38"/>
      <c r="AA28" s="33" t="s">
        <v>142</v>
      </c>
      <c r="AB28" s="33" t="s">
        <v>142</v>
      </c>
      <c r="AC28" s="33" t="s">
        <v>142</v>
      </c>
      <c r="AD28" s="33" t="s">
        <v>142</v>
      </c>
      <c r="AE28" s="33" t="s">
        <v>142</v>
      </c>
      <c r="AF28" s="33" t="s">
        <v>44</v>
      </c>
      <c r="AG28" s="33" t="s">
        <v>142</v>
      </c>
      <c r="AH28" s="33" t="s">
        <v>48</v>
      </c>
      <c r="AI28" s="33" t="s">
        <v>48</v>
      </c>
      <c r="AJ28" s="33" t="s">
        <v>48</v>
      </c>
      <c r="AK28" s="39">
        <f>IF(OR(AH28="",AI28="",AJ28=""),"",IFERROR(IF(COUNTIF(AH28:AJ28,Hoja2!$J$2)&gt;=2,3,IF(COUNTIF(AH28:AJ28,Hoja2!$J$3)=3,1,2)),1))</f>
        <v>1</v>
      </c>
      <c r="AL28" s="40" t="s">
        <v>148</v>
      </c>
      <c r="AM28" s="40" t="s">
        <v>126</v>
      </c>
      <c r="AN28" s="33" t="s">
        <v>55</v>
      </c>
      <c r="AO28" s="33" t="s">
        <v>363</v>
      </c>
      <c r="AP28" s="33" t="s">
        <v>58</v>
      </c>
      <c r="AQ28" s="33" t="s">
        <v>60</v>
      </c>
      <c r="AR28" s="33"/>
    </row>
    <row r="29" spans="2:44" s="15" customFormat="1" ht="409.5" x14ac:dyDescent="0.25">
      <c r="B29" s="33">
        <v>15</v>
      </c>
      <c r="C29" s="33" t="s">
        <v>126</v>
      </c>
      <c r="D29" s="34" t="s">
        <v>315</v>
      </c>
      <c r="E29" s="34" t="s">
        <v>208</v>
      </c>
      <c r="F29" s="34" t="s">
        <v>142</v>
      </c>
      <c r="G29" s="34" t="s">
        <v>164</v>
      </c>
      <c r="H29" s="41" t="s">
        <v>319</v>
      </c>
      <c r="I29" s="34" t="s">
        <v>17</v>
      </c>
      <c r="J29" s="34" t="s">
        <v>20</v>
      </c>
      <c r="K29" s="34" t="s">
        <v>22</v>
      </c>
      <c r="L29" s="34" t="s">
        <v>24</v>
      </c>
      <c r="M29" s="37" t="s">
        <v>26</v>
      </c>
      <c r="N29" s="37"/>
      <c r="O29" s="37" t="s">
        <v>26</v>
      </c>
      <c r="P29" s="37" t="s">
        <v>26</v>
      </c>
      <c r="Q29" s="34" t="s">
        <v>27</v>
      </c>
      <c r="R29" s="35" t="s">
        <v>98</v>
      </c>
      <c r="S29" s="34" t="s">
        <v>26</v>
      </c>
      <c r="T29" s="34"/>
      <c r="U29" s="34" t="s">
        <v>237</v>
      </c>
      <c r="V29" s="35" t="s">
        <v>142</v>
      </c>
      <c r="W29" s="34" t="s">
        <v>242</v>
      </c>
      <c r="X29" s="33" t="s">
        <v>26</v>
      </c>
      <c r="Y29" s="38"/>
      <c r="Z29" s="38"/>
      <c r="AA29" s="33" t="s">
        <v>142</v>
      </c>
      <c r="AB29" s="33" t="s">
        <v>142</v>
      </c>
      <c r="AC29" s="33" t="s">
        <v>142</v>
      </c>
      <c r="AD29" s="33" t="s">
        <v>142</v>
      </c>
      <c r="AE29" s="33" t="s">
        <v>142</v>
      </c>
      <c r="AF29" s="33" t="s">
        <v>44</v>
      </c>
      <c r="AG29" s="33" t="s">
        <v>142</v>
      </c>
      <c r="AH29" s="33" t="s">
        <v>48</v>
      </c>
      <c r="AI29" s="33" t="s">
        <v>48</v>
      </c>
      <c r="AJ29" s="33" t="s">
        <v>48</v>
      </c>
      <c r="AK29" s="39">
        <f>IF(OR(AH29="",AI29="",AJ29=""),"",IFERROR(IF(COUNTIF(AH29:AJ29,Hoja2!$J$2)&gt;=2,3,IF(COUNTIF(AH29:AJ29,Hoja2!$J$3)=3,1,2)),1))</f>
        <v>1</v>
      </c>
      <c r="AL29" s="40" t="s">
        <v>148</v>
      </c>
      <c r="AM29" s="40" t="s">
        <v>126</v>
      </c>
      <c r="AN29" s="33" t="s">
        <v>55</v>
      </c>
      <c r="AO29" s="33" t="s">
        <v>363</v>
      </c>
      <c r="AP29" s="33" t="s">
        <v>58</v>
      </c>
      <c r="AQ29" s="33" t="s">
        <v>60</v>
      </c>
      <c r="AR29" s="33"/>
    </row>
    <row r="30" spans="2:44" s="15" customFormat="1" ht="409.5" x14ac:dyDescent="0.25">
      <c r="B30" s="33">
        <v>16</v>
      </c>
      <c r="C30" s="33" t="s">
        <v>126</v>
      </c>
      <c r="D30" s="34" t="s">
        <v>315</v>
      </c>
      <c r="E30" s="34" t="s">
        <v>208</v>
      </c>
      <c r="F30" s="34" t="s">
        <v>142</v>
      </c>
      <c r="G30" s="34" t="s">
        <v>165</v>
      </c>
      <c r="H30" s="41" t="s">
        <v>289</v>
      </c>
      <c r="I30" s="34" t="s">
        <v>17</v>
      </c>
      <c r="J30" s="34" t="s">
        <v>20</v>
      </c>
      <c r="K30" s="34" t="s">
        <v>22</v>
      </c>
      <c r="L30" s="34" t="s">
        <v>24</v>
      </c>
      <c r="M30" s="37" t="s">
        <v>26</v>
      </c>
      <c r="N30" s="37"/>
      <c r="O30" s="37" t="s">
        <v>26</v>
      </c>
      <c r="P30" s="37" t="s">
        <v>26</v>
      </c>
      <c r="Q30" s="34" t="s">
        <v>27</v>
      </c>
      <c r="R30" s="35" t="s">
        <v>98</v>
      </c>
      <c r="S30" s="34"/>
      <c r="T30" s="34" t="s">
        <v>26</v>
      </c>
      <c r="U30" s="34" t="s">
        <v>237</v>
      </c>
      <c r="V30" s="35" t="s">
        <v>142</v>
      </c>
      <c r="W30" s="34" t="s">
        <v>242</v>
      </c>
      <c r="X30" s="33" t="s">
        <v>26</v>
      </c>
      <c r="Y30" s="38"/>
      <c r="Z30" s="38"/>
      <c r="AA30" s="33" t="s">
        <v>142</v>
      </c>
      <c r="AB30" s="33" t="s">
        <v>142</v>
      </c>
      <c r="AC30" s="33" t="s">
        <v>142</v>
      </c>
      <c r="AD30" s="33" t="s">
        <v>142</v>
      </c>
      <c r="AE30" s="33" t="s">
        <v>142</v>
      </c>
      <c r="AF30" s="33" t="s">
        <v>44</v>
      </c>
      <c r="AG30" s="33" t="s">
        <v>142</v>
      </c>
      <c r="AH30" s="33" t="s">
        <v>48</v>
      </c>
      <c r="AI30" s="33" t="s">
        <v>48</v>
      </c>
      <c r="AJ30" s="33" t="s">
        <v>48</v>
      </c>
      <c r="AK30" s="39">
        <f>IF(OR(AH30="",AI30="",AJ30=""),"",IFERROR(IF(COUNTIF(AH30:AJ30,Hoja2!$J$2)&gt;=2,3,IF(COUNTIF(AH30:AJ30,Hoja2!$J$3)=3,1,2)),1))</f>
        <v>1</v>
      </c>
      <c r="AL30" s="40" t="s">
        <v>148</v>
      </c>
      <c r="AM30" s="40" t="s">
        <v>126</v>
      </c>
      <c r="AN30" s="33" t="s">
        <v>55</v>
      </c>
      <c r="AO30" s="33" t="s">
        <v>363</v>
      </c>
      <c r="AP30" s="33" t="s">
        <v>58</v>
      </c>
      <c r="AQ30" s="33" t="s">
        <v>60</v>
      </c>
      <c r="AR30" s="33"/>
    </row>
    <row r="31" spans="2:44" s="15" customFormat="1" ht="409.5" x14ac:dyDescent="0.25">
      <c r="B31" s="33">
        <v>17</v>
      </c>
      <c r="C31" s="33" t="s">
        <v>126</v>
      </c>
      <c r="D31" s="34" t="s">
        <v>315</v>
      </c>
      <c r="E31" s="34" t="s">
        <v>208</v>
      </c>
      <c r="F31" s="34" t="s">
        <v>142</v>
      </c>
      <c r="G31" s="34" t="s">
        <v>166</v>
      </c>
      <c r="H31" s="41" t="s">
        <v>320</v>
      </c>
      <c r="I31" s="34" t="s">
        <v>17</v>
      </c>
      <c r="J31" s="34" t="s">
        <v>20</v>
      </c>
      <c r="K31" s="34" t="s">
        <v>22</v>
      </c>
      <c r="L31" s="34" t="s">
        <v>24</v>
      </c>
      <c r="M31" s="37" t="s">
        <v>26</v>
      </c>
      <c r="N31" s="37"/>
      <c r="O31" s="37" t="s">
        <v>26</v>
      </c>
      <c r="P31" s="37" t="s">
        <v>26</v>
      </c>
      <c r="Q31" s="34" t="s">
        <v>27</v>
      </c>
      <c r="R31" s="35" t="s">
        <v>98</v>
      </c>
      <c r="S31" s="34"/>
      <c r="T31" s="34" t="s">
        <v>26</v>
      </c>
      <c r="U31" s="34" t="s">
        <v>237</v>
      </c>
      <c r="V31" s="35" t="s">
        <v>142</v>
      </c>
      <c r="W31" s="34" t="s">
        <v>242</v>
      </c>
      <c r="X31" s="33" t="s">
        <v>26</v>
      </c>
      <c r="Y31" s="38"/>
      <c r="Z31" s="38"/>
      <c r="AA31" s="33" t="s">
        <v>142</v>
      </c>
      <c r="AB31" s="33" t="s">
        <v>142</v>
      </c>
      <c r="AC31" s="33" t="s">
        <v>142</v>
      </c>
      <c r="AD31" s="33" t="s">
        <v>142</v>
      </c>
      <c r="AE31" s="33" t="s">
        <v>142</v>
      </c>
      <c r="AF31" s="33" t="s">
        <v>44</v>
      </c>
      <c r="AG31" s="33" t="s">
        <v>142</v>
      </c>
      <c r="AH31" s="33" t="s">
        <v>48</v>
      </c>
      <c r="AI31" s="33" t="s">
        <v>48</v>
      </c>
      <c r="AJ31" s="33" t="s">
        <v>48</v>
      </c>
      <c r="AK31" s="39">
        <f>IF(OR(AH31="",AI31="",AJ31=""),"",IFERROR(IF(COUNTIF(AH31:AJ31,Hoja2!$J$2)&gt;=2,3,IF(COUNTIF(AH31:AJ31,Hoja2!$J$3)=3,1,2)),1))</f>
        <v>1</v>
      </c>
      <c r="AL31" s="40" t="s">
        <v>148</v>
      </c>
      <c r="AM31" s="40" t="s">
        <v>126</v>
      </c>
      <c r="AN31" s="33" t="s">
        <v>55</v>
      </c>
      <c r="AO31" s="33" t="s">
        <v>363</v>
      </c>
      <c r="AP31" s="33" t="s">
        <v>58</v>
      </c>
      <c r="AQ31" s="33" t="s">
        <v>60</v>
      </c>
      <c r="AR31" s="33"/>
    </row>
    <row r="32" spans="2:44" s="15" customFormat="1" ht="409.5" x14ac:dyDescent="0.25">
      <c r="B32" s="33">
        <v>18</v>
      </c>
      <c r="C32" s="33" t="s">
        <v>126</v>
      </c>
      <c r="D32" s="34" t="s">
        <v>315</v>
      </c>
      <c r="E32" s="34" t="s">
        <v>142</v>
      </c>
      <c r="F32" s="34" t="s">
        <v>142</v>
      </c>
      <c r="G32" s="34" t="s">
        <v>290</v>
      </c>
      <c r="H32" s="41" t="s">
        <v>167</v>
      </c>
      <c r="I32" s="34" t="s">
        <v>17</v>
      </c>
      <c r="J32" s="34" t="s">
        <v>20</v>
      </c>
      <c r="K32" s="34" t="s">
        <v>22</v>
      </c>
      <c r="L32" s="34" t="s">
        <v>24</v>
      </c>
      <c r="M32" s="37" t="s">
        <v>26</v>
      </c>
      <c r="N32" s="37"/>
      <c r="O32" s="37" t="s">
        <v>26</v>
      </c>
      <c r="P32" s="37" t="s">
        <v>26</v>
      </c>
      <c r="Q32" s="34" t="s">
        <v>27</v>
      </c>
      <c r="R32" s="35" t="s">
        <v>98</v>
      </c>
      <c r="S32" s="34"/>
      <c r="T32" s="34" t="s">
        <v>26</v>
      </c>
      <c r="U32" s="34" t="s">
        <v>237</v>
      </c>
      <c r="V32" s="35" t="s">
        <v>142</v>
      </c>
      <c r="W32" s="34" t="s">
        <v>242</v>
      </c>
      <c r="X32" s="33" t="s">
        <v>26</v>
      </c>
      <c r="Y32" s="38"/>
      <c r="Z32" s="38"/>
      <c r="AA32" s="33" t="s">
        <v>142</v>
      </c>
      <c r="AB32" s="33" t="s">
        <v>142</v>
      </c>
      <c r="AC32" s="33" t="s">
        <v>142</v>
      </c>
      <c r="AD32" s="33" t="s">
        <v>142</v>
      </c>
      <c r="AE32" s="33" t="s">
        <v>142</v>
      </c>
      <c r="AF32" s="33" t="s">
        <v>44</v>
      </c>
      <c r="AG32" s="33" t="s">
        <v>142</v>
      </c>
      <c r="AH32" s="33" t="s">
        <v>48</v>
      </c>
      <c r="AI32" s="33" t="s">
        <v>48</v>
      </c>
      <c r="AJ32" s="33" t="s">
        <v>48</v>
      </c>
      <c r="AK32" s="39">
        <f>IF(OR(AH32="",AI32="",AJ32=""),"",IFERROR(IF(COUNTIF(AH32:AJ32,Hoja2!$J$2)&gt;=2,3,IF(COUNTIF(AH32:AJ32,Hoja2!$J$3)=3,1,2)),1))</f>
        <v>1</v>
      </c>
      <c r="AL32" s="40" t="s">
        <v>148</v>
      </c>
      <c r="AM32" s="40" t="s">
        <v>126</v>
      </c>
      <c r="AN32" s="33" t="s">
        <v>55</v>
      </c>
      <c r="AO32" s="33" t="s">
        <v>363</v>
      </c>
      <c r="AP32" s="33" t="s">
        <v>58</v>
      </c>
      <c r="AQ32" s="33" t="s">
        <v>60</v>
      </c>
      <c r="AR32" s="33"/>
    </row>
    <row r="33" spans="2:44" s="15" customFormat="1" ht="409.5" x14ac:dyDescent="0.25">
      <c r="B33" s="33">
        <v>19</v>
      </c>
      <c r="C33" s="33" t="s">
        <v>126</v>
      </c>
      <c r="D33" s="34" t="s">
        <v>239</v>
      </c>
      <c r="E33" s="34" t="s">
        <v>209</v>
      </c>
      <c r="F33" s="34" t="s">
        <v>214</v>
      </c>
      <c r="G33" s="35" t="s">
        <v>213</v>
      </c>
      <c r="H33" s="36" t="s">
        <v>168</v>
      </c>
      <c r="I33" s="34" t="s">
        <v>17</v>
      </c>
      <c r="J33" s="34" t="s">
        <v>20</v>
      </c>
      <c r="K33" s="34" t="s">
        <v>22</v>
      </c>
      <c r="L33" s="34" t="s">
        <v>24</v>
      </c>
      <c r="M33" s="37" t="s">
        <v>26</v>
      </c>
      <c r="N33" s="37"/>
      <c r="O33" s="37" t="s">
        <v>26</v>
      </c>
      <c r="P33" s="37" t="s">
        <v>26</v>
      </c>
      <c r="Q33" s="34" t="s">
        <v>27</v>
      </c>
      <c r="R33" s="35" t="s">
        <v>98</v>
      </c>
      <c r="S33" s="34" t="s">
        <v>26</v>
      </c>
      <c r="T33" s="34"/>
      <c r="U33" s="34" t="s">
        <v>243</v>
      </c>
      <c r="V33" s="35" t="s">
        <v>244</v>
      </c>
      <c r="W33" s="34" t="s">
        <v>245</v>
      </c>
      <c r="X33" s="33" t="s">
        <v>26</v>
      </c>
      <c r="Y33" s="38"/>
      <c r="Z33" s="38"/>
      <c r="AA33" s="33" t="s">
        <v>142</v>
      </c>
      <c r="AB33" s="33" t="s">
        <v>142</v>
      </c>
      <c r="AC33" s="33" t="s">
        <v>142</v>
      </c>
      <c r="AD33" s="33" t="s">
        <v>142</v>
      </c>
      <c r="AE33" s="33" t="s">
        <v>142</v>
      </c>
      <c r="AF33" s="33" t="s">
        <v>44</v>
      </c>
      <c r="AG33" s="33" t="s">
        <v>142</v>
      </c>
      <c r="AH33" s="33" t="s">
        <v>48</v>
      </c>
      <c r="AI33" s="33" t="s">
        <v>48</v>
      </c>
      <c r="AJ33" s="33" t="s">
        <v>48</v>
      </c>
      <c r="AK33" s="39">
        <f>IF(OR(AH33="",AI33="",AJ33=""),"",IFERROR(IF(COUNTIF(AH33:AJ33,Hoja2!$J$2)&gt;=2,3,IF(COUNTIF(AH33:AJ33,Hoja2!$J$3)=3,1,2)),1))</f>
        <v>1</v>
      </c>
      <c r="AL33" s="40" t="s">
        <v>148</v>
      </c>
      <c r="AM33" s="40" t="s">
        <v>126</v>
      </c>
      <c r="AN33" s="33" t="s">
        <v>55</v>
      </c>
      <c r="AO33" s="33" t="s">
        <v>363</v>
      </c>
      <c r="AP33" s="33" t="s">
        <v>58</v>
      </c>
      <c r="AQ33" s="33" t="s">
        <v>60</v>
      </c>
      <c r="AR33" s="33"/>
    </row>
    <row r="34" spans="2:44" s="15" customFormat="1" ht="409.5" x14ac:dyDescent="0.25">
      <c r="B34" s="33">
        <v>20</v>
      </c>
      <c r="C34" s="33" t="s">
        <v>126</v>
      </c>
      <c r="D34" s="34" t="s">
        <v>239</v>
      </c>
      <c r="E34" s="34" t="s">
        <v>209</v>
      </c>
      <c r="F34" s="34" t="s">
        <v>142</v>
      </c>
      <c r="G34" s="35" t="s">
        <v>218</v>
      </c>
      <c r="H34" s="36" t="s">
        <v>169</v>
      </c>
      <c r="I34" s="34" t="s">
        <v>17</v>
      </c>
      <c r="J34" s="34" t="s">
        <v>20</v>
      </c>
      <c r="K34" s="34" t="s">
        <v>22</v>
      </c>
      <c r="L34" s="34" t="s">
        <v>24</v>
      </c>
      <c r="M34" s="37" t="s">
        <v>26</v>
      </c>
      <c r="N34" s="37"/>
      <c r="O34" s="37" t="s">
        <v>26</v>
      </c>
      <c r="P34" s="37" t="s">
        <v>26</v>
      </c>
      <c r="Q34" s="34" t="s">
        <v>27</v>
      </c>
      <c r="R34" s="35" t="s">
        <v>98</v>
      </c>
      <c r="S34" s="34" t="s">
        <v>26</v>
      </c>
      <c r="T34" s="34"/>
      <c r="U34" s="34" t="s">
        <v>243</v>
      </c>
      <c r="V34" s="35" t="s">
        <v>244</v>
      </c>
      <c r="W34" s="34" t="s">
        <v>245</v>
      </c>
      <c r="X34" s="33" t="s">
        <v>26</v>
      </c>
      <c r="Y34" s="38"/>
      <c r="Z34" s="38"/>
      <c r="AA34" s="33" t="s">
        <v>142</v>
      </c>
      <c r="AB34" s="33" t="s">
        <v>142</v>
      </c>
      <c r="AC34" s="33" t="s">
        <v>142</v>
      </c>
      <c r="AD34" s="33" t="s">
        <v>142</v>
      </c>
      <c r="AE34" s="33" t="s">
        <v>142</v>
      </c>
      <c r="AF34" s="33" t="s">
        <v>44</v>
      </c>
      <c r="AG34" s="33" t="s">
        <v>142</v>
      </c>
      <c r="AH34" s="33" t="s">
        <v>48</v>
      </c>
      <c r="AI34" s="33" t="s">
        <v>48</v>
      </c>
      <c r="AJ34" s="33" t="s">
        <v>48</v>
      </c>
      <c r="AK34" s="39">
        <f>IF(OR(AH34="",AI34="",AJ34=""),"",IFERROR(IF(COUNTIF(AH34:AJ34,Hoja2!$J$2)&gt;=2,3,IF(COUNTIF(AH34:AJ34,Hoja2!$J$3)=3,1,2)),1))</f>
        <v>1</v>
      </c>
      <c r="AL34" s="40" t="s">
        <v>148</v>
      </c>
      <c r="AM34" s="40" t="s">
        <v>126</v>
      </c>
      <c r="AN34" s="33" t="s">
        <v>55</v>
      </c>
      <c r="AO34" s="33" t="s">
        <v>363</v>
      </c>
      <c r="AP34" s="33" t="s">
        <v>58</v>
      </c>
      <c r="AQ34" s="33" t="s">
        <v>60</v>
      </c>
      <c r="AR34" s="33"/>
    </row>
    <row r="35" spans="2:44" s="15" customFormat="1" ht="409.5" x14ac:dyDescent="0.25">
      <c r="B35" s="33">
        <v>21</v>
      </c>
      <c r="C35" s="33" t="s">
        <v>126</v>
      </c>
      <c r="D35" s="34" t="s">
        <v>239</v>
      </c>
      <c r="E35" s="34" t="s">
        <v>209</v>
      </c>
      <c r="F35" s="34" t="s">
        <v>142</v>
      </c>
      <c r="G35" s="35" t="s">
        <v>219</v>
      </c>
      <c r="H35" s="41" t="s">
        <v>170</v>
      </c>
      <c r="I35" s="34" t="s">
        <v>17</v>
      </c>
      <c r="J35" s="34" t="s">
        <v>20</v>
      </c>
      <c r="K35" s="34" t="s">
        <v>22</v>
      </c>
      <c r="L35" s="34" t="s">
        <v>24</v>
      </c>
      <c r="M35" s="37" t="s">
        <v>26</v>
      </c>
      <c r="N35" s="37"/>
      <c r="O35" s="37" t="s">
        <v>26</v>
      </c>
      <c r="P35" s="37" t="s">
        <v>26</v>
      </c>
      <c r="Q35" s="34" t="s">
        <v>27</v>
      </c>
      <c r="R35" s="35" t="s">
        <v>98</v>
      </c>
      <c r="S35" s="34" t="s">
        <v>26</v>
      </c>
      <c r="T35" s="34"/>
      <c r="U35" s="34" t="s">
        <v>243</v>
      </c>
      <c r="V35" s="35" t="s">
        <v>244</v>
      </c>
      <c r="W35" s="34" t="s">
        <v>245</v>
      </c>
      <c r="X35" s="33" t="s">
        <v>26</v>
      </c>
      <c r="Y35" s="38"/>
      <c r="Z35" s="38"/>
      <c r="AA35" s="33" t="s">
        <v>142</v>
      </c>
      <c r="AB35" s="33" t="s">
        <v>142</v>
      </c>
      <c r="AC35" s="33" t="s">
        <v>142</v>
      </c>
      <c r="AD35" s="33" t="s">
        <v>142</v>
      </c>
      <c r="AE35" s="33" t="s">
        <v>142</v>
      </c>
      <c r="AF35" s="33" t="s">
        <v>44</v>
      </c>
      <c r="AG35" s="33" t="s">
        <v>142</v>
      </c>
      <c r="AH35" s="33" t="s">
        <v>48</v>
      </c>
      <c r="AI35" s="33" t="s">
        <v>48</v>
      </c>
      <c r="AJ35" s="33" t="s">
        <v>48</v>
      </c>
      <c r="AK35" s="39">
        <f>IF(OR(AH35="",AI35="",AJ35=""),"",IFERROR(IF(COUNTIF(AH35:AJ35,Hoja2!$J$2)&gt;=2,3,IF(COUNTIF(AH35:AJ35,Hoja2!$J$3)=3,1,2)),1))</f>
        <v>1</v>
      </c>
      <c r="AL35" s="40" t="s">
        <v>148</v>
      </c>
      <c r="AM35" s="40" t="s">
        <v>126</v>
      </c>
      <c r="AN35" s="33" t="s">
        <v>55</v>
      </c>
      <c r="AO35" s="33" t="s">
        <v>363</v>
      </c>
      <c r="AP35" s="33" t="s">
        <v>58</v>
      </c>
      <c r="AQ35" s="33" t="s">
        <v>60</v>
      </c>
      <c r="AR35" s="33"/>
    </row>
    <row r="36" spans="2:44" s="15" customFormat="1" ht="409.5" x14ac:dyDescent="0.25">
      <c r="B36" s="33">
        <v>22</v>
      </c>
      <c r="C36" s="33" t="s">
        <v>126</v>
      </c>
      <c r="D36" s="34" t="s">
        <v>239</v>
      </c>
      <c r="E36" s="34" t="s">
        <v>209</v>
      </c>
      <c r="F36" s="34" t="s">
        <v>142</v>
      </c>
      <c r="G36" s="35" t="s">
        <v>220</v>
      </c>
      <c r="H36" s="41" t="s">
        <v>321</v>
      </c>
      <c r="I36" s="34" t="s">
        <v>17</v>
      </c>
      <c r="J36" s="34" t="s">
        <v>20</v>
      </c>
      <c r="K36" s="34" t="s">
        <v>22</v>
      </c>
      <c r="L36" s="34" t="s">
        <v>24</v>
      </c>
      <c r="M36" s="37" t="s">
        <v>26</v>
      </c>
      <c r="N36" s="37"/>
      <c r="O36" s="37" t="s">
        <v>26</v>
      </c>
      <c r="P36" s="37" t="s">
        <v>26</v>
      </c>
      <c r="Q36" s="34" t="s">
        <v>27</v>
      </c>
      <c r="R36" s="35" t="s">
        <v>98</v>
      </c>
      <c r="S36" s="34" t="s">
        <v>26</v>
      </c>
      <c r="T36" s="34"/>
      <c r="U36" s="34" t="s">
        <v>243</v>
      </c>
      <c r="V36" s="35" t="s">
        <v>244</v>
      </c>
      <c r="W36" s="34" t="s">
        <v>245</v>
      </c>
      <c r="X36" s="33" t="s">
        <v>26</v>
      </c>
      <c r="Y36" s="38"/>
      <c r="Z36" s="38"/>
      <c r="AA36" s="33" t="s">
        <v>142</v>
      </c>
      <c r="AB36" s="33" t="s">
        <v>142</v>
      </c>
      <c r="AC36" s="33" t="s">
        <v>142</v>
      </c>
      <c r="AD36" s="33" t="s">
        <v>142</v>
      </c>
      <c r="AE36" s="33" t="s">
        <v>142</v>
      </c>
      <c r="AF36" s="33" t="s">
        <v>44</v>
      </c>
      <c r="AG36" s="33" t="s">
        <v>142</v>
      </c>
      <c r="AH36" s="33" t="s">
        <v>48</v>
      </c>
      <c r="AI36" s="33" t="s">
        <v>48</v>
      </c>
      <c r="AJ36" s="33" t="s">
        <v>48</v>
      </c>
      <c r="AK36" s="39">
        <f>IF(OR(AH36="",AI36="",AJ36=""),"",IFERROR(IF(COUNTIF(AH36:AJ36,Hoja2!$J$2)&gt;=2,3,IF(COUNTIF(AH36:AJ36,Hoja2!$J$3)=3,1,2)),1))</f>
        <v>1</v>
      </c>
      <c r="AL36" s="40" t="s">
        <v>148</v>
      </c>
      <c r="AM36" s="40" t="s">
        <v>126</v>
      </c>
      <c r="AN36" s="33" t="s">
        <v>55</v>
      </c>
      <c r="AO36" s="33" t="s">
        <v>363</v>
      </c>
      <c r="AP36" s="33" t="s">
        <v>58</v>
      </c>
      <c r="AQ36" s="33" t="s">
        <v>60</v>
      </c>
      <c r="AR36" s="33"/>
    </row>
    <row r="37" spans="2:44" s="15" customFormat="1" ht="409.5" x14ac:dyDescent="0.25">
      <c r="B37" s="33">
        <v>23</v>
      </c>
      <c r="C37" s="33" t="s">
        <v>126</v>
      </c>
      <c r="D37" s="34" t="s">
        <v>239</v>
      </c>
      <c r="E37" s="34" t="s">
        <v>210</v>
      </c>
      <c r="F37" s="34" t="s">
        <v>142</v>
      </c>
      <c r="G37" s="35" t="s">
        <v>322</v>
      </c>
      <c r="H37" s="36" t="s">
        <v>171</v>
      </c>
      <c r="I37" s="34" t="s">
        <v>17</v>
      </c>
      <c r="J37" s="34" t="s">
        <v>20</v>
      </c>
      <c r="K37" s="34" t="s">
        <v>22</v>
      </c>
      <c r="L37" s="34" t="s">
        <v>24</v>
      </c>
      <c r="M37" s="37" t="s">
        <v>26</v>
      </c>
      <c r="N37" s="37"/>
      <c r="O37" s="37" t="s">
        <v>26</v>
      </c>
      <c r="P37" s="37" t="s">
        <v>26</v>
      </c>
      <c r="Q37" s="34" t="s">
        <v>27</v>
      </c>
      <c r="R37" s="35" t="s">
        <v>98</v>
      </c>
      <c r="S37" s="34" t="s">
        <v>26</v>
      </c>
      <c r="T37" s="34"/>
      <c r="U37" s="34" t="s">
        <v>246</v>
      </c>
      <c r="V37" s="35" t="s">
        <v>222</v>
      </c>
      <c r="W37" s="34" t="s">
        <v>323</v>
      </c>
      <c r="X37" s="33" t="s">
        <v>26</v>
      </c>
      <c r="Y37" s="38"/>
      <c r="Z37" s="38"/>
      <c r="AA37" s="33" t="s">
        <v>142</v>
      </c>
      <c r="AB37" s="33" t="s">
        <v>142</v>
      </c>
      <c r="AC37" s="33" t="s">
        <v>142</v>
      </c>
      <c r="AD37" s="33" t="s">
        <v>142</v>
      </c>
      <c r="AE37" s="33" t="s">
        <v>142</v>
      </c>
      <c r="AF37" s="33" t="s">
        <v>44</v>
      </c>
      <c r="AG37" s="33" t="s">
        <v>142</v>
      </c>
      <c r="AH37" s="33" t="s">
        <v>48</v>
      </c>
      <c r="AI37" s="33" t="s">
        <v>48</v>
      </c>
      <c r="AJ37" s="33" t="s">
        <v>48</v>
      </c>
      <c r="AK37" s="39">
        <f>IF(OR(AH37="",AI37="",AJ37=""),"",IFERROR(IF(COUNTIF(AH37:AJ37,Hoja2!$J$2)&gt;=2,3,IF(COUNTIF(AH37:AJ37,Hoja2!$J$3)=3,1,2)),1))</f>
        <v>1</v>
      </c>
      <c r="AL37" s="40" t="s">
        <v>148</v>
      </c>
      <c r="AM37" s="40" t="s">
        <v>126</v>
      </c>
      <c r="AN37" s="33" t="s">
        <v>55</v>
      </c>
      <c r="AO37" s="33" t="s">
        <v>363</v>
      </c>
      <c r="AP37" s="33" t="s">
        <v>58</v>
      </c>
      <c r="AQ37" s="33" t="s">
        <v>60</v>
      </c>
      <c r="AR37" s="33"/>
    </row>
    <row r="38" spans="2:44" s="15" customFormat="1" ht="409.5" x14ac:dyDescent="0.25">
      <c r="B38" s="33">
        <v>24</v>
      </c>
      <c r="C38" s="33" t="s">
        <v>126</v>
      </c>
      <c r="D38" s="34" t="s">
        <v>239</v>
      </c>
      <c r="E38" s="34" t="s">
        <v>210</v>
      </c>
      <c r="F38" s="34" t="s">
        <v>216</v>
      </c>
      <c r="G38" s="35" t="s">
        <v>215</v>
      </c>
      <c r="H38" s="36" t="s">
        <v>172</v>
      </c>
      <c r="I38" s="34" t="s">
        <v>17</v>
      </c>
      <c r="J38" s="34" t="s">
        <v>20</v>
      </c>
      <c r="K38" s="34" t="s">
        <v>22</v>
      </c>
      <c r="L38" s="34" t="s">
        <v>24</v>
      </c>
      <c r="M38" s="37" t="s">
        <v>26</v>
      </c>
      <c r="N38" s="37"/>
      <c r="O38" s="37" t="s">
        <v>26</v>
      </c>
      <c r="P38" s="37" t="s">
        <v>26</v>
      </c>
      <c r="Q38" s="34" t="s">
        <v>27</v>
      </c>
      <c r="R38" s="35" t="s">
        <v>98</v>
      </c>
      <c r="S38" s="34" t="s">
        <v>26</v>
      </c>
      <c r="T38" s="34"/>
      <c r="U38" s="34" t="s">
        <v>246</v>
      </c>
      <c r="V38" s="35" t="s">
        <v>222</v>
      </c>
      <c r="W38" s="34" t="s">
        <v>323</v>
      </c>
      <c r="X38" s="33" t="s">
        <v>26</v>
      </c>
      <c r="Y38" s="38"/>
      <c r="Z38" s="38"/>
      <c r="AA38" s="33" t="s">
        <v>142</v>
      </c>
      <c r="AB38" s="33" t="s">
        <v>142</v>
      </c>
      <c r="AC38" s="33" t="s">
        <v>142</v>
      </c>
      <c r="AD38" s="33" t="s">
        <v>142</v>
      </c>
      <c r="AE38" s="33" t="s">
        <v>142</v>
      </c>
      <c r="AF38" s="33" t="s">
        <v>44</v>
      </c>
      <c r="AG38" s="33" t="s">
        <v>142</v>
      </c>
      <c r="AH38" s="33" t="s">
        <v>48</v>
      </c>
      <c r="AI38" s="33" t="s">
        <v>48</v>
      </c>
      <c r="AJ38" s="33" t="s">
        <v>48</v>
      </c>
      <c r="AK38" s="39">
        <f>IF(OR(AH38="",AI38="",AJ38=""),"",IFERROR(IF(COUNTIF(AH38:AJ38,Hoja2!$J$2)&gt;=2,3,IF(COUNTIF(AH38:AJ38,Hoja2!$J$3)=3,1,2)),1))</f>
        <v>1</v>
      </c>
      <c r="AL38" s="40" t="s">
        <v>148</v>
      </c>
      <c r="AM38" s="40" t="s">
        <v>126</v>
      </c>
      <c r="AN38" s="33" t="s">
        <v>55</v>
      </c>
      <c r="AO38" s="33" t="s">
        <v>363</v>
      </c>
      <c r="AP38" s="33" t="s">
        <v>58</v>
      </c>
      <c r="AQ38" s="33" t="s">
        <v>60</v>
      </c>
      <c r="AR38" s="33"/>
    </row>
    <row r="39" spans="2:44" s="15" customFormat="1" ht="409.5" x14ac:dyDescent="0.25">
      <c r="B39" s="33">
        <v>25</v>
      </c>
      <c r="C39" s="33" t="s">
        <v>126</v>
      </c>
      <c r="D39" s="34" t="s">
        <v>239</v>
      </c>
      <c r="E39" s="34" t="s">
        <v>210</v>
      </c>
      <c r="F39" s="34" t="s">
        <v>142</v>
      </c>
      <c r="G39" s="35" t="s">
        <v>221</v>
      </c>
      <c r="H39" s="41" t="s">
        <v>170</v>
      </c>
      <c r="I39" s="34" t="s">
        <v>17</v>
      </c>
      <c r="J39" s="34" t="s">
        <v>20</v>
      </c>
      <c r="K39" s="34" t="s">
        <v>22</v>
      </c>
      <c r="L39" s="34" t="s">
        <v>24</v>
      </c>
      <c r="M39" s="37" t="s">
        <v>26</v>
      </c>
      <c r="N39" s="37"/>
      <c r="O39" s="37" t="s">
        <v>26</v>
      </c>
      <c r="P39" s="37" t="s">
        <v>26</v>
      </c>
      <c r="Q39" s="34" t="s">
        <v>27</v>
      </c>
      <c r="R39" s="35" t="s">
        <v>98</v>
      </c>
      <c r="S39" s="34" t="s">
        <v>26</v>
      </c>
      <c r="T39" s="34"/>
      <c r="U39" s="34" t="s">
        <v>246</v>
      </c>
      <c r="V39" s="35" t="s">
        <v>222</v>
      </c>
      <c r="W39" s="34" t="s">
        <v>323</v>
      </c>
      <c r="X39" s="33" t="s">
        <v>26</v>
      </c>
      <c r="Y39" s="38"/>
      <c r="Z39" s="38"/>
      <c r="AA39" s="33" t="s">
        <v>142</v>
      </c>
      <c r="AB39" s="33" t="s">
        <v>142</v>
      </c>
      <c r="AC39" s="33" t="s">
        <v>142</v>
      </c>
      <c r="AD39" s="33" t="s">
        <v>142</v>
      </c>
      <c r="AE39" s="33" t="s">
        <v>142</v>
      </c>
      <c r="AF39" s="33" t="s">
        <v>44</v>
      </c>
      <c r="AG39" s="33" t="s">
        <v>142</v>
      </c>
      <c r="AH39" s="33" t="s">
        <v>48</v>
      </c>
      <c r="AI39" s="33" t="s">
        <v>48</v>
      </c>
      <c r="AJ39" s="33" t="s">
        <v>48</v>
      </c>
      <c r="AK39" s="39">
        <f>IF(OR(AH39="",AI39="",AJ39=""),"",IFERROR(IF(COUNTIF(AH39:AJ39,Hoja2!$J$2)&gt;=2,3,IF(COUNTIF(AH39:AJ39,Hoja2!$J$3)=3,1,2)),1))</f>
        <v>1</v>
      </c>
      <c r="AL39" s="40" t="s">
        <v>148</v>
      </c>
      <c r="AM39" s="40" t="s">
        <v>126</v>
      </c>
      <c r="AN39" s="33" t="s">
        <v>55</v>
      </c>
      <c r="AO39" s="33" t="s">
        <v>363</v>
      </c>
      <c r="AP39" s="33" t="s">
        <v>58</v>
      </c>
      <c r="AQ39" s="33" t="s">
        <v>60</v>
      </c>
      <c r="AR39" s="33"/>
    </row>
    <row r="40" spans="2:44" s="15" customFormat="1" ht="409.5" x14ac:dyDescent="0.25">
      <c r="B40" s="33">
        <v>26</v>
      </c>
      <c r="C40" s="33" t="s">
        <v>126</v>
      </c>
      <c r="D40" s="34" t="s">
        <v>239</v>
      </c>
      <c r="E40" s="34" t="s">
        <v>210</v>
      </c>
      <c r="F40" s="34" t="s">
        <v>223</v>
      </c>
      <c r="G40" s="35" t="s">
        <v>222</v>
      </c>
      <c r="H40" s="36" t="s">
        <v>173</v>
      </c>
      <c r="I40" s="34" t="s">
        <v>17</v>
      </c>
      <c r="J40" s="34" t="s">
        <v>20</v>
      </c>
      <c r="K40" s="34" t="s">
        <v>22</v>
      </c>
      <c r="L40" s="34" t="s">
        <v>24</v>
      </c>
      <c r="M40" s="37" t="s">
        <v>26</v>
      </c>
      <c r="N40" s="37"/>
      <c r="O40" s="37" t="s">
        <v>26</v>
      </c>
      <c r="P40" s="37" t="s">
        <v>26</v>
      </c>
      <c r="Q40" s="34" t="s">
        <v>27</v>
      </c>
      <c r="R40" s="35" t="s">
        <v>98</v>
      </c>
      <c r="S40" s="34" t="s">
        <v>26</v>
      </c>
      <c r="T40" s="34"/>
      <c r="U40" s="34" t="s">
        <v>246</v>
      </c>
      <c r="V40" s="35" t="s">
        <v>222</v>
      </c>
      <c r="W40" s="34" t="s">
        <v>323</v>
      </c>
      <c r="X40" s="33" t="s">
        <v>26</v>
      </c>
      <c r="Y40" s="38"/>
      <c r="Z40" s="38"/>
      <c r="AA40" s="33" t="s">
        <v>142</v>
      </c>
      <c r="AB40" s="33" t="s">
        <v>142</v>
      </c>
      <c r="AC40" s="33" t="s">
        <v>142</v>
      </c>
      <c r="AD40" s="33" t="s">
        <v>142</v>
      </c>
      <c r="AE40" s="33" t="s">
        <v>142</v>
      </c>
      <c r="AF40" s="33" t="s">
        <v>44</v>
      </c>
      <c r="AG40" s="33" t="s">
        <v>142</v>
      </c>
      <c r="AH40" s="33" t="s">
        <v>48</v>
      </c>
      <c r="AI40" s="33" t="s">
        <v>48</v>
      </c>
      <c r="AJ40" s="33" t="s">
        <v>48</v>
      </c>
      <c r="AK40" s="39">
        <f>IF(OR(AH40="",AI40="",AJ40=""),"",IFERROR(IF(COUNTIF(AH40:AJ40,Hoja2!$J$2)&gt;=2,3,IF(COUNTIF(AH40:AJ40,Hoja2!$J$3)=3,1,2)),1))</f>
        <v>1</v>
      </c>
      <c r="AL40" s="40" t="s">
        <v>148</v>
      </c>
      <c r="AM40" s="40" t="s">
        <v>126</v>
      </c>
      <c r="AN40" s="33" t="s">
        <v>55</v>
      </c>
      <c r="AO40" s="33" t="s">
        <v>363</v>
      </c>
      <c r="AP40" s="33" t="s">
        <v>58</v>
      </c>
      <c r="AQ40" s="33" t="s">
        <v>60</v>
      </c>
      <c r="AR40" s="33"/>
    </row>
    <row r="41" spans="2:44" s="15" customFormat="1" ht="409.5" x14ac:dyDescent="0.25">
      <c r="B41" s="33">
        <v>27</v>
      </c>
      <c r="C41" s="33" t="s">
        <v>126</v>
      </c>
      <c r="D41" s="34" t="s">
        <v>239</v>
      </c>
      <c r="E41" s="34" t="s">
        <v>210</v>
      </c>
      <c r="F41" s="34" t="s">
        <v>142</v>
      </c>
      <c r="G41" s="35" t="s">
        <v>224</v>
      </c>
      <c r="H41" s="36" t="s">
        <v>174</v>
      </c>
      <c r="I41" s="34" t="s">
        <v>17</v>
      </c>
      <c r="J41" s="34" t="s">
        <v>20</v>
      </c>
      <c r="K41" s="34" t="s">
        <v>22</v>
      </c>
      <c r="L41" s="34" t="s">
        <v>24</v>
      </c>
      <c r="M41" s="37" t="s">
        <v>26</v>
      </c>
      <c r="N41" s="37"/>
      <c r="O41" s="37" t="s">
        <v>26</v>
      </c>
      <c r="P41" s="37" t="s">
        <v>26</v>
      </c>
      <c r="Q41" s="34" t="s">
        <v>27</v>
      </c>
      <c r="R41" s="35" t="s">
        <v>98</v>
      </c>
      <c r="S41" s="34" t="s">
        <v>26</v>
      </c>
      <c r="T41" s="34"/>
      <c r="U41" s="34" t="s">
        <v>246</v>
      </c>
      <c r="V41" s="35" t="s">
        <v>222</v>
      </c>
      <c r="W41" s="34" t="s">
        <v>323</v>
      </c>
      <c r="X41" s="33" t="s">
        <v>26</v>
      </c>
      <c r="Y41" s="38"/>
      <c r="Z41" s="38"/>
      <c r="AA41" s="33" t="s">
        <v>142</v>
      </c>
      <c r="AB41" s="33" t="s">
        <v>142</v>
      </c>
      <c r="AC41" s="33" t="s">
        <v>142</v>
      </c>
      <c r="AD41" s="33" t="s">
        <v>142</v>
      </c>
      <c r="AE41" s="33" t="s">
        <v>142</v>
      </c>
      <c r="AF41" s="33" t="s">
        <v>44</v>
      </c>
      <c r="AG41" s="33" t="s">
        <v>142</v>
      </c>
      <c r="AH41" s="33" t="s">
        <v>48</v>
      </c>
      <c r="AI41" s="33" t="s">
        <v>48</v>
      </c>
      <c r="AJ41" s="33" t="s">
        <v>48</v>
      </c>
      <c r="AK41" s="39">
        <f>IF(OR(AH41="",AI41="",AJ41=""),"",IFERROR(IF(COUNTIF(AH41:AJ41,Hoja2!$J$2)&gt;=2,3,IF(COUNTIF(AH41:AJ41,Hoja2!$J$3)=3,1,2)),1))</f>
        <v>1</v>
      </c>
      <c r="AL41" s="40" t="s">
        <v>148</v>
      </c>
      <c r="AM41" s="40" t="s">
        <v>126</v>
      </c>
      <c r="AN41" s="33" t="s">
        <v>55</v>
      </c>
      <c r="AO41" s="33" t="s">
        <v>363</v>
      </c>
      <c r="AP41" s="33" t="s">
        <v>58</v>
      </c>
      <c r="AQ41" s="33" t="s">
        <v>60</v>
      </c>
      <c r="AR41" s="33"/>
    </row>
    <row r="42" spans="2:44" s="15" customFormat="1" ht="409.5" x14ac:dyDescent="0.25">
      <c r="B42" s="33">
        <v>28</v>
      </c>
      <c r="C42" s="33" t="s">
        <v>126</v>
      </c>
      <c r="D42" s="34" t="s">
        <v>239</v>
      </c>
      <c r="E42" s="34" t="s">
        <v>210</v>
      </c>
      <c r="F42" s="34" t="s">
        <v>142</v>
      </c>
      <c r="G42" s="35" t="s">
        <v>175</v>
      </c>
      <c r="H42" s="36" t="s">
        <v>176</v>
      </c>
      <c r="I42" s="34" t="s">
        <v>17</v>
      </c>
      <c r="J42" s="34" t="s">
        <v>20</v>
      </c>
      <c r="K42" s="34" t="s">
        <v>22</v>
      </c>
      <c r="L42" s="34" t="s">
        <v>24</v>
      </c>
      <c r="M42" s="37" t="s">
        <v>26</v>
      </c>
      <c r="N42" s="37"/>
      <c r="O42" s="37" t="s">
        <v>26</v>
      </c>
      <c r="P42" s="37" t="s">
        <v>26</v>
      </c>
      <c r="Q42" s="34" t="s">
        <v>27</v>
      </c>
      <c r="R42" s="35" t="s">
        <v>98</v>
      </c>
      <c r="S42" s="34" t="s">
        <v>26</v>
      </c>
      <c r="T42" s="34"/>
      <c r="U42" s="34" t="s">
        <v>246</v>
      </c>
      <c r="V42" s="35" t="s">
        <v>222</v>
      </c>
      <c r="W42" s="34" t="s">
        <v>323</v>
      </c>
      <c r="X42" s="33" t="s">
        <v>26</v>
      </c>
      <c r="Y42" s="38"/>
      <c r="Z42" s="38"/>
      <c r="AA42" s="33" t="s">
        <v>142</v>
      </c>
      <c r="AB42" s="33" t="s">
        <v>142</v>
      </c>
      <c r="AC42" s="33" t="s">
        <v>142</v>
      </c>
      <c r="AD42" s="33" t="s">
        <v>142</v>
      </c>
      <c r="AE42" s="33" t="s">
        <v>142</v>
      </c>
      <c r="AF42" s="33" t="s">
        <v>44</v>
      </c>
      <c r="AG42" s="33" t="s">
        <v>142</v>
      </c>
      <c r="AH42" s="33" t="s">
        <v>48</v>
      </c>
      <c r="AI42" s="33" t="s">
        <v>48</v>
      </c>
      <c r="AJ42" s="33" t="s">
        <v>48</v>
      </c>
      <c r="AK42" s="39">
        <f>IF(OR(AH42="",AI42="",AJ42=""),"",IFERROR(IF(COUNTIF(AH42:AJ42,Hoja2!$J$2)&gt;=2,3,IF(COUNTIF(AH42:AJ42,Hoja2!$J$3)=3,1,2)),1))</f>
        <v>1</v>
      </c>
      <c r="AL42" s="40" t="s">
        <v>148</v>
      </c>
      <c r="AM42" s="40" t="s">
        <v>126</v>
      </c>
      <c r="AN42" s="33" t="s">
        <v>55</v>
      </c>
      <c r="AO42" s="33" t="s">
        <v>363</v>
      </c>
      <c r="AP42" s="33" t="s">
        <v>58</v>
      </c>
      <c r="AQ42" s="33" t="s">
        <v>60</v>
      </c>
      <c r="AR42" s="33"/>
    </row>
    <row r="43" spans="2:44" s="15" customFormat="1" ht="384.75" x14ac:dyDescent="0.25">
      <c r="B43" s="33">
        <v>29</v>
      </c>
      <c r="C43" s="33" t="s">
        <v>126</v>
      </c>
      <c r="D43" s="34" t="s">
        <v>324</v>
      </c>
      <c r="E43" s="34" t="s">
        <v>211</v>
      </c>
      <c r="F43" s="34" t="s">
        <v>226</v>
      </c>
      <c r="G43" s="35" t="s">
        <v>225</v>
      </c>
      <c r="H43" s="36" t="s">
        <v>309</v>
      </c>
      <c r="I43" s="34" t="s">
        <v>17</v>
      </c>
      <c r="J43" s="34" t="s">
        <v>20</v>
      </c>
      <c r="K43" s="34" t="s">
        <v>22</v>
      </c>
      <c r="L43" s="34" t="s">
        <v>24</v>
      </c>
      <c r="M43" s="37"/>
      <c r="N43" s="37"/>
      <c r="O43" s="37" t="s">
        <v>26</v>
      </c>
      <c r="P43" s="37"/>
      <c r="Q43" s="34" t="s">
        <v>27</v>
      </c>
      <c r="R43" s="35" t="s">
        <v>98</v>
      </c>
      <c r="S43" s="34" t="s">
        <v>26</v>
      </c>
      <c r="T43" s="34"/>
      <c r="U43" s="34" t="s">
        <v>247</v>
      </c>
      <c r="V43" s="35" t="s">
        <v>248</v>
      </c>
      <c r="W43" s="34" t="s">
        <v>249</v>
      </c>
      <c r="X43" s="33" t="s">
        <v>26</v>
      </c>
      <c r="Y43" s="38"/>
      <c r="Z43" s="38"/>
      <c r="AA43" s="33" t="s">
        <v>142</v>
      </c>
      <c r="AB43" s="33" t="s">
        <v>142</v>
      </c>
      <c r="AC43" s="33" t="s">
        <v>142</v>
      </c>
      <c r="AD43" s="33" t="s">
        <v>142</v>
      </c>
      <c r="AE43" s="33" t="s">
        <v>142</v>
      </c>
      <c r="AF43" s="33" t="s">
        <v>44</v>
      </c>
      <c r="AG43" s="33" t="s">
        <v>142</v>
      </c>
      <c r="AH43" s="33" t="s">
        <v>48</v>
      </c>
      <c r="AI43" s="33" t="s">
        <v>48</v>
      </c>
      <c r="AJ43" s="33" t="s">
        <v>48</v>
      </c>
      <c r="AK43" s="39">
        <f>IF(OR(AH43="",AI43="",AJ43=""),"",IFERROR(IF(COUNTIF(AH43:AJ43,Hoja2!$J$2)&gt;=2,3,IF(COUNTIF(AH43:AJ43,Hoja2!$J$3)=3,1,2)),1))</f>
        <v>1</v>
      </c>
      <c r="AL43" s="40" t="s">
        <v>148</v>
      </c>
      <c r="AM43" s="40" t="s">
        <v>126</v>
      </c>
      <c r="AN43" s="33" t="s">
        <v>55</v>
      </c>
      <c r="AO43" s="33" t="s">
        <v>363</v>
      </c>
      <c r="AP43" s="33" t="s">
        <v>58</v>
      </c>
      <c r="AQ43" s="33" t="s">
        <v>60</v>
      </c>
      <c r="AR43" s="33"/>
    </row>
    <row r="44" spans="2:44" s="15" customFormat="1" ht="384.75" x14ac:dyDescent="0.25">
      <c r="B44" s="33">
        <v>30</v>
      </c>
      <c r="C44" s="33" t="s">
        <v>126</v>
      </c>
      <c r="D44" s="34" t="s">
        <v>324</v>
      </c>
      <c r="E44" s="34" t="s">
        <v>211</v>
      </c>
      <c r="F44" s="34" t="s">
        <v>142</v>
      </c>
      <c r="G44" s="35" t="s">
        <v>177</v>
      </c>
      <c r="H44" s="36" t="s">
        <v>178</v>
      </c>
      <c r="I44" s="34" t="s">
        <v>17</v>
      </c>
      <c r="J44" s="34" t="s">
        <v>20</v>
      </c>
      <c r="K44" s="34" t="s">
        <v>22</v>
      </c>
      <c r="L44" s="34" t="s">
        <v>24</v>
      </c>
      <c r="M44" s="37" t="s">
        <v>26</v>
      </c>
      <c r="N44" s="37"/>
      <c r="O44" s="37"/>
      <c r="P44" s="37"/>
      <c r="Q44" s="34" t="s">
        <v>27</v>
      </c>
      <c r="R44" s="35" t="s">
        <v>98</v>
      </c>
      <c r="S44" s="34" t="s">
        <v>26</v>
      </c>
      <c r="T44" s="34"/>
      <c r="U44" s="34" t="s">
        <v>247</v>
      </c>
      <c r="V44" s="35" t="s">
        <v>248</v>
      </c>
      <c r="W44" s="34" t="s">
        <v>249</v>
      </c>
      <c r="X44" s="33" t="s">
        <v>26</v>
      </c>
      <c r="Y44" s="38"/>
      <c r="Z44" s="38"/>
      <c r="AA44" s="33" t="s">
        <v>142</v>
      </c>
      <c r="AB44" s="33" t="s">
        <v>142</v>
      </c>
      <c r="AC44" s="33" t="s">
        <v>142</v>
      </c>
      <c r="AD44" s="33" t="s">
        <v>142</v>
      </c>
      <c r="AE44" s="33" t="s">
        <v>142</v>
      </c>
      <c r="AF44" s="33" t="s">
        <v>44</v>
      </c>
      <c r="AG44" s="33" t="s">
        <v>142</v>
      </c>
      <c r="AH44" s="33" t="s">
        <v>48</v>
      </c>
      <c r="AI44" s="33" t="s">
        <v>48</v>
      </c>
      <c r="AJ44" s="33" t="s">
        <v>48</v>
      </c>
      <c r="AK44" s="39">
        <f>IF(OR(AH44="",AI44="",AJ44=""),"",IFERROR(IF(COUNTIF(AH44:AJ44,Hoja2!$J$2)&gt;=2,3,IF(COUNTIF(AH44:AJ44,Hoja2!$J$3)=3,1,2)),1))</f>
        <v>1</v>
      </c>
      <c r="AL44" s="40" t="s">
        <v>148</v>
      </c>
      <c r="AM44" s="40" t="s">
        <v>126</v>
      </c>
      <c r="AN44" s="33" t="s">
        <v>55</v>
      </c>
      <c r="AO44" s="33" t="s">
        <v>363</v>
      </c>
      <c r="AP44" s="33" t="s">
        <v>58</v>
      </c>
      <c r="AQ44" s="33" t="s">
        <v>60</v>
      </c>
      <c r="AR44" s="33"/>
    </row>
    <row r="45" spans="2:44" s="15" customFormat="1" ht="384.75" x14ac:dyDescent="0.25">
      <c r="B45" s="33">
        <v>31</v>
      </c>
      <c r="C45" s="33" t="s">
        <v>126</v>
      </c>
      <c r="D45" s="34" t="s">
        <v>324</v>
      </c>
      <c r="E45" s="34" t="s">
        <v>211</v>
      </c>
      <c r="F45" s="34" t="s">
        <v>142</v>
      </c>
      <c r="G45" s="35" t="s">
        <v>227</v>
      </c>
      <c r="H45" s="41" t="s">
        <v>325</v>
      </c>
      <c r="I45" s="34" t="s">
        <v>17</v>
      </c>
      <c r="J45" s="34" t="s">
        <v>20</v>
      </c>
      <c r="K45" s="34" t="s">
        <v>22</v>
      </c>
      <c r="L45" s="34" t="s">
        <v>24</v>
      </c>
      <c r="M45" s="37"/>
      <c r="N45" s="37"/>
      <c r="O45" s="37" t="s">
        <v>26</v>
      </c>
      <c r="P45" s="37"/>
      <c r="Q45" s="34" t="s">
        <v>27</v>
      </c>
      <c r="R45" s="35" t="s">
        <v>98</v>
      </c>
      <c r="S45" s="34" t="s">
        <v>26</v>
      </c>
      <c r="T45" s="34"/>
      <c r="U45" s="34" t="s">
        <v>247</v>
      </c>
      <c r="V45" s="35" t="s">
        <v>248</v>
      </c>
      <c r="W45" s="34" t="s">
        <v>249</v>
      </c>
      <c r="X45" s="33" t="s">
        <v>26</v>
      </c>
      <c r="Y45" s="38"/>
      <c r="Z45" s="38"/>
      <c r="AA45" s="33" t="s">
        <v>142</v>
      </c>
      <c r="AB45" s="33" t="s">
        <v>142</v>
      </c>
      <c r="AC45" s="33" t="s">
        <v>142</v>
      </c>
      <c r="AD45" s="33" t="s">
        <v>142</v>
      </c>
      <c r="AE45" s="33" t="s">
        <v>142</v>
      </c>
      <c r="AF45" s="33" t="s">
        <v>44</v>
      </c>
      <c r="AG45" s="33" t="s">
        <v>142</v>
      </c>
      <c r="AH45" s="33" t="s">
        <v>48</v>
      </c>
      <c r="AI45" s="33" t="s">
        <v>48</v>
      </c>
      <c r="AJ45" s="33" t="s">
        <v>48</v>
      </c>
      <c r="AK45" s="39">
        <f>IF(OR(AH45="",AI45="",AJ45=""),"",IFERROR(IF(COUNTIF(AH45:AJ45,Hoja2!$J$2)&gt;=2,3,IF(COUNTIF(AH45:AJ45,Hoja2!$J$3)=3,1,2)),1))</f>
        <v>1</v>
      </c>
      <c r="AL45" s="40" t="s">
        <v>148</v>
      </c>
      <c r="AM45" s="40" t="s">
        <v>126</v>
      </c>
      <c r="AN45" s="33" t="s">
        <v>55</v>
      </c>
      <c r="AO45" s="33" t="s">
        <v>363</v>
      </c>
      <c r="AP45" s="33" t="s">
        <v>58</v>
      </c>
      <c r="AQ45" s="33" t="s">
        <v>60</v>
      </c>
      <c r="AR45" s="33"/>
    </row>
    <row r="46" spans="2:44" s="15" customFormat="1" ht="384.75" x14ac:dyDescent="0.25">
      <c r="B46" s="33">
        <v>32</v>
      </c>
      <c r="C46" s="33" t="s">
        <v>126</v>
      </c>
      <c r="D46" s="34" t="s">
        <v>324</v>
      </c>
      <c r="E46" s="34" t="s">
        <v>211</v>
      </c>
      <c r="F46" s="34" t="s">
        <v>142</v>
      </c>
      <c r="G46" s="35" t="s">
        <v>175</v>
      </c>
      <c r="H46" s="41" t="s">
        <v>179</v>
      </c>
      <c r="I46" s="34" t="s">
        <v>17</v>
      </c>
      <c r="J46" s="34" t="s">
        <v>20</v>
      </c>
      <c r="K46" s="34" t="s">
        <v>22</v>
      </c>
      <c r="L46" s="34" t="s">
        <v>24</v>
      </c>
      <c r="M46" s="37"/>
      <c r="N46" s="37"/>
      <c r="O46" s="37" t="s">
        <v>26</v>
      </c>
      <c r="P46" s="37"/>
      <c r="Q46" s="34" t="s">
        <v>27</v>
      </c>
      <c r="R46" s="35" t="s">
        <v>98</v>
      </c>
      <c r="S46" s="34" t="s">
        <v>26</v>
      </c>
      <c r="T46" s="34"/>
      <c r="U46" s="34" t="s">
        <v>247</v>
      </c>
      <c r="V46" s="35" t="s">
        <v>248</v>
      </c>
      <c r="W46" s="34" t="s">
        <v>249</v>
      </c>
      <c r="X46" s="33" t="s">
        <v>26</v>
      </c>
      <c r="Y46" s="38"/>
      <c r="Z46" s="38"/>
      <c r="AA46" s="33" t="s">
        <v>142</v>
      </c>
      <c r="AB46" s="33" t="s">
        <v>142</v>
      </c>
      <c r="AC46" s="33" t="s">
        <v>142</v>
      </c>
      <c r="AD46" s="33" t="s">
        <v>142</v>
      </c>
      <c r="AE46" s="33" t="s">
        <v>142</v>
      </c>
      <c r="AF46" s="33" t="s">
        <v>44</v>
      </c>
      <c r="AG46" s="33" t="s">
        <v>142</v>
      </c>
      <c r="AH46" s="33" t="s">
        <v>48</v>
      </c>
      <c r="AI46" s="33" t="s">
        <v>48</v>
      </c>
      <c r="AJ46" s="33" t="s">
        <v>48</v>
      </c>
      <c r="AK46" s="39">
        <f>IF(OR(AH46="",AI46="",AJ46=""),"",IFERROR(IF(COUNTIF(AH46:AJ46,Hoja2!$J$2)&gt;=2,3,IF(COUNTIF(AH46:AJ46,Hoja2!$J$3)=3,1,2)),1))</f>
        <v>1</v>
      </c>
      <c r="AL46" s="40" t="s">
        <v>148</v>
      </c>
      <c r="AM46" s="40" t="s">
        <v>126</v>
      </c>
      <c r="AN46" s="33" t="s">
        <v>55</v>
      </c>
      <c r="AO46" s="33" t="s">
        <v>363</v>
      </c>
      <c r="AP46" s="33" t="s">
        <v>58</v>
      </c>
      <c r="AQ46" s="33" t="s">
        <v>60</v>
      </c>
      <c r="AR46" s="33"/>
    </row>
    <row r="47" spans="2:44" s="15" customFormat="1" ht="409.5" x14ac:dyDescent="0.25">
      <c r="B47" s="33">
        <v>33</v>
      </c>
      <c r="C47" s="33" t="s">
        <v>126</v>
      </c>
      <c r="D47" s="34" t="s">
        <v>239</v>
      </c>
      <c r="E47" s="34" t="s">
        <v>212</v>
      </c>
      <c r="F47" s="34" t="s">
        <v>142</v>
      </c>
      <c r="G47" s="35" t="s">
        <v>326</v>
      </c>
      <c r="H47" s="41" t="s">
        <v>327</v>
      </c>
      <c r="I47" s="34" t="s">
        <v>17</v>
      </c>
      <c r="J47" s="34" t="s">
        <v>20</v>
      </c>
      <c r="K47" s="34" t="s">
        <v>22</v>
      </c>
      <c r="L47" s="34" t="s">
        <v>24</v>
      </c>
      <c r="M47" s="37"/>
      <c r="N47" s="37"/>
      <c r="O47" s="37" t="s">
        <v>26</v>
      </c>
      <c r="P47" s="37"/>
      <c r="Q47" s="34" t="s">
        <v>27</v>
      </c>
      <c r="R47" s="35" t="s">
        <v>98</v>
      </c>
      <c r="S47" s="34" t="s">
        <v>26</v>
      </c>
      <c r="T47" s="34"/>
      <c r="U47" s="34" t="s">
        <v>247</v>
      </c>
      <c r="V47" s="35" t="s">
        <v>250</v>
      </c>
      <c r="W47" s="35" t="s">
        <v>328</v>
      </c>
      <c r="X47" s="33" t="s">
        <v>26</v>
      </c>
      <c r="Y47" s="38"/>
      <c r="Z47" s="38"/>
      <c r="AA47" s="33" t="s">
        <v>142</v>
      </c>
      <c r="AB47" s="33" t="s">
        <v>142</v>
      </c>
      <c r="AC47" s="33" t="s">
        <v>142</v>
      </c>
      <c r="AD47" s="33" t="s">
        <v>142</v>
      </c>
      <c r="AE47" s="33" t="s">
        <v>142</v>
      </c>
      <c r="AF47" s="33" t="s">
        <v>44</v>
      </c>
      <c r="AG47" s="33" t="s">
        <v>142</v>
      </c>
      <c r="AH47" s="33" t="s">
        <v>48</v>
      </c>
      <c r="AI47" s="33" t="s">
        <v>48</v>
      </c>
      <c r="AJ47" s="33" t="s">
        <v>48</v>
      </c>
      <c r="AK47" s="39">
        <f>IF(OR(AH47="",AI47="",AJ47=""),"",IFERROR(IF(COUNTIF(AH47:AJ47,Hoja2!$J$2)&gt;=2,3,IF(COUNTIF(AH47:AJ47,Hoja2!$J$3)=3,1,2)),1))</f>
        <v>1</v>
      </c>
      <c r="AL47" s="40" t="s">
        <v>148</v>
      </c>
      <c r="AM47" s="40" t="s">
        <v>126</v>
      </c>
      <c r="AN47" s="33" t="s">
        <v>55</v>
      </c>
      <c r="AO47" s="33" t="s">
        <v>363</v>
      </c>
      <c r="AP47" s="33" t="s">
        <v>58</v>
      </c>
      <c r="AQ47" s="33" t="s">
        <v>60</v>
      </c>
      <c r="AR47" s="33"/>
    </row>
    <row r="48" spans="2:44" s="15" customFormat="1" ht="409.5" x14ac:dyDescent="0.25">
      <c r="B48" s="33">
        <v>34</v>
      </c>
      <c r="C48" s="33" t="s">
        <v>126</v>
      </c>
      <c r="D48" s="34" t="s">
        <v>239</v>
      </c>
      <c r="E48" s="34" t="s">
        <v>212</v>
      </c>
      <c r="F48" s="34" t="s">
        <v>142</v>
      </c>
      <c r="G48" s="35" t="s">
        <v>228</v>
      </c>
      <c r="H48" s="36" t="s">
        <v>180</v>
      </c>
      <c r="I48" s="34" t="s">
        <v>17</v>
      </c>
      <c r="J48" s="34" t="s">
        <v>20</v>
      </c>
      <c r="K48" s="34" t="s">
        <v>22</v>
      </c>
      <c r="L48" s="34" t="s">
        <v>24</v>
      </c>
      <c r="M48" s="37" t="s">
        <v>26</v>
      </c>
      <c r="N48" s="37"/>
      <c r="O48" s="37" t="s">
        <v>26</v>
      </c>
      <c r="P48" s="37"/>
      <c r="Q48" s="34" t="s">
        <v>27</v>
      </c>
      <c r="R48" s="35" t="s">
        <v>98</v>
      </c>
      <c r="S48" s="34" t="s">
        <v>26</v>
      </c>
      <c r="T48" s="34"/>
      <c r="U48" s="34" t="s">
        <v>247</v>
      </c>
      <c r="V48" s="35" t="s">
        <v>250</v>
      </c>
      <c r="W48" s="35" t="s">
        <v>328</v>
      </c>
      <c r="X48" s="33" t="s">
        <v>26</v>
      </c>
      <c r="Y48" s="38"/>
      <c r="Z48" s="38"/>
      <c r="AA48" s="33" t="s">
        <v>142</v>
      </c>
      <c r="AB48" s="33" t="s">
        <v>142</v>
      </c>
      <c r="AC48" s="33" t="s">
        <v>142</v>
      </c>
      <c r="AD48" s="33" t="s">
        <v>142</v>
      </c>
      <c r="AE48" s="33" t="s">
        <v>142</v>
      </c>
      <c r="AF48" s="33" t="s">
        <v>44</v>
      </c>
      <c r="AG48" s="33" t="s">
        <v>142</v>
      </c>
      <c r="AH48" s="33" t="s">
        <v>48</v>
      </c>
      <c r="AI48" s="33" t="s">
        <v>48</v>
      </c>
      <c r="AJ48" s="33" t="s">
        <v>48</v>
      </c>
      <c r="AK48" s="39">
        <f>IF(OR(AH48="",AI48="",AJ48=""),"",IFERROR(IF(COUNTIF(AH48:AJ48,Hoja2!$J$2)&gt;=2,3,IF(COUNTIF(AH48:AJ48,Hoja2!$J$3)=3,1,2)),1))</f>
        <v>1</v>
      </c>
      <c r="AL48" s="40" t="s">
        <v>148</v>
      </c>
      <c r="AM48" s="40" t="s">
        <v>126</v>
      </c>
      <c r="AN48" s="33" t="s">
        <v>55</v>
      </c>
      <c r="AO48" s="33" t="s">
        <v>363</v>
      </c>
      <c r="AP48" s="33" t="s">
        <v>58</v>
      </c>
      <c r="AQ48" s="33" t="s">
        <v>60</v>
      </c>
      <c r="AR48" s="33"/>
    </row>
    <row r="49" spans="2:44" s="15" customFormat="1" ht="409.5" x14ac:dyDescent="0.25">
      <c r="B49" s="33">
        <v>35</v>
      </c>
      <c r="C49" s="33" t="s">
        <v>126</v>
      </c>
      <c r="D49" s="34" t="s">
        <v>239</v>
      </c>
      <c r="E49" s="34" t="s">
        <v>212</v>
      </c>
      <c r="F49" s="34" t="s">
        <v>142</v>
      </c>
      <c r="G49" s="35" t="s">
        <v>229</v>
      </c>
      <c r="H49" s="41" t="s">
        <v>181</v>
      </c>
      <c r="I49" s="34" t="s">
        <v>17</v>
      </c>
      <c r="J49" s="34" t="s">
        <v>20</v>
      </c>
      <c r="K49" s="34" t="s">
        <v>22</v>
      </c>
      <c r="L49" s="34" t="s">
        <v>24</v>
      </c>
      <c r="M49" s="37" t="s">
        <v>26</v>
      </c>
      <c r="N49" s="37"/>
      <c r="O49" s="37" t="s">
        <v>26</v>
      </c>
      <c r="P49" s="37" t="s">
        <v>26</v>
      </c>
      <c r="Q49" s="34" t="s">
        <v>27</v>
      </c>
      <c r="R49" s="35" t="s">
        <v>98</v>
      </c>
      <c r="S49" s="34" t="s">
        <v>26</v>
      </c>
      <c r="T49" s="34"/>
      <c r="U49" s="34" t="s">
        <v>247</v>
      </c>
      <c r="V49" s="35" t="s">
        <v>250</v>
      </c>
      <c r="W49" s="35" t="s">
        <v>328</v>
      </c>
      <c r="X49" s="33" t="s">
        <v>26</v>
      </c>
      <c r="Y49" s="38"/>
      <c r="Z49" s="38"/>
      <c r="AA49" s="33" t="s">
        <v>142</v>
      </c>
      <c r="AB49" s="33" t="s">
        <v>142</v>
      </c>
      <c r="AC49" s="33" t="s">
        <v>142</v>
      </c>
      <c r="AD49" s="33" t="s">
        <v>142</v>
      </c>
      <c r="AE49" s="33" t="s">
        <v>142</v>
      </c>
      <c r="AF49" s="33" t="s">
        <v>44</v>
      </c>
      <c r="AG49" s="33" t="s">
        <v>142</v>
      </c>
      <c r="AH49" s="33" t="s">
        <v>48</v>
      </c>
      <c r="AI49" s="33" t="s">
        <v>48</v>
      </c>
      <c r="AJ49" s="33" t="s">
        <v>48</v>
      </c>
      <c r="AK49" s="39">
        <f>IF(OR(AH49="",AI49="",AJ49=""),"",IFERROR(IF(COUNTIF(AH49:AJ49,Hoja2!$J$2)&gt;=2,3,IF(COUNTIF(AH49:AJ49,Hoja2!$J$3)=3,1,2)),1))</f>
        <v>1</v>
      </c>
      <c r="AL49" s="40" t="s">
        <v>148</v>
      </c>
      <c r="AM49" s="40" t="s">
        <v>126</v>
      </c>
      <c r="AN49" s="33" t="s">
        <v>55</v>
      </c>
      <c r="AO49" s="33" t="s">
        <v>363</v>
      </c>
      <c r="AP49" s="33" t="s">
        <v>58</v>
      </c>
      <c r="AQ49" s="33" t="s">
        <v>60</v>
      </c>
      <c r="AR49" s="33"/>
    </row>
    <row r="50" spans="2:44" s="15" customFormat="1" ht="409.5" x14ac:dyDescent="0.25">
      <c r="B50" s="33">
        <v>36</v>
      </c>
      <c r="C50" s="33" t="s">
        <v>126</v>
      </c>
      <c r="D50" s="34" t="s">
        <v>239</v>
      </c>
      <c r="E50" s="34" t="s">
        <v>212</v>
      </c>
      <c r="F50" s="34" t="s">
        <v>231</v>
      </c>
      <c r="G50" s="35" t="s">
        <v>230</v>
      </c>
      <c r="H50" s="41" t="s">
        <v>182</v>
      </c>
      <c r="I50" s="34" t="s">
        <v>17</v>
      </c>
      <c r="J50" s="34" t="s">
        <v>20</v>
      </c>
      <c r="K50" s="34" t="s">
        <v>22</v>
      </c>
      <c r="L50" s="34" t="s">
        <v>24</v>
      </c>
      <c r="M50" s="37" t="s">
        <v>26</v>
      </c>
      <c r="N50" s="37"/>
      <c r="O50" s="37" t="s">
        <v>26</v>
      </c>
      <c r="P50" s="37" t="s">
        <v>26</v>
      </c>
      <c r="Q50" s="34" t="s">
        <v>27</v>
      </c>
      <c r="R50" s="35" t="s">
        <v>98</v>
      </c>
      <c r="S50" s="34" t="s">
        <v>26</v>
      </c>
      <c r="T50" s="34"/>
      <c r="U50" s="34" t="s">
        <v>247</v>
      </c>
      <c r="V50" s="35" t="s">
        <v>250</v>
      </c>
      <c r="W50" s="35" t="s">
        <v>328</v>
      </c>
      <c r="X50" s="33" t="s">
        <v>26</v>
      </c>
      <c r="Y50" s="38"/>
      <c r="Z50" s="38"/>
      <c r="AA50" s="33" t="s">
        <v>142</v>
      </c>
      <c r="AB50" s="33" t="s">
        <v>142</v>
      </c>
      <c r="AC50" s="33" t="s">
        <v>142</v>
      </c>
      <c r="AD50" s="33" t="s">
        <v>142</v>
      </c>
      <c r="AE50" s="33" t="s">
        <v>142</v>
      </c>
      <c r="AF50" s="33" t="s">
        <v>44</v>
      </c>
      <c r="AG50" s="33" t="s">
        <v>142</v>
      </c>
      <c r="AH50" s="33" t="s">
        <v>48</v>
      </c>
      <c r="AI50" s="33" t="s">
        <v>48</v>
      </c>
      <c r="AJ50" s="33" t="s">
        <v>48</v>
      </c>
      <c r="AK50" s="39">
        <f>IF(OR(AH50="",AI50="",AJ50=""),"",IFERROR(IF(COUNTIF(AH50:AJ50,Hoja2!$J$2)&gt;=2,3,IF(COUNTIF(AH50:AJ50,Hoja2!$J$3)=3,1,2)),1))</f>
        <v>1</v>
      </c>
      <c r="AL50" s="40" t="s">
        <v>148</v>
      </c>
      <c r="AM50" s="40" t="s">
        <v>126</v>
      </c>
      <c r="AN50" s="33" t="s">
        <v>55</v>
      </c>
      <c r="AO50" s="33" t="s">
        <v>363</v>
      </c>
      <c r="AP50" s="33" t="s">
        <v>58</v>
      </c>
      <c r="AQ50" s="33" t="s">
        <v>60</v>
      </c>
      <c r="AR50" s="33"/>
    </row>
    <row r="51" spans="2:44" s="15" customFormat="1" ht="409.5" x14ac:dyDescent="0.25">
      <c r="B51" s="33">
        <v>37</v>
      </c>
      <c r="C51" s="33" t="s">
        <v>126</v>
      </c>
      <c r="D51" s="34" t="s">
        <v>239</v>
      </c>
      <c r="E51" s="34" t="s">
        <v>212</v>
      </c>
      <c r="F51" s="34" t="s">
        <v>142</v>
      </c>
      <c r="G51" s="35" t="s">
        <v>232</v>
      </c>
      <c r="H51" s="36" t="s">
        <v>183</v>
      </c>
      <c r="I51" s="34" t="s">
        <v>17</v>
      </c>
      <c r="J51" s="34" t="s">
        <v>20</v>
      </c>
      <c r="K51" s="34" t="s">
        <v>22</v>
      </c>
      <c r="L51" s="34" t="s">
        <v>24</v>
      </c>
      <c r="M51" s="37" t="s">
        <v>26</v>
      </c>
      <c r="N51" s="37"/>
      <c r="O51" s="37" t="s">
        <v>26</v>
      </c>
      <c r="P51" s="37" t="s">
        <v>26</v>
      </c>
      <c r="Q51" s="34" t="s">
        <v>27</v>
      </c>
      <c r="R51" s="35" t="s">
        <v>98</v>
      </c>
      <c r="S51" s="34" t="s">
        <v>26</v>
      </c>
      <c r="T51" s="34"/>
      <c r="U51" s="34" t="s">
        <v>247</v>
      </c>
      <c r="V51" s="35" t="s">
        <v>250</v>
      </c>
      <c r="W51" s="35" t="s">
        <v>328</v>
      </c>
      <c r="X51" s="33" t="s">
        <v>26</v>
      </c>
      <c r="Y51" s="38"/>
      <c r="Z51" s="38"/>
      <c r="AA51" s="33" t="s">
        <v>142</v>
      </c>
      <c r="AB51" s="33" t="s">
        <v>142</v>
      </c>
      <c r="AC51" s="33" t="s">
        <v>142</v>
      </c>
      <c r="AD51" s="33" t="s">
        <v>142</v>
      </c>
      <c r="AE51" s="33" t="s">
        <v>142</v>
      </c>
      <c r="AF51" s="33" t="s">
        <v>44</v>
      </c>
      <c r="AG51" s="33" t="s">
        <v>142</v>
      </c>
      <c r="AH51" s="33" t="s">
        <v>48</v>
      </c>
      <c r="AI51" s="33" t="s">
        <v>48</v>
      </c>
      <c r="AJ51" s="33" t="s">
        <v>48</v>
      </c>
      <c r="AK51" s="39">
        <f>IF(OR(AH51="",AI51="",AJ51=""),"",IFERROR(IF(COUNTIF(AH51:AJ51,Hoja2!$J$2)&gt;=2,3,IF(COUNTIF(AH51:AJ51,Hoja2!$J$3)=3,1,2)),1))</f>
        <v>1</v>
      </c>
      <c r="AL51" s="40" t="s">
        <v>148</v>
      </c>
      <c r="AM51" s="40" t="s">
        <v>126</v>
      </c>
      <c r="AN51" s="33" t="s">
        <v>55</v>
      </c>
      <c r="AO51" s="33" t="s">
        <v>363</v>
      </c>
      <c r="AP51" s="33" t="s">
        <v>58</v>
      </c>
      <c r="AQ51" s="33" t="s">
        <v>60</v>
      </c>
      <c r="AR51" s="33"/>
    </row>
    <row r="52" spans="2:44" s="15" customFormat="1" ht="409.5" x14ac:dyDescent="0.25">
      <c r="B52" s="33">
        <v>38</v>
      </c>
      <c r="C52" s="33" t="s">
        <v>126</v>
      </c>
      <c r="D52" s="34" t="s">
        <v>239</v>
      </c>
      <c r="E52" s="34" t="s">
        <v>212</v>
      </c>
      <c r="F52" s="34" t="s">
        <v>142</v>
      </c>
      <c r="G52" s="35" t="s">
        <v>233</v>
      </c>
      <c r="H52" s="41" t="s">
        <v>184</v>
      </c>
      <c r="I52" s="34" t="s">
        <v>17</v>
      </c>
      <c r="J52" s="34" t="s">
        <v>20</v>
      </c>
      <c r="K52" s="34" t="s">
        <v>22</v>
      </c>
      <c r="L52" s="34" t="s">
        <v>24</v>
      </c>
      <c r="M52" s="37" t="s">
        <v>26</v>
      </c>
      <c r="N52" s="37"/>
      <c r="O52" s="37" t="s">
        <v>26</v>
      </c>
      <c r="P52" s="37" t="s">
        <v>26</v>
      </c>
      <c r="Q52" s="34" t="s">
        <v>27</v>
      </c>
      <c r="R52" s="35" t="s">
        <v>98</v>
      </c>
      <c r="S52" s="34" t="s">
        <v>26</v>
      </c>
      <c r="T52" s="34"/>
      <c r="U52" s="34" t="s">
        <v>247</v>
      </c>
      <c r="V52" s="35" t="s">
        <v>250</v>
      </c>
      <c r="W52" s="35" t="s">
        <v>329</v>
      </c>
      <c r="X52" s="33" t="s">
        <v>26</v>
      </c>
      <c r="Y52" s="38"/>
      <c r="Z52" s="38"/>
      <c r="AA52" s="33" t="s">
        <v>142</v>
      </c>
      <c r="AB52" s="33" t="s">
        <v>142</v>
      </c>
      <c r="AC52" s="33" t="s">
        <v>142</v>
      </c>
      <c r="AD52" s="33" t="s">
        <v>142</v>
      </c>
      <c r="AE52" s="33" t="s">
        <v>142</v>
      </c>
      <c r="AF52" s="33" t="s">
        <v>44</v>
      </c>
      <c r="AG52" s="33" t="s">
        <v>142</v>
      </c>
      <c r="AH52" s="33" t="s">
        <v>48</v>
      </c>
      <c r="AI52" s="33" t="s">
        <v>48</v>
      </c>
      <c r="AJ52" s="33" t="s">
        <v>48</v>
      </c>
      <c r="AK52" s="39">
        <f>IF(OR(AH52="",AI52="",AJ52=""),"",IFERROR(IF(COUNTIF(AH52:AJ52,Hoja2!$J$2)&gt;=2,3,IF(COUNTIF(AH52:AJ52,Hoja2!$J$3)=3,1,2)),1))</f>
        <v>1</v>
      </c>
      <c r="AL52" s="40" t="s">
        <v>148</v>
      </c>
      <c r="AM52" s="40" t="s">
        <v>126</v>
      </c>
      <c r="AN52" s="33" t="s">
        <v>55</v>
      </c>
      <c r="AO52" s="33" t="s">
        <v>363</v>
      </c>
      <c r="AP52" s="33" t="s">
        <v>58</v>
      </c>
      <c r="AQ52" s="33" t="s">
        <v>60</v>
      </c>
      <c r="AR52" s="33"/>
    </row>
    <row r="53" spans="2:44" s="15" customFormat="1" ht="327.75" x14ac:dyDescent="0.25">
      <c r="B53" s="33">
        <v>39</v>
      </c>
      <c r="C53" s="33" t="s">
        <v>126</v>
      </c>
      <c r="D53" s="34" t="s">
        <v>330</v>
      </c>
      <c r="E53" s="34" t="s">
        <v>331</v>
      </c>
      <c r="F53" s="34" t="s">
        <v>264</v>
      </c>
      <c r="G53" s="35" t="s">
        <v>234</v>
      </c>
      <c r="H53" s="41" t="s">
        <v>332</v>
      </c>
      <c r="I53" s="34" t="s">
        <v>17</v>
      </c>
      <c r="J53" s="34" t="s">
        <v>20</v>
      </c>
      <c r="K53" s="34" t="s">
        <v>22</v>
      </c>
      <c r="L53" s="34" t="s">
        <v>24</v>
      </c>
      <c r="M53" s="37" t="s">
        <v>26</v>
      </c>
      <c r="N53" s="37"/>
      <c r="O53" s="37" t="s">
        <v>26</v>
      </c>
      <c r="P53" s="37" t="s">
        <v>26</v>
      </c>
      <c r="Q53" s="34" t="s">
        <v>27</v>
      </c>
      <c r="R53" s="35" t="s">
        <v>98</v>
      </c>
      <c r="S53" s="34" t="s">
        <v>26</v>
      </c>
      <c r="T53" s="34"/>
      <c r="U53" s="34" t="s">
        <v>253</v>
      </c>
      <c r="V53" s="35" t="s">
        <v>254</v>
      </c>
      <c r="W53" s="34" t="s">
        <v>255</v>
      </c>
      <c r="X53" s="33" t="s">
        <v>26</v>
      </c>
      <c r="Y53" s="38"/>
      <c r="Z53" s="38"/>
      <c r="AA53" s="33" t="s">
        <v>142</v>
      </c>
      <c r="AB53" s="33" t="s">
        <v>142</v>
      </c>
      <c r="AC53" s="33" t="s">
        <v>142</v>
      </c>
      <c r="AD53" s="33" t="s">
        <v>142</v>
      </c>
      <c r="AE53" s="33" t="s">
        <v>142</v>
      </c>
      <c r="AF53" s="33" t="s">
        <v>44</v>
      </c>
      <c r="AG53" s="33" t="s">
        <v>142</v>
      </c>
      <c r="AH53" s="33" t="s">
        <v>48</v>
      </c>
      <c r="AI53" s="33" t="s">
        <v>48</v>
      </c>
      <c r="AJ53" s="33" t="s">
        <v>48</v>
      </c>
      <c r="AK53" s="39">
        <f>IF(OR(AH53="",AI53="",AJ53=""),"",IFERROR(IF(COUNTIF(AH53:AJ53,Hoja2!$J$2)&gt;=2,3,IF(COUNTIF(AH53:AJ53,Hoja2!$J$3)=3,1,2)),1))</f>
        <v>1</v>
      </c>
      <c r="AL53" s="40" t="s">
        <v>148</v>
      </c>
      <c r="AM53" s="40" t="s">
        <v>126</v>
      </c>
      <c r="AN53" s="33" t="s">
        <v>55</v>
      </c>
      <c r="AO53" s="33" t="s">
        <v>363</v>
      </c>
      <c r="AP53" s="33" t="s">
        <v>58</v>
      </c>
      <c r="AQ53" s="33" t="s">
        <v>60</v>
      </c>
      <c r="AR53" s="33"/>
    </row>
    <row r="54" spans="2:44" s="15" customFormat="1" ht="327.75" x14ac:dyDescent="0.25">
      <c r="B54" s="33">
        <v>40</v>
      </c>
      <c r="C54" s="33" t="s">
        <v>126</v>
      </c>
      <c r="D54" s="34" t="s">
        <v>330</v>
      </c>
      <c r="E54" s="34" t="s">
        <v>331</v>
      </c>
      <c r="F54" s="34" t="s">
        <v>265</v>
      </c>
      <c r="G54" s="35" t="s">
        <v>235</v>
      </c>
      <c r="H54" s="41" t="s">
        <v>365</v>
      </c>
      <c r="I54" s="34" t="s">
        <v>17</v>
      </c>
      <c r="J54" s="34" t="s">
        <v>20</v>
      </c>
      <c r="K54" s="34" t="s">
        <v>22</v>
      </c>
      <c r="L54" s="34" t="s">
        <v>24</v>
      </c>
      <c r="M54" s="37" t="s">
        <v>26</v>
      </c>
      <c r="N54" s="37"/>
      <c r="O54" s="37" t="s">
        <v>26</v>
      </c>
      <c r="P54" s="37" t="s">
        <v>26</v>
      </c>
      <c r="Q54" s="34" t="s">
        <v>27</v>
      </c>
      <c r="R54" s="35" t="s">
        <v>98</v>
      </c>
      <c r="S54" s="34" t="s">
        <v>26</v>
      </c>
      <c r="T54" s="34"/>
      <c r="U54" s="34" t="s">
        <v>253</v>
      </c>
      <c r="V54" s="35" t="s">
        <v>254</v>
      </c>
      <c r="W54" s="34" t="s">
        <v>255</v>
      </c>
      <c r="X54" s="33" t="s">
        <v>26</v>
      </c>
      <c r="Y54" s="38"/>
      <c r="Z54" s="38"/>
      <c r="AA54" s="33" t="s">
        <v>142</v>
      </c>
      <c r="AB54" s="33" t="s">
        <v>142</v>
      </c>
      <c r="AC54" s="33" t="s">
        <v>142</v>
      </c>
      <c r="AD54" s="33" t="s">
        <v>142</v>
      </c>
      <c r="AE54" s="33" t="s">
        <v>142</v>
      </c>
      <c r="AF54" s="33" t="s">
        <v>44</v>
      </c>
      <c r="AG54" s="33" t="s">
        <v>142</v>
      </c>
      <c r="AH54" s="33" t="s">
        <v>48</v>
      </c>
      <c r="AI54" s="33" t="s">
        <v>48</v>
      </c>
      <c r="AJ54" s="33" t="s">
        <v>48</v>
      </c>
      <c r="AK54" s="39">
        <f>IF(OR(AH54="",AI54="",AJ54=""),"",IFERROR(IF(COUNTIF(AH54:AJ54,Hoja2!$J$2)&gt;=2,3,IF(COUNTIF(AH54:AJ54,Hoja2!$J$3)=3,1,2)),1))</f>
        <v>1</v>
      </c>
      <c r="AL54" s="40" t="s">
        <v>148</v>
      </c>
      <c r="AM54" s="40" t="s">
        <v>126</v>
      </c>
      <c r="AN54" s="33" t="s">
        <v>55</v>
      </c>
      <c r="AO54" s="33" t="s">
        <v>363</v>
      </c>
      <c r="AP54" s="33" t="s">
        <v>58</v>
      </c>
      <c r="AQ54" s="33" t="s">
        <v>60</v>
      </c>
      <c r="AR54" s="33"/>
    </row>
    <row r="55" spans="2:44" s="15" customFormat="1" ht="327.75" x14ac:dyDescent="0.25">
      <c r="B55" s="33">
        <v>41</v>
      </c>
      <c r="C55" s="33" t="s">
        <v>126</v>
      </c>
      <c r="D55" s="34" t="s">
        <v>330</v>
      </c>
      <c r="E55" s="34" t="s">
        <v>331</v>
      </c>
      <c r="F55" s="34" t="s">
        <v>142</v>
      </c>
      <c r="G55" s="35" t="s">
        <v>185</v>
      </c>
      <c r="H55" s="41" t="s">
        <v>299</v>
      </c>
      <c r="I55" s="34" t="s">
        <v>17</v>
      </c>
      <c r="J55" s="34" t="s">
        <v>20</v>
      </c>
      <c r="K55" s="34" t="s">
        <v>22</v>
      </c>
      <c r="L55" s="34" t="s">
        <v>24</v>
      </c>
      <c r="M55" s="37" t="s">
        <v>26</v>
      </c>
      <c r="N55" s="37"/>
      <c r="O55" s="37" t="s">
        <v>26</v>
      </c>
      <c r="P55" s="37" t="s">
        <v>26</v>
      </c>
      <c r="Q55" s="34" t="s">
        <v>27</v>
      </c>
      <c r="R55" s="35" t="s">
        <v>98</v>
      </c>
      <c r="S55" s="34" t="s">
        <v>26</v>
      </c>
      <c r="T55" s="34"/>
      <c r="U55" s="34" t="s">
        <v>253</v>
      </c>
      <c r="V55" s="35" t="s">
        <v>254</v>
      </c>
      <c r="W55" s="34" t="s">
        <v>255</v>
      </c>
      <c r="X55" s="33" t="s">
        <v>26</v>
      </c>
      <c r="Y55" s="38"/>
      <c r="Z55" s="38"/>
      <c r="AA55" s="33" t="s">
        <v>142</v>
      </c>
      <c r="AB55" s="33" t="s">
        <v>142</v>
      </c>
      <c r="AC55" s="33" t="s">
        <v>142</v>
      </c>
      <c r="AD55" s="33" t="s">
        <v>142</v>
      </c>
      <c r="AE55" s="33" t="s">
        <v>142</v>
      </c>
      <c r="AF55" s="33" t="s">
        <v>44</v>
      </c>
      <c r="AG55" s="33" t="s">
        <v>142</v>
      </c>
      <c r="AH55" s="33" t="s">
        <v>48</v>
      </c>
      <c r="AI55" s="33" t="s">
        <v>48</v>
      </c>
      <c r="AJ55" s="33" t="s">
        <v>48</v>
      </c>
      <c r="AK55" s="39">
        <f>IF(OR(AH55="",AI55="",AJ55=""),"",IFERROR(IF(COUNTIF(AH55:AJ55,Hoja2!$J$2)&gt;=2,3,IF(COUNTIF(AH55:AJ55,Hoja2!$J$3)=3,1,2)),1))</f>
        <v>1</v>
      </c>
      <c r="AL55" s="40" t="s">
        <v>148</v>
      </c>
      <c r="AM55" s="40" t="s">
        <v>126</v>
      </c>
      <c r="AN55" s="33" t="s">
        <v>55</v>
      </c>
      <c r="AO55" s="33" t="s">
        <v>363</v>
      </c>
      <c r="AP55" s="33" t="s">
        <v>58</v>
      </c>
      <c r="AQ55" s="33" t="s">
        <v>60</v>
      </c>
      <c r="AR55" s="33"/>
    </row>
    <row r="56" spans="2:44" s="15" customFormat="1" ht="327.75" x14ac:dyDescent="0.25">
      <c r="B56" s="33">
        <v>42</v>
      </c>
      <c r="C56" s="33" t="s">
        <v>126</v>
      </c>
      <c r="D56" s="34" t="s">
        <v>330</v>
      </c>
      <c r="E56" s="34" t="s">
        <v>331</v>
      </c>
      <c r="F56" s="34" t="s">
        <v>266</v>
      </c>
      <c r="G56" s="35" t="s">
        <v>236</v>
      </c>
      <c r="H56" s="41" t="s">
        <v>300</v>
      </c>
      <c r="I56" s="34" t="s">
        <v>17</v>
      </c>
      <c r="J56" s="34" t="s">
        <v>20</v>
      </c>
      <c r="K56" s="34" t="s">
        <v>22</v>
      </c>
      <c r="L56" s="34" t="s">
        <v>24</v>
      </c>
      <c r="M56" s="37" t="s">
        <v>26</v>
      </c>
      <c r="N56" s="37"/>
      <c r="O56" s="37" t="s">
        <v>26</v>
      </c>
      <c r="P56" s="37" t="s">
        <v>26</v>
      </c>
      <c r="Q56" s="34" t="s">
        <v>27</v>
      </c>
      <c r="R56" s="35" t="s">
        <v>98</v>
      </c>
      <c r="S56" s="34" t="s">
        <v>26</v>
      </c>
      <c r="T56" s="34"/>
      <c r="U56" s="34" t="s">
        <v>253</v>
      </c>
      <c r="V56" s="35" t="s">
        <v>254</v>
      </c>
      <c r="W56" s="34" t="s">
        <v>255</v>
      </c>
      <c r="X56" s="33" t="s">
        <v>26</v>
      </c>
      <c r="Y56" s="38"/>
      <c r="Z56" s="38"/>
      <c r="AA56" s="33" t="s">
        <v>142</v>
      </c>
      <c r="AB56" s="33" t="s">
        <v>142</v>
      </c>
      <c r="AC56" s="33" t="s">
        <v>142</v>
      </c>
      <c r="AD56" s="33" t="s">
        <v>142</v>
      </c>
      <c r="AE56" s="33" t="s">
        <v>142</v>
      </c>
      <c r="AF56" s="33" t="s">
        <v>44</v>
      </c>
      <c r="AG56" s="33" t="s">
        <v>142</v>
      </c>
      <c r="AH56" s="33" t="s">
        <v>48</v>
      </c>
      <c r="AI56" s="33" t="s">
        <v>48</v>
      </c>
      <c r="AJ56" s="33" t="s">
        <v>48</v>
      </c>
      <c r="AK56" s="39">
        <f>IF(OR(AH56="",AI56="",AJ56=""),"",IFERROR(IF(COUNTIF(AH56:AJ56,Hoja2!$J$2)&gt;=2,3,IF(COUNTIF(AH56:AJ56,Hoja2!$J$3)=3,1,2)),1))</f>
        <v>1</v>
      </c>
      <c r="AL56" s="40" t="s">
        <v>148</v>
      </c>
      <c r="AM56" s="40" t="s">
        <v>126</v>
      </c>
      <c r="AN56" s="33" t="s">
        <v>55</v>
      </c>
      <c r="AO56" s="33" t="s">
        <v>363</v>
      </c>
      <c r="AP56" s="33" t="s">
        <v>58</v>
      </c>
      <c r="AQ56" s="33" t="s">
        <v>60</v>
      </c>
      <c r="AR56" s="33"/>
    </row>
    <row r="57" spans="2:44" s="15" customFormat="1" ht="327.75" x14ac:dyDescent="0.25">
      <c r="B57" s="33">
        <v>43</v>
      </c>
      <c r="C57" s="33" t="s">
        <v>126</v>
      </c>
      <c r="D57" s="34" t="s">
        <v>330</v>
      </c>
      <c r="E57" s="34" t="s">
        <v>331</v>
      </c>
      <c r="F57" s="34" t="s">
        <v>142</v>
      </c>
      <c r="G57" s="35" t="s">
        <v>186</v>
      </c>
      <c r="H57" s="41" t="s">
        <v>301</v>
      </c>
      <c r="I57" s="34" t="s">
        <v>17</v>
      </c>
      <c r="J57" s="34" t="s">
        <v>20</v>
      </c>
      <c r="K57" s="34" t="s">
        <v>22</v>
      </c>
      <c r="L57" s="34" t="s">
        <v>24</v>
      </c>
      <c r="M57" s="37" t="s">
        <v>26</v>
      </c>
      <c r="N57" s="37"/>
      <c r="O57" s="37" t="s">
        <v>26</v>
      </c>
      <c r="P57" s="37" t="s">
        <v>26</v>
      </c>
      <c r="Q57" s="34" t="s">
        <v>27</v>
      </c>
      <c r="R57" s="35" t="s">
        <v>98</v>
      </c>
      <c r="S57" s="34" t="s">
        <v>26</v>
      </c>
      <c r="T57" s="34"/>
      <c r="U57" s="34" t="s">
        <v>253</v>
      </c>
      <c r="V57" s="35" t="s">
        <v>254</v>
      </c>
      <c r="W57" s="34" t="s">
        <v>255</v>
      </c>
      <c r="X57" s="33" t="s">
        <v>26</v>
      </c>
      <c r="Y57" s="38"/>
      <c r="Z57" s="38"/>
      <c r="AA57" s="33" t="s">
        <v>142</v>
      </c>
      <c r="AB57" s="33" t="s">
        <v>142</v>
      </c>
      <c r="AC57" s="33" t="s">
        <v>142</v>
      </c>
      <c r="AD57" s="33" t="s">
        <v>142</v>
      </c>
      <c r="AE57" s="33" t="s">
        <v>142</v>
      </c>
      <c r="AF57" s="33" t="s">
        <v>44</v>
      </c>
      <c r="AG57" s="33" t="s">
        <v>142</v>
      </c>
      <c r="AH57" s="33" t="s">
        <v>48</v>
      </c>
      <c r="AI57" s="33" t="s">
        <v>48</v>
      </c>
      <c r="AJ57" s="33" t="s">
        <v>48</v>
      </c>
      <c r="AK57" s="39">
        <f>IF(OR(AH57="",AI57="",AJ57=""),"",IFERROR(IF(COUNTIF(AH57:AJ57,Hoja2!$J$2)&gt;=2,3,IF(COUNTIF(AH57:AJ57,Hoja2!$J$3)=3,1,2)),1))</f>
        <v>1</v>
      </c>
      <c r="AL57" s="40" t="s">
        <v>148</v>
      </c>
      <c r="AM57" s="40" t="s">
        <v>126</v>
      </c>
      <c r="AN57" s="33" t="s">
        <v>55</v>
      </c>
      <c r="AO57" s="33" t="s">
        <v>363</v>
      </c>
      <c r="AP57" s="33" t="s">
        <v>58</v>
      </c>
      <c r="AQ57" s="33" t="s">
        <v>60</v>
      </c>
      <c r="AR57" s="33"/>
    </row>
    <row r="58" spans="2:44" s="15" customFormat="1" ht="384.75" x14ac:dyDescent="0.25">
      <c r="B58" s="33">
        <v>44</v>
      </c>
      <c r="C58" s="33" t="s">
        <v>126</v>
      </c>
      <c r="D58" s="34" t="s">
        <v>238</v>
      </c>
      <c r="E58" s="34" t="s">
        <v>142</v>
      </c>
      <c r="F58" s="34" t="s">
        <v>142</v>
      </c>
      <c r="G58" s="34" t="s">
        <v>187</v>
      </c>
      <c r="H58" s="41" t="s">
        <v>188</v>
      </c>
      <c r="I58" s="34" t="s">
        <v>17</v>
      </c>
      <c r="J58" s="34" t="s">
        <v>20</v>
      </c>
      <c r="K58" s="34" t="s">
        <v>22</v>
      </c>
      <c r="L58" s="34" t="s">
        <v>24</v>
      </c>
      <c r="M58" s="37" t="s">
        <v>26</v>
      </c>
      <c r="N58" s="37"/>
      <c r="O58" s="37" t="s">
        <v>26</v>
      </c>
      <c r="P58" s="37" t="s">
        <v>26</v>
      </c>
      <c r="Q58" s="34" t="s">
        <v>27</v>
      </c>
      <c r="R58" s="35" t="s">
        <v>98</v>
      </c>
      <c r="S58" s="34" t="s">
        <v>26</v>
      </c>
      <c r="T58" s="34"/>
      <c r="U58" s="34" t="s">
        <v>247</v>
      </c>
      <c r="V58" s="35" t="s">
        <v>252</v>
      </c>
      <c r="W58" s="34" t="s">
        <v>251</v>
      </c>
      <c r="X58" s="33" t="s">
        <v>26</v>
      </c>
      <c r="Y58" s="38"/>
      <c r="Z58" s="38"/>
      <c r="AA58" s="33" t="s">
        <v>142</v>
      </c>
      <c r="AB58" s="33" t="s">
        <v>142</v>
      </c>
      <c r="AC58" s="33" t="s">
        <v>142</v>
      </c>
      <c r="AD58" s="33" t="s">
        <v>142</v>
      </c>
      <c r="AE58" s="33" t="s">
        <v>142</v>
      </c>
      <c r="AF58" s="33" t="s">
        <v>44</v>
      </c>
      <c r="AG58" s="33" t="s">
        <v>142</v>
      </c>
      <c r="AH58" s="33" t="s">
        <v>48</v>
      </c>
      <c r="AI58" s="33" t="s">
        <v>48</v>
      </c>
      <c r="AJ58" s="33" t="s">
        <v>48</v>
      </c>
      <c r="AK58" s="39">
        <f>IF(OR(AH58="",AI58="",AJ58=""),"",IFERROR(IF(COUNTIF(AH58:AJ58,Hoja2!$J$2)&gt;=2,3,IF(COUNTIF(AH58:AJ58,Hoja2!$J$3)=3,1,2)),1))</f>
        <v>1</v>
      </c>
      <c r="AL58" s="40" t="s">
        <v>148</v>
      </c>
      <c r="AM58" s="40" t="s">
        <v>126</v>
      </c>
      <c r="AN58" s="33" t="s">
        <v>55</v>
      </c>
      <c r="AO58" s="33" t="s">
        <v>363</v>
      </c>
      <c r="AP58" s="33" t="s">
        <v>58</v>
      </c>
      <c r="AQ58" s="33" t="s">
        <v>60</v>
      </c>
      <c r="AR58" s="33"/>
    </row>
    <row r="59" spans="2:44" s="15" customFormat="1" ht="384.75" x14ac:dyDescent="0.25">
      <c r="B59" s="33">
        <v>45</v>
      </c>
      <c r="C59" s="33" t="s">
        <v>126</v>
      </c>
      <c r="D59" s="34" t="s">
        <v>238</v>
      </c>
      <c r="E59" s="34" t="s">
        <v>142</v>
      </c>
      <c r="F59" s="34" t="s">
        <v>142</v>
      </c>
      <c r="G59" s="34" t="s">
        <v>189</v>
      </c>
      <c r="H59" s="41" t="s">
        <v>190</v>
      </c>
      <c r="I59" s="34" t="s">
        <v>17</v>
      </c>
      <c r="J59" s="34" t="s">
        <v>20</v>
      </c>
      <c r="K59" s="34" t="s">
        <v>22</v>
      </c>
      <c r="L59" s="34" t="s">
        <v>24</v>
      </c>
      <c r="M59" s="37" t="s">
        <v>26</v>
      </c>
      <c r="N59" s="37"/>
      <c r="O59" s="37" t="s">
        <v>26</v>
      </c>
      <c r="P59" s="37" t="s">
        <v>26</v>
      </c>
      <c r="Q59" s="34" t="s">
        <v>27</v>
      </c>
      <c r="R59" s="35" t="s">
        <v>98</v>
      </c>
      <c r="S59" s="34" t="s">
        <v>26</v>
      </c>
      <c r="T59" s="34"/>
      <c r="U59" s="34" t="s">
        <v>247</v>
      </c>
      <c r="V59" s="35" t="s">
        <v>252</v>
      </c>
      <c r="W59" s="34" t="s">
        <v>251</v>
      </c>
      <c r="X59" s="33" t="s">
        <v>26</v>
      </c>
      <c r="Y59" s="38"/>
      <c r="Z59" s="38"/>
      <c r="AA59" s="33" t="s">
        <v>142</v>
      </c>
      <c r="AB59" s="33" t="s">
        <v>142</v>
      </c>
      <c r="AC59" s="33" t="s">
        <v>142</v>
      </c>
      <c r="AD59" s="33" t="s">
        <v>142</v>
      </c>
      <c r="AE59" s="33" t="s">
        <v>142</v>
      </c>
      <c r="AF59" s="33" t="s">
        <v>44</v>
      </c>
      <c r="AG59" s="33" t="s">
        <v>142</v>
      </c>
      <c r="AH59" s="33" t="s">
        <v>48</v>
      </c>
      <c r="AI59" s="33" t="s">
        <v>48</v>
      </c>
      <c r="AJ59" s="33" t="s">
        <v>48</v>
      </c>
      <c r="AK59" s="39">
        <f>IF(OR(AH59="",AI59="",AJ59=""),"",IFERROR(IF(COUNTIF(AH59:AJ59,Hoja2!$J$2)&gt;=2,3,IF(COUNTIF(AH59:AJ59,Hoja2!$J$3)=3,1,2)),1))</f>
        <v>1</v>
      </c>
      <c r="AL59" s="40" t="s">
        <v>148</v>
      </c>
      <c r="AM59" s="40" t="s">
        <v>126</v>
      </c>
      <c r="AN59" s="33" t="s">
        <v>55</v>
      </c>
      <c r="AO59" s="33" t="s">
        <v>363</v>
      </c>
      <c r="AP59" s="33" t="s">
        <v>58</v>
      </c>
      <c r="AQ59" s="33" t="s">
        <v>60</v>
      </c>
      <c r="AR59" s="33"/>
    </row>
    <row r="60" spans="2:44" s="15" customFormat="1" ht="384.75" x14ac:dyDescent="0.25">
      <c r="B60" s="33">
        <v>46</v>
      </c>
      <c r="C60" s="33" t="s">
        <v>126</v>
      </c>
      <c r="D60" s="34" t="s">
        <v>238</v>
      </c>
      <c r="E60" s="34" t="s">
        <v>142</v>
      </c>
      <c r="F60" s="34" t="s">
        <v>142</v>
      </c>
      <c r="G60" s="34" t="s">
        <v>191</v>
      </c>
      <c r="H60" s="41" t="s">
        <v>192</v>
      </c>
      <c r="I60" s="34" t="s">
        <v>17</v>
      </c>
      <c r="J60" s="34" t="s">
        <v>20</v>
      </c>
      <c r="K60" s="34" t="s">
        <v>22</v>
      </c>
      <c r="L60" s="34" t="s">
        <v>24</v>
      </c>
      <c r="M60" s="37" t="s">
        <v>26</v>
      </c>
      <c r="N60" s="37"/>
      <c r="O60" s="37" t="s">
        <v>26</v>
      </c>
      <c r="P60" s="37" t="s">
        <v>26</v>
      </c>
      <c r="Q60" s="34" t="s">
        <v>27</v>
      </c>
      <c r="R60" s="35" t="s">
        <v>98</v>
      </c>
      <c r="S60" s="34" t="s">
        <v>26</v>
      </c>
      <c r="T60" s="34"/>
      <c r="U60" s="34" t="s">
        <v>247</v>
      </c>
      <c r="V60" s="35" t="s">
        <v>252</v>
      </c>
      <c r="W60" s="34" t="s">
        <v>251</v>
      </c>
      <c r="X60" s="33" t="s">
        <v>26</v>
      </c>
      <c r="Y60" s="38"/>
      <c r="Z60" s="38"/>
      <c r="AA60" s="33" t="s">
        <v>142</v>
      </c>
      <c r="AB60" s="33" t="s">
        <v>142</v>
      </c>
      <c r="AC60" s="33" t="s">
        <v>142</v>
      </c>
      <c r="AD60" s="33" t="s">
        <v>142</v>
      </c>
      <c r="AE60" s="33" t="s">
        <v>142</v>
      </c>
      <c r="AF60" s="33" t="s">
        <v>44</v>
      </c>
      <c r="AG60" s="33" t="s">
        <v>142</v>
      </c>
      <c r="AH60" s="33" t="s">
        <v>48</v>
      </c>
      <c r="AI60" s="33" t="s">
        <v>48</v>
      </c>
      <c r="AJ60" s="33" t="s">
        <v>48</v>
      </c>
      <c r="AK60" s="39">
        <f>IF(OR(AH60="",AI60="",AJ60=""),"",IFERROR(IF(COUNTIF(AH60:AJ60,Hoja2!$J$2)&gt;=2,3,IF(COUNTIF(AH60:AJ60,Hoja2!$J$3)=3,1,2)),1))</f>
        <v>1</v>
      </c>
      <c r="AL60" s="40" t="s">
        <v>148</v>
      </c>
      <c r="AM60" s="40" t="s">
        <v>126</v>
      </c>
      <c r="AN60" s="33" t="s">
        <v>55</v>
      </c>
      <c r="AO60" s="33" t="s">
        <v>363</v>
      </c>
      <c r="AP60" s="33" t="s">
        <v>58</v>
      </c>
      <c r="AQ60" s="33" t="s">
        <v>60</v>
      </c>
      <c r="AR60" s="33"/>
    </row>
    <row r="61" spans="2:44" s="15" customFormat="1" ht="384.75" x14ac:dyDescent="0.25">
      <c r="B61" s="33">
        <v>47</v>
      </c>
      <c r="C61" s="33" t="s">
        <v>126</v>
      </c>
      <c r="D61" s="34" t="s">
        <v>238</v>
      </c>
      <c r="E61" s="34" t="s">
        <v>142</v>
      </c>
      <c r="F61" s="34" t="s">
        <v>142</v>
      </c>
      <c r="G61" s="35" t="s">
        <v>193</v>
      </c>
      <c r="H61" s="41" t="s">
        <v>194</v>
      </c>
      <c r="I61" s="34" t="s">
        <v>17</v>
      </c>
      <c r="J61" s="34" t="s">
        <v>20</v>
      </c>
      <c r="K61" s="34" t="s">
        <v>22</v>
      </c>
      <c r="L61" s="34" t="s">
        <v>24</v>
      </c>
      <c r="M61" s="37" t="s">
        <v>26</v>
      </c>
      <c r="N61" s="37"/>
      <c r="O61" s="37" t="s">
        <v>26</v>
      </c>
      <c r="P61" s="37" t="s">
        <v>26</v>
      </c>
      <c r="Q61" s="34" t="s">
        <v>27</v>
      </c>
      <c r="R61" s="35" t="s">
        <v>98</v>
      </c>
      <c r="S61" s="34" t="s">
        <v>26</v>
      </c>
      <c r="T61" s="34"/>
      <c r="U61" s="34" t="s">
        <v>261</v>
      </c>
      <c r="V61" s="35" t="s">
        <v>262</v>
      </c>
      <c r="W61" s="34" t="s">
        <v>259</v>
      </c>
      <c r="X61" s="33" t="s">
        <v>26</v>
      </c>
      <c r="Y61" s="38"/>
      <c r="Z61" s="38"/>
      <c r="AA61" s="33" t="s">
        <v>142</v>
      </c>
      <c r="AB61" s="33" t="s">
        <v>142</v>
      </c>
      <c r="AC61" s="33" t="s">
        <v>142</v>
      </c>
      <c r="AD61" s="33" t="s">
        <v>142</v>
      </c>
      <c r="AE61" s="33" t="s">
        <v>142</v>
      </c>
      <c r="AF61" s="33" t="s">
        <v>44</v>
      </c>
      <c r="AG61" s="33" t="s">
        <v>142</v>
      </c>
      <c r="AH61" s="33" t="s">
        <v>48</v>
      </c>
      <c r="AI61" s="33" t="s">
        <v>48</v>
      </c>
      <c r="AJ61" s="33" t="s">
        <v>48</v>
      </c>
      <c r="AK61" s="39">
        <f>IF(OR(AH61="",AI61="",AJ61=""),"",IFERROR(IF(COUNTIF(AH61:AJ61,Hoja2!$J$2)&gt;=2,3,IF(COUNTIF(AH61:AJ61,Hoja2!$J$3)=3,1,2)),1))</f>
        <v>1</v>
      </c>
      <c r="AL61" s="40" t="s">
        <v>148</v>
      </c>
      <c r="AM61" s="40" t="s">
        <v>126</v>
      </c>
      <c r="AN61" s="33" t="s">
        <v>55</v>
      </c>
      <c r="AO61" s="33" t="s">
        <v>363</v>
      </c>
      <c r="AP61" s="33" t="s">
        <v>58</v>
      </c>
      <c r="AQ61" s="33" t="s">
        <v>60</v>
      </c>
      <c r="AR61" s="33"/>
    </row>
    <row r="62" spans="2:44" s="15" customFormat="1" ht="384.75" x14ac:dyDescent="0.25">
      <c r="B62" s="33">
        <v>48</v>
      </c>
      <c r="C62" s="33" t="s">
        <v>126</v>
      </c>
      <c r="D62" s="34" t="s">
        <v>238</v>
      </c>
      <c r="E62" s="34" t="s">
        <v>142</v>
      </c>
      <c r="F62" s="34" t="s">
        <v>142</v>
      </c>
      <c r="G62" s="34" t="s">
        <v>195</v>
      </c>
      <c r="H62" s="41" t="s">
        <v>333</v>
      </c>
      <c r="I62" s="34" t="s">
        <v>17</v>
      </c>
      <c r="J62" s="34" t="s">
        <v>20</v>
      </c>
      <c r="K62" s="34" t="s">
        <v>22</v>
      </c>
      <c r="L62" s="34" t="s">
        <v>24</v>
      </c>
      <c r="M62" s="37" t="s">
        <v>26</v>
      </c>
      <c r="N62" s="37"/>
      <c r="O62" s="37" t="s">
        <v>26</v>
      </c>
      <c r="P62" s="37" t="s">
        <v>26</v>
      </c>
      <c r="Q62" s="34" t="s">
        <v>27</v>
      </c>
      <c r="R62" s="35" t="s">
        <v>98</v>
      </c>
      <c r="S62" s="34" t="s">
        <v>26</v>
      </c>
      <c r="T62" s="34"/>
      <c r="U62" s="34" t="s">
        <v>261</v>
      </c>
      <c r="V62" s="35" t="s">
        <v>262</v>
      </c>
      <c r="W62" s="34" t="s">
        <v>259</v>
      </c>
      <c r="X62" s="33" t="s">
        <v>26</v>
      </c>
      <c r="Y62" s="38"/>
      <c r="Z62" s="38"/>
      <c r="AA62" s="33" t="s">
        <v>142</v>
      </c>
      <c r="AB62" s="33" t="s">
        <v>142</v>
      </c>
      <c r="AC62" s="33" t="s">
        <v>142</v>
      </c>
      <c r="AD62" s="33" t="s">
        <v>142</v>
      </c>
      <c r="AE62" s="33" t="s">
        <v>142</v>
      </c>
      <c r="AF62" s="33" t="s">
        <v>44</v>
      </c>
      <c r="AG62" s="33" t="s">
        <v>142</v>
      </c>
      <c r="AH62" s="33" t="s">
        <v>48</v>
      </c>
      <c r="AI62" s="33" t="s">
        <v>48</v>
      </c>
      <c r="AJ62" s="33" t="s">
        <v>48</v>
      </c>
      <c r="AK62" s="39">
        <f>IF(OR(AH62="",AI62="",AJ62=""),"",IFERROR(IF(COUNTIF(AH62:AJ62,Hoja2!$J$2)&gt;=2,3,IF(COUNTIF(AH62:AJ62,Hoja2!$J$3)=3,1,2)),1))</f>
        <v>1</v>
      </c>
      <c r="AL62" s="40" t="s">
        <v>148</v>
      </c>
      <c r="AM62" s="40" t="s">
        <v>126</v>
      </c>
      <c r="AN62" s="33" t="s">
        <v>55</v>
      </c>
      <c r="AO62" s="33" t="s">
        <v>363</v>
      </c>
      <c r="AP62" s="33" t="s">
        <v>58</v>
      </c>
      <c r="AQ62" s="33" t="s">
        <v>60</v>
      </c>
      <c r="AR62" s="33"/>
    </row>
    <row r="63" spans="2:44" s="15" customFormat="1" ht="384.75" x14ac:dyDescent="0.25">
      <c r="B63" s="33">
        <v>49</v>
      </c>
      <c r="C63" s="33" t="s">
        <v>126</v>
      </c>
      <c r="D63" s="34" t="s">
        <v>238</v>
      </c>
      <c r="E63" s="34" t="s">
        <v>142</v>
      </c>
      <c r="F63" s="34" t="s">
        <v>142</v>
      </c>
      <c r="G63" s="34" t="s">
        <v>196</v>
      </c>
      <c r="H63" s="41" t="s">
        <v>366</v>
      </c>
      <c r="I63" s="34" t="s">
        <v>17</v>
      </c>
      <c r="J63" s="34" t="s">
        <v>20</v>
      </c>
      <c r="K63" s="34" t="s">
        <v>22</v>
      </c>
      <c r="L63" s="34" t="s">
        <v>24</v>
      </c>
      <c r="M63" s="37" t="s">
        <v>26</v>
      </c>
      <c r="N63" s="37"/>
      <c r="O63" s="37" t="s">
        <v>26</v>
      </c>
      <c r="P63" s="37" t="s">
        <v>26</v>
      </c>
      <c r="Q63" s="34" t="s">
        <v>27</v>
      </c>
      <c r="R63" s="35" t="s">
        <v>98</v>
      </c>
      <c r="S63" s="34" t="s">
        <v>26</v>
      </c>
      <c r="T63" s="34"/>
      <c r="U63" s="34" t="s">
        <v>261</v>
      </c>
      <c r="V63" s="35" t="s">
        <v>262</v>
      </c>
      <c r="W63" s="34" t="s">
        <v>259</v>
      </c>
      <c r="X63" s="33" t="s">
        <v>26</v>
      </c>
      <c r="Y63" s="38"/>
      <c r="Z63" s="38"/>
      <c r="AA63" s="33" t="s">
        <v>142</v>
      </c>
      <c r="AB63" s="33" t="s">
        <v>142</v>
      </c>
      <c r="AC63" s="33" t="s">
        <v>142</v>
      </c>
      <c r="AD63" s="33" t="s">
        <v>142</v>
      </c>
      <c r="AE63" s="33" t="s">
        <v>142</v>
      </c>
      <c r="AF63" s="33" t="s">
        <v>44</v>
      </c>
      <c r="AG63" s="33" t="s">
        <v>142</v>
      </c>
      <c r="AH63" s="33" t="s">
        <v>48</v>
      </c>
      <c r="AI63" s="33" t="s">
        <v>48</v>
      </c>
      <c r="AJ63" s="33" t="s">
        <v>48</v>
      </c>
      <c r="AK63" s="39">
        <f>IF(OR(AH63="",AI63="",AJ63=""),"",IFERROR(IF(COUNTIF(AH63:AJ63,Hoja2!$J$2)&gt;=2,3,IF(COUNTIF(AH63:AJ63,Hoja2!$J$3)=3,1,2)),1))</f>
        <v>1</v>
      </c>
      <c r="AL63" s="40" t="s">
        <v>148</v>
      </c>
      <c r="AM63" s="40" t="s">
        <v>126</v>
      </c>
      <c r="AN63" s="33" t="s">
        <v>55</v>
      </c>
      <c r="AO63" s="33" t="s">
        <v>363</v>
      </c>
      <c r="AP63" s="33" t="s">
        <v>58</v>
      </c>
      <c r="AQ63" s="33" t="s">
        <v>60</v>
      </c>
      <c r="AR63" s="33"/>
    </row>
    <row r="64" spans="2:44" s="15" customFormat="1" ht="384.75" x14ac:dyDescent="0.25">
      <c r="B64" s="33">
        <v>50</v>
      </c>
      <c r="C64" s="33" t="s">
        <v>126</v>
      </c>
      <c r="D64" s="34" t="s">
        <v>238</v>
      </c>
      <c r="E64" s="34" t="s">
        <v>142</v>
      </c>
      <c r="F64" s="34" t="s">
        <v>142</v>
      </c>
      <c r="G64" s="34" t="s">
        <v>197</v>
      </c>
      <c r="H64" s="41" t="s">
        <v>334</v>
      </c>
      <c r="I64" s="34" t="s">
        <v>17</v>
      </c>
      <c r="J64" s="34" t="s">
        <v>20</v>
      </c>
      <c r="K64" s="34" t="s">
        <v>22</v>
      </c>
      <c r="L64" s="34" t="s">
        <v>24</v>
      </c>
      <c r="M64" s="37" t="s">
        <v>26</v>
      </c>
      <c r="N64" s="37"/>
      <c r="O64" s="37" t="s">
        <v>26</v>
      </c>
      <c r="P64" s="37" t="s">
        <v>26</v>
      </c>
      <c r="Q64" s="34" t="s">
        <v>27</v>
      </c>
      <c r="R64" s="35" t="s">
        <v>98</v>
      </c>
      <c r="S64" s="34" t="s">
        <v>26</v>
      </c>
      <c r="T64" s="34"/>
      <c r="U64" s="34" t="s">
        <v>261</v>
      </c>
      <c r="V64" s="35" t="s">
        <v>262</v>
      </c>
      <c r="W64" s="34" t="s">
        <v>259</v>
      </c>
      <c r="X64" s="33" t="s">
        <v>26</v>
      </c>
      <c r="Y64" s="38"/>
      <c r="Z64" s="38"/>
      <c r="AA64" s="33" t="s">
        <v>142</v>
      </c>
      <c r="AB64" s="33" t="s">
        <v>142</v>
      </c>
      <c r="AC64" s="33" t="s">
        <v>142</v>
      </c>
      <c r="AD64" s="33" t="s">
        <v>142</v>
      </c>
      <c r="AE64" s="33" t="s">
        <v>142</v>
      </c>
      <c r="AF64" s="33" t="s">
        <v>44</v>
      </c>
      <c r="AG64" s="33" t="s">
        <v>142</v>
      </c>
      <c r="AH64" s="33" t="s">
        <v>48</v>
      </c>
      <c r="AI64" s="33" t="s">
        <v>48</v>
      </c>
      <c r="AJ64" s="33" t="s">
        <v>48</v>
      </c>
      <c r="AK64" s="39">
        <f>IF(OR(AH64="",AI64="",AJ64=""),"",IFERROR(IF(COUNTIF(AH64:AJ64,Hoja2!$J$2)&gt;=2,3,IF(COUNTIF(AH64:AJ64,Hoja2!$J$3)=3,1,2)),1))</f>
        <v>1</v>
      </c>
      <c r="AL64" s="40" t="s">
        <v>148</v>
      </c>
      <c r="AM64" s="40" t="s">
        <v>126</v>
      </c>
      <c r="AN64" s="33" t="s">
        <v>55</v>
      </c>
      <c r="AO64" s="33" t="s">
        <v>363</v>
      </c>
      <c r="AP64" s="33" t="s">
        <v>58</v>
      </c>
      <c r="AQ64" s="33" t="s">
        <v>60</v>
      </c>
      <c r="AR64" s="33"/>
    </row>
    <row r="65" spans="2:44" s="15" customFormat="1" ht="384.75" x14ac:dyDescent="0.25">
      <c r="B65" s="33">
        <v>51</v>
      </c>
      <c r="C65" s="33" t="s">
        <v>126</v>
      </c>
      <c r="D65" s="34" t="s">
        <v>238</v>
      </c>
      <c r="E65" s="34" t="s">
        <v>142</v>
      </c>
      <c r="F65" s="34" t="s">
        <v>142</v>
      </c>
      <c r="G65" s="42" t="s">
        <v>198</v>
      </c>
      <c r="H65" s="41" t="s">
        <v>335</v>
      </c>
      <c r="I65" s="34" t="s">
        <v>17</v>
      </c>
      <c r="J65" s="34" t="s">
        <v>20</v>
      </c>
      <c r="K65" s="34" t="s">
        <v>22</v>
      </c>
      <c r="L65" s="34" t="s">
        <v>24</v>
      </c>
      <c r="M65" s="37" t="s">
        <v>26</v>
      </c>
      <c r="N65" s="37"/>
      <c r="O65" s="37" t="s">
        <v>26</v>
      </c>
      <c r="P65" s="37" t="s">
        <v>26</v>
      </c>
      <c r="Q65" s="34" t="s">
        <v>27</v>
      </c>
      <c r="R65" s="35" t="s">
        <v>98</v>
      </c>
      <c r="S65" s="34" t="s">
        <v>26</v>
      </c>
      <c r="T65" s="34"/>
      <c r="U65" s="34" t="s">
        <v>261</v>
      </c>
      <c r="V65" s="35" t="s">
        <v>262</v>
      </c>
      <c r="W65" s="34" t="s">
        <v>259</v>
      </c>
      <c r="X65" s="33" t="s">
        <v>26</v>
      </c>
      <c r="Y65" s="38"/>
      <c r="Z65" s="38"/>
      <c r="AA65" s="33" t="s">
        <v>142</v>
      </c>
      <c r="AB65" s="33" t="s">
        <v>142</v>
      </c>
      <c r="AC65" s="33" t="s">
        <v>142</v>
      </c>
      <c r="AD65" s="33" t="s">
        <v>142</v>
      </c>
      <c r="AE65" s="33" t="s">
        <v>142</v>
      </c>
      <c r="AF65" s="33" t="s">
        <v>44</v>
      </c>
      <c r="AG65" s="33" t="s">
        <v>142</v>
      </c>
      <c r="AH65" s="33" t="s">
        <v>48</v>
      </c>
      <c r="AI65" s="33" t="s">
        <v>48</v>
      </c>
      <c r="AJ65" s="33" t="s">
        <v>48</v>
      </c>
      <c r="AK65" s="39">
        <f>IF(OR(AH65="",AI65="",AJ65=""),"",IFERROR(IF(COUNTIF(AH65:AJ65,Hoja2!$J$2)&gt;=2,3,IF(COUNTIF(AH65:AJ65,Hoja2!$J$3)=3,1,2)),1))</f>
        <v>1</v>
      </c>
      <c r="AL65" s="40" t="s">
        <v>148</v>
      </c>
      <c r="AM65" s="40" t="s">
        <v>126</v>
      </c>
      <c r="AN65" s="33" t="s">
        <v>55</v>
      </c>
      <c r="AO65" s="33" t="s">
        <v>363</v>
      </c>
      <c r="AP65" s="33" t="s">
        <v>58</v>
      </c>
      <c r="AQ65" s="33" t="s">
        <v>60</v>
      </c>
      <c r="AR65" s="33"/>
    </row>
    <row r="66" spans="2:44" s="15" customFormat="1" ht="384.75" x14ac:dyDescent="0.25">
      <c r="B66" s="33">
        <v>52</v>
      </c>
      <c r="C66" s="33" t="s">
        <v>126</v>
      </c>
      <c r="D66" s="34" t="s">
        <v>238</v>
      </c>
      <c r="E66" s="34" t="s">
        <v>142</v>
      </c>
      <c r="F66" s="34" t="s">
        <v>142</v>
      </c>
      <c r="G66" s="34" t="s">
        <v>199</v>
      </c>
      <c r="H66" s="41" t="s">
        <v>200</v>
      </c>
      <c r="I66" s="34" t="s">
        <v>17</v>
      </c>
      <c r="J66" s="34" t="s">
        <v>20</v>
      </c>
      <c r="K66" s="34" t="s">
        <v>22</v>
      </c>
      <c r="L66" s="34" t="s">
        <v>24</v>
      </c>
      <c r="M66" s="37" t="s">
        <v>26</v>
      </c>
      <c r="N66" s="37"/>
      <c r="O66" s="37" t="s">
        <v>26</v>
      </c>
      <c r="P66" s="37" t="s">
        <v>26</v>
      </c>
      <c r="Q66" s="34" t="s">
        <v>27</v>
      </c>
      <c r="R66" s="35" t="s">
        <v>98</v>
      </c>
      <c r="S66" s="34" t="s">
        <v>26</v>
      </c>
      <c r="T66" s="34"/>
      <c r="U66" s="34" t="s">
        <v>261</v>
      </c>
      <c r="V66" s="35" t="s">
        <v>262</v>
      </c>
      <c r="W66" s="34" t="s">
        <v>259</v>
      </c>
      <c r="X66" s="33" t="s">
        <v>26</v>
      </c>
      <c r="Y66" s="38"/>
      <c r="Z66" s="38"/>
      <c r="AA66" s="33" t="s">
        <v>142</v>
      </c>
      <c r="AB66" s="33" t="s">
        <v>142</v>
      </c>
      <c r="AC66" s="33" t="s">
        <v>142</v>
      </c>
      <c r="AD66" s="33" t="s">
        <v>142</v>
      </c>
      <c r="AE66" s="33" t="s">
        <v>142</v>
      </c>
      <c r="AF66" s="33" t="s">
        <v>44</v>
      </c>
      <c r="AG66" s="33" t="s">
        <v>142</v>
      </c>
      <c r="AH66" s="33" t="s">
        <v>48</v>
      </c>
      <c r="AI66" s="33" t="s">
        <v>48</v>
      </c>
      <c r="AJ66" s="33" t="s">
        <v>48</v>
      </c>
      <c r="AK66" s="39">
        <f>IF(OR(AH66="",AI66="",AJ66=""),"",IFERROR(IF(COUNTIF(AH66:AJ66,Hoja2!$J$2)&gt;=2,3,IF(COUNTIF(AH66:AJ66,Hoja2!$J$3)=3,1,2)),1))</f>
        <v>1</v>
      </c>
      <c r="AL66" s="40" t="s">
        <v>148</v>
      </c>
      <c r="AM66" s="40" t="s">
        <v>126</v>
      </c>
      <c r="AN66" s="33" t="s">
        <v>55</v>
      </c>
      <c r="AO66" s="33" t="s">
        <v>363</v>
      </c>
      <c r="AP66" s="33" t="s">
        <v>58</v>
      </c>
      <c r="AQ66" s="33" t="s">
        <v>60</v>
      </c>
      <c r="AR66" s="33"/>
    </row>
    <row r="67" spans="2:44" s="15" customFormat="1" ht="409.5" x14ac:dyDescent="0.25">
      <c r="B67" s="33">
        <v>53</v>
      </c>
      <c r="C67" s="33" t="s">
        <v>126</v>
      </c>
      <c r="D67" s="34" t="s">
        <v>336</v>
      </c>
      <c r="E67" s="34" t="s">
        <v>337</v>
      </c>
      <c r="F67" s="34" t="s">
        <v>142</v>
      </c>
      <c r="G67" s="35" t="s">
        <v>367</v>
      </c>
      <c r="H67" s="41" t="s">
        <v>338</v>
      </c>
      <c r="I67" s="34" t="s">
        <v>17</v>
      </c>
      <c r="J67" s="34" t="s">
        <v>20</v>
      </c>
      <c r="K67" s="34" t="s">
        <v>22</v>
      </c>
      <c r="L67" s="34" t="s">
        <v>24</v>
      </c>
      <c r="M67" s="37" t="s">
        <v>26</v>
      </c>
      <c r="N67" s="37"/>
      <c r="O67" s="37" t="s">
        <v>26</v>
      </c>
      <c r="P67" s="37"/>
      <c r="Q67" s="34" t="s">
        <v>27</v>
      </c>
      <c r="R67" s="35" t="s">
        <v>98</v>
      </c>
      <c r="S67" s="34" t="s">
        <v>26</v>
      </c>
      <c r="T67" s="34"/>
      <c r="U67" s="34" t="s">
        <v>256</v>
      </c>
      <c r="V67" s="35" t="s">
        <v>257</v>
      </c>
      <c r="W67" s="34" t="s">
        <v>368</v>
      </c>
      <c r="X67" s="33" t="s">
        <v>26</v>
      </c>
      <c r="Y67" s="38"/>
      <c r="Z67" s="38"/>
      <c r="AA67" s="33" t="s">
        <v>142</v>
      </c>
      <c r="AB67" s="33" t="s">
        <v>142</v>
      </c>
      <c r="AC67" s="33" t="s">
        <v>142</v>
      </c>
      <c r="AD67" s="33" t="s">
        <v>142</v>
      </c>
      <c r="AE67" s="33" t="s">
        <v>142</v>
      </c>
      <c r="AF67" s="33" t="s">
        <v>44</v>
      </c>
      <c r="AG67" s="33" t="s">
        <v>142</v>
      </c>
      <c r="AH67" s="33" t="s">
        <v>48</v>
      </c>
      <c r="AI67" s="33" t="s">
        <v>48</v>
      </c>
      <c r="AJ67" s="33" t="s">
        <v>48</v>
      </c>
      <c r="AK67" s="39">
        <f>IF(OR(AH67="",AI67="",AJ67=""),"",IFERROR(IF(COUNTIF(AH67:AJ67,Hoja2!$J$2)&gt;=2,3,IF(COUNTIF(AH67:AJ67,Hoja2!$J$3)=3,1,2)),1))</f>
        <v>1</v>
      </c>
      <c r="AL67" s="40" t="s">
        <v>148</v>
      </c>
      <c r="AM67" s="40" t="s">
        <v>126</v>
      </c>
      <c r="AN67" s="33" t="s">
        <v>55</v>
      </c>
      <c r="AO67" s="33" t="s">
        <v>363</v>
      </c>
      <c r="AP67" s="33" t="s">
        <v>58</v>
      </c>
      <c r="AQ67" s="33" t="s">
        <v>60</v>
      </c>
      <c r="AR67" s="33"/>
    </row>
    <row r="68" spans="2:44" s="15" customFormat="1" ht="409.5" x14ac:dyDescent="0.25">
      <c r="B68" s="33">
        <v>54</v>
      </c>
      <c r="C68" s="33" t="s">
        <v>126</v>
      </c>
      <c r="D68" s="34" t="s">
        <v>336</v>
      </c>
      <c r="E68" s="34" t="s">
        <v>337</v>
      </c>
      <c r="F68" s="34" t="s">
        <v>142</v>
      </c>
      <c r="G68" s="35" t="s">
        <v>369</v>
      </c>
      <c r="H68" s="41" t="s">
        <v>291</v>
      </c>
      <c r="I68" s="34" t="s">
        <v>17</v>
      </c>
      <c r="J68" s="34" t="s">
        <v>20</v>
      </c>
      <c r="K68" s="34" t="s">
        <v>22</v>
      </c>
      <c r="L68" s="34" t="s">
        <v>24</v>
      </c>
      <c r="M68" s="37" t="s">
        <v>26</v>
      </c>
      <c r="N68" s="37"/>
      <c r="O68" s="37" t="s">
        <v>26</v>
      </c>
      <c r="P68" s="37"/>
      <c r="Q68" s="34" t="s">
        <v>27</v>
      </c>
      <c r="R68" s="35" t="s">
        <v>98</v>
      </c>
      <c r="S68" s="34"/>
      <c r="T68" s="34"/>
      <c r="U68" s="34" t="s">
        <v>256</v>
      </c>
      <c r="V68" s="35" t="s">
        <v>257</v>
      </c>
      <c r="W68" s="34" t="s">
        <v>368</v>
      </c>
      <c r="X68" s="33" t="s">
        <v>26</v>
      </c>
      <c r="Y68" s="38"/>
      <c r="Z68" s="38"/>
      <c r="AA68" s="33" t="s">
        <v>142</v>
      </c>
      <c r="AB68" s="33" t="s">
        <v>142</v>
      </c>
      <c r="AC68" s="33" t="s">
        <v>142</v>
      </c>
      <c r="AD68" s="33" t="s">
        <v>142</v>
      </c>
      <c r="AE68" s="33" t="s">
        <v>142</v>
      </c>
      <c r="AF68" s="33" t="s">
        <v>44</v>
      </c>
      <c r="AG68" s="33" t="s">
        <v>142</v>
      </c>
      <c r="AH68" s="33" t="s">
        <v>48</v>
      </c>
      <c r="AI68" s="33" t="s">
        <v>48</v>
      </c>
      <c r="AJ68" s="33" t="s">
        <v>48</v>
      </c>
      <c r="AK68" s="39">
        <f>IF(OR(AH68="",AI68="",AJ68=""),"",IFERROR(IF(COUNTIF(AH68:AJ68,Hoja2!$J$2)&gt;=2,3,IF(COUNTIF(AH68:AJ68,Hoja2!$J$3)=3,1,2)),1))</f>
        <v>1</v>
      </c>
      <c r="AL68" s="40" t="s">
        <v>148</v>
      </c>
      <c r="AM68" s="40" t="s">
        <v>126</v>
      </c>
      <c r="AN68" s="33" t="s">
        <v>55</v>
      </c>
      <c r="AO68" s="33" t="s">
        <v>363</v>
      </c>
      <c r="AP68" s="33" t="s">
        <v>58</v>
      </c>
      <c r="AQ68" s="33" t="s">
        <v>60</v>
      </c>
      <c r="AR68" s="33"/>
    </row>
    <row r="69" spans="2:44" s="15" customFormat="1" ht="409.5" x14ac:dyDescent="0.25">
      <c r="B69" s="33">
        <v>55</v>
      </c>
      <c r="C69" s="33" t="s">
        <v>126</v>
      </c>
      <c r="D69" s="34" t="s">
        <v>336</v>
      </c>
      <c r="E69" s="34" t="s">
        <v>337</v>
      </c>
      <c r="F69" s="34" t="s">
        <v>142</v>
      </c>
      <c r="G69" s="35" t="s">
        <v>201</v>
      </c>
      <c r="H69" s="41" t="s">
        <v>339</v>
      </c>
      <c r="I69" s="34" t="s">
        <v>17</v>
      </c>
      <c r="J69" s="34" t="s">
        <v>20</v>
      </c>
      <c r="K69" s="34" t="s">
        <v>22</v>
      </c>
      <c r="L69" s="34" t="s">
        <v>24</v>
      </c>
      <c r="M69" s="37"/>
      <c r="N69" s="37"/>
      <c r="O69" s="37" t="s">
        <v>26</v>
      </c>
      <c r="P69" s="37"/>
      <c r="Q69" s="34" t="s">
        <v>27</v>
      </c>
      <c r="R69" s="35" t="s">
        <v>98</v>
      </c>
      <c r="S69" s="34" t="s">
        <v>26</v>
      </c>
      <c r="T69" s="34"/>
      <c r="U69" s="34" t="s">
        <v>256</v>
      </c>
      <c r="V69" s="35" t="s">
        <v>257</v>
      </c>
      <c r="W69" s="34" t="s">
        <v>368</v>
      </c>
      <c r="X69" s="33" t="s">
        <v>26</v>
      </c>
      <c r="Y69" s="38"/>
      <c r="Z69" s="38"/>
      <c r="AA69" s="33" t="s">
        <v>142</v>
      </c>
      <c r="AB69" s="33" t="s">
        <v>142</v>
      </c>
      <c r="AC69" s="33" t="s">
        <v>142</v>
      </c>
      <c r="AD69" s="33" t="s">
        <v>142</v>
      </c>
      <c r="AE69" s="33" t="s">
        <v>142</v>
      </c>
      <c r="AF69" s="33" t="s">
        <v>44</v>
      </c>
      <c r="AG69" s="33" t="s">
        <v>142</v>
      </c>
      <c r="AH69" s="33" t="s">
        <v>48</v>
      </c>
      <c r="AI69" s="33" t="s">
        <v>48</v>
      </c>
      <c r="AJ69" s="33" t="s">
        <v>48</v>
      </c>
      <c r="AK69" s="39">
        <f>IF(OR(AH69="",AI69="",AJ69=""),"",IFERROR(IF(COUNTIF(AH69:AJ69,Hoja2!$J$2)&gt;=2,3,IF(COUNTIF(AH69:AJ69,Hoja2!$J$3)=3,1,2)),1))</f>
        <v>1</v>
      </c>
      <c r="AL69" s="40" t="s">
        <v>148</v>
      </c>
      <c r="AM69" s="40" t="s">
        <v>126</v>
      </c>
      <c r="AN69" s="33" t="s">
        <v>55</v>
      </c>
      <c r="AO69" s="33" t="s">
        <v>363</v>
      </c>
      <c r="AP69" s="33" t="s">
        <v>58</v>
      </c>
      <c r="AQ69" s="33" t="s">
        <v>60</v>
      </c>
      <c r="AR69" s="33"/>
    </row>
    <row r="70" spans="2:44" s="15" customFormat="1" ht="409.5" x14ac:dyDescent="0.25">
      <c r="B70" s="33">
        <v>56</v>
      </c>
      <c r="C70" s="33" t="s">
        <v>126</v>
      </c>
      <c r="D70" s="34" t="s">
        <v>336</v>
      </c>
      <c r="E70" s="34" t="s">
        <v>337</v>
      </c>
      <c r="F70" s="34" t="s">
        <v>267</v>
      </c>
      <c r="G70" s="35" t="s">
        <v>268</v>
      </c>
      <c r="H70" s="41" t="s">
        <v>292</v>
      </c>
      <c r="I70" s="34" t="s">
        <v>17</v>
      </c>
      <c r="J70" s="34" t="s">
        <v>20</v>
      </c>
      <c r="K70" s="34" t="s">
        <v>22</v>
      </c>
      <c r="L70" s="34" t="s">
        <v>24</v>
      </c>
      <c r="M70" s="37"/>
      <c r="N70" s="37"/>
      <c r="O70" s="37" t="s">
        <v>26</v>
      </c>
      <c r="P70" s="37"/>
      <c r="Q70" s="34" t="s">
        <v>27</v>
      </c>
      <c r="R70" s="35" t="s">
        <v>98</v>
      </c>
      <c r="S70" s="34" t="s">
        <v>26</v>
      </c>
      <c r="T70" s="34"/>
      <c r="U70" s="34" t="s">
        <v>256</v>
      </c>
      <c r="V70" s="35" t="s">
        <v>257</v>
      </c>
      <c r="W70" s="34" t="s">
        <v>368</v>
      </c>
      <c r="X70" s="33" t="s">
        <v>26</v>
      </c>
      <c r="Y70" s="38"/>
      <c r="Z70" s="38"/>
      <c r="AA70" s="33" t="s">
        <v>142</v>
      </c>
      <c r="AB70" s="33" t="s">
        <v>142</v>
      </c>
      <c r="AC70" s="33" t="s">
        <v>142</v>
      </c>
      <c r="AD70" s="33" t="s">
        <v>142</v>
      </c>
      <c r="AE70" s="33" t="s">
        <v>142</v>
      </c>
      <c r="AF70" s="33" t="s">
        <v>44</v>
      </c>
      <c r="AG70" s="33" t="s">
        <v>142</v>
      </c>
      <c r="AH70" s="33" t="s">
        <v>48</v>
      </c>
      <c r="AI70" s="33" t="s">
        <v>48</v>
      </c>
      <c r="AJ70" s="33" t="s">
        <v>48</v>
      </c>
      <c r="AK70" s="39">
        <f>IF(OR(AH70="",AI70="",AJ70=""),"",IFERROR(IF(COUNTIF(AH70:AJ70,Hoja2!$J$2)&gt;=2,3,IF(COUNTIF(AH70:AJ70,Hoja2!$J$3)=3,1,2)),1))</f>
        <v>1</v>
      </c>
      <c r="AL70" s="40" t="s">
        <v>148</v>
      </c>
      <c r="AM70" s="40" t="s">
        <v>126</v>
      </c>
      <c r="AN70" s="33" t="s">
        <v>55</v>
      </c>
      <c r="AO70" s="33" t="s">
        <v>363</v>
      </c>
      <c r="AP70" s="33" t="s">
        <v>58</v>
      </c>
      <c r="AQ70" s="33" t="s">
        <v>60</v>
      </c>
      <c r="AR70" s="33"/>
    </row>
    <row r="71" spans="2:44" s="15" customFormat="1" ht="409.5" x14ac:dyDescent="0.25">
      <c r="B71" s="33">
        <v>57</v>
      </c>
      <c r="C71" s="33" t="s">
        <v>126</v>
      </c>
      <c r="D71" s="34" t="s">
        <v>336</v>
      </c>
      <c r="E71" s="34" t="s">
        <v>337</v>
      </c>
      <c r="F71" s="34" t="s">
        <v>269</v>
      </c>
      <c r="G71" s="35" t="s">
        <v>370</v>
      </c>
      <c r="H71" s="41" t="s">
        <v>293</v>
      </c>
      <c r="I71" s="34" t="s">
        <v>17</v>
      </c>
      <c r="J71" s="34" t="s">
        <v>20</v>
      </c>
      <c r="K71" s="34" t="s">
        <v>22</v>
      </c>
      <c r="L71" s="34" t="s">
        <v>24</v>
      </c>
      <c r="M71" s="37"/>
      <c r="N71" s="37"/>
      <c r="O71" s="37" t="s">
        <v>26</v>
      </c>
      <c r="P71" s="37"/>
      <c r="Q71" s="34" t="s">
        <v>27</v>
      </c>
      <c r="R71" s="35" t="s">
        <v>98</v>
      </c>
      <c r="S71" s="34" t="s">
        <v>26</v>
      </c>
      <c r="T71" s="34"/>
      <c r="U71" s="34" t="s">
        <v>256</v>
      </c>
      <c r="V71" s="35" t="s">
        <v>257</v>
      </c>
      <c r="W71" s="34" t="s">
        <v>368</v>
      </c>
      <c r="X71" s="33" t="s">
        <v>26</v>
      </c>
      <c r="Y71" s="38"/>
      <c r="Z71" s="38"/>
      <c r="AA71" s="33" t="s">
        <v>142</v>
      </c>
      <c r="AB71" s="33" t="s">
        <v>142</v>
      </c>
      <c r="AC71" s="33" t="s">
        <v>142</v>
      </c>
      <c r="AD71" s="33" t="s">
        <v>142</v>
      </c>
      <c r="AE71" s="33" t="s">
        <v>142</v>
      </c>
      <c r="AF71" s="33" t="s">
        <v>44</v>
      </c>
      <c r="AG71" s="33" t="s">
        <v>142</v>
      </c>
      <c r="AH71" s="33" t="s">
        <v>48</v>
      </c>
      <c r="AI71" s="33" t="s">
        <v>48</v>
      </c>
      <c r="AJ71" s="33" t="s">
        <v>48</v>
      </c>
      <c r="AK71" s="39">
        <f>IF(OR(AH71="",AI71="",AJ71=""),"",IFERROR(IF(COUNTIF(AH71:AJ71,Hoja2!$J$2)&gt;=2,3,IF(COUNTIF(AH71:AJ71,Hoja2!$J$3)=3,1,2)),1))</f>
        <v>1</v>
      </c>
      <c r="AL71" s="40" t="s">
        <v>148</v>
      </c>
      <c r="AM71" s="40" t="s">
        <v>126</v>
      </c>
      <c r="AN71" s="33" t="s">
        <v>55</v>
      </c>
      <c r="AO71" s="33" t="s">
        <v>363</v>
      </c>
      <c r="AP71" s="33" t="s">
        <v>58</v>
      </c>
      <c r="AQ71" s="33" t="s">
        <v>60</v>
      </c>
      <c r="AR71" s="33"/>
    </row>
    <row r="72" spans="2:44" s="15" customFormat="1" ht="409.5" x14ac:dyDescent="0.25">
      <c r="B72" s="33">
        <v>58</v>
      </c>
      <c r="C72" s="33" t="s">
        <v>126</v>
      </c>
      <c r="D72" s="34" t="s">
        <v>336</v>
      </c>
      <c r="E72" s="34" t="s">
        <v>337</v>
      </c>
      <c r="F72" s="34" t="s">
        <v>142</v>
      </c>
      <c r="G72" s="35" t="s">
        <v>202</v>
      </c>
      <c r="H72" s="41" t="s">
        <v>294</v>
      </c>
      <c r="I72" s="34" t="s">
        <v>17</v>
      </c>
      <c r="J72" s="34" t="s">
        <v>20</v>
      </c>
      <c r="K72" s="34" t="s">
        <v>22</v>
      </c>
      <c r="L72" s="34" t="s">
        <v>24</v>
      </c>
      <c r="M72" s="37"/>
      <c r="N72" s="37"/>
      <c r="O72" s="37" t="s">
        <v>26</v>
      </c>
      <c r="P72" s="37"/>
      <c r="Q72" s="34" t="s">
        <v>27</v>
      </c>
      <c r="R72" s="35" t="s">
        <v>98</v>
      </c>
      <c r="S72" s="34"/>
      <c r="T72" s="34"/>
      <c r="U72" s="34" t="s">
        <v>256</v>
      </c>
      <c r="V72" s="35" t="s">
        <v>257</v>
      </c>
      <c r="W72" s="34" t="s">
        <v>368</v>
      </c>
      <c r="X72" s="33" t="s">
        <v>26</v>
      </c>
      <c r="Y72" s="38"/>
      <c r="Z72" s="38"/>
      <c r="AA72" s="33" t="s">
        <v>142</v>
      </c>
      <c r="AB72" s="33" t="s">
        <v>142</v>
      </c>
      <c r="AC72" s="33" t="s">
        <v>142</v>
      </c>
      <c r="AD72" s="33" t="s">
        <v>142</v>
      </c>
      <c r="AE72" s="33" t="s">
        <v>142</v>
      </c>
      <c r="AF72" s="33" t="s">
        <v>44</v>
      </c>
      <c r="AG72" s="33" t="s">
        <v>142</v>
      </c>
      <c r="AH72" s="33" t="s">
        <v>48</v>
      </c>
      <c r="AI72" s="33" t="s">
        <v>48</v>
      </c>
      <c r="AJ72" s="33" t="s">
        <v>48</v>
      </c>
      <c r="AK72" s="39">
        <f>IF(OR(AH72="",AI72="",AJ72=""),"",IFERROR(IF(COUNTIF(AH72:AJ72,Hoja2!$J$2)&gt;=2,3,IF(COUNTIF(AH72:AJ72,Hoja2!$J$3)=3,1,2)),1))</f>
        <v>1</v>
      </c>
      <c r="AL72" s="40" t="s">
        <v>148</v>
      </c>
      <c r="AM72" s="40" t="s">
        <v>126</v>
      </c>
      <c r="AN72" s="33" t="s">
        <v>55</v>
      </c>
      <c r="AO72" s="33" t="s">
        <v>363</v>
      </c>
      <c r="AP72" s="33" t="s">
        <v>58</v>
      </c>
      <c r="AQ72" s="33" t="s">
        <v>60</v>
      </c>
      <c r="AR72" s="33"/>
    </row>
    <row r="73" spans="2:44" s="15" customFormat="1" ht="409.5" x14ac:dyDescent="0.25">
      <c r="B73" s="33">
        <v>59</v>
      </c>
      <c r="C73" s="33" t="s">
        <v>126</v>
      </c>
      <c r="D73" s="34" t="s">
        <v>336</v>
      </c>
      <c r="E73" s="34" t="s">
        <v>337</v>
      </c>
      <c r="F73" s="34" t="s">
        <v>142</v>
      </c>
      <c r="G73" s="35" t="s">
        <v>371</v>
      </c>
      <c r="H73" s="41" t="s">
        <v>295</v>
      </c>
      <c r="I73" s="34" t="s">
        <v>17</v>
      </c>
      <c r="J73" s="34" t="s">
        <v>20</v>
      </c>
      <c r="K73" s="34" t="s">
        <v>22</v>
      </c>
      <c r="L73" s="34" t="s">
        <v>24</v>
      </c>
      <c r="M73" s="37"/>
      <c r="N73" s="37"/>
      <c r="O73" s="37" t="s">
        <v>26</v>
      </c>
      <c r="P73" s="37"/>
      <c r="Q73" s="34" t="s">
        <v>27</v>
      </c>
      <c r="R73" s="35" t="s">
        <v>98</v>
      </c>
      <c r="S73" s="34" t="s">
        <v>26</v>
      </c>
      <c r="T73" s="34"/>
      <c r="U73" s="34" t="s">
        <v>256</v>
      </c>
      <c r="V73" s="35" t="s">
        <v>257</v>
      </c>
      <c r="W73" s="34" t="s">
        <v>368</v>
      </c>
      <c r="X73" s="33" t="s">
        <v>26</v>
      </c>
      <c r="Y73" s="38"/>
      <c r="Z73" s="38"/>
      <c r="AA73" s="33" t="s">
        <v>142</v>
      </c>
      <c r="AB73" s="33" t="s">
        <v>142</v>
      </c>
      <c r="AC73" s="33" t="s">
        <v>142</v>
      </c>
      <c r="AD73" s="33" t="s">
        <v>142</v>
      </c>
      <c r="AE73" s="33" t="s">
        <v>142</v>
      </c>
      <c r="AF73" s="33" t="s">
        <v>44</v>
      </c>
      <c r="AG73" s="33" t="s">
        <v>142</v>
      </c>
      <c r="AH73" s="33" t="s">
        <v>48</v>
      </c>
      <c r="AI73" s="33" t="s">
        <v>48</v>
      </c>
      <c r="AJ73" s="33" t="s">
        <v>48</v>
      </c>
      <c r="AK73" s="39">
        <f>IF(OR(AH73="",AI73="",AJ73=""),"",IFERROR(IF(COUNTIF(AH73:AJ73,Hoja2!$J$2)&gt;=2,3,IF(COUNTIF(AH73:AJ73,Hoja2!$J$3)=3,1,2)),1))</f>
        <v>1</v>
      </c>
      <c r="AL73" s="40" t="s">
        <v>148</v>
      </c>
      <c r="AM73" s="40" t="s">
        <v>126</v>
      </c>
      <c r="AN73" s="33" t="s">
        <v>55</v>
      </c>
      <c r="AO73" s="33" t="s">
        <v>363</v>
      </c>
      <c r="AP73" s="33" t="s">
        <v>58</v>
      </c>
      <c r="AQ73" s="33" t="s">
        <v>60</v>
      </c>
      <c r="AR73" s="33"/>
    </row>
    <row r="74" spans="2:44" s="15" customFormat="1" ht="409.5" x14ac:dyDescent="0.25">
      <c r="B74" s="33">
        <v>60</v>
      </c>
      <c r="C74" s="33" t="s">
        <v>126</v>
      </c>
      <c r="D74" s="34" t="s">
        <v>336</v>
      </c>
      <c r="E74" s="34" t="s">
        <v>337</v>
      </c>
      <c r="F74" s="34" t="s">
        <v>142</v>
      </c>
      <c r="G74" s="35" t="s">
        <v>203</v>
      </c>
      <c r="H74" s="41" t="s">
        <v>296</v>
      </c>
      <c r="I74" s="34" t="s">
        <v>17</v>
      </c>
      <c r="J74" s="34" t="s">
        <v>20</v>
      </c>
      <c r="K74" s="34" t="s">
        <v>22</v>
      </c>
      <c r="L74" s="34" t="s">
        <v>24</v>
      </c>
      <c r="M74" s="37"/>
      <c r="N74" s="37"/>
      <c r="O74" s="37" t="s">
        <v>26</v>
      </c>
      <c r="P74" s="37"/>
      <c r="Q74" s="34" t="s">
        <v>27</v>
      </c>
      <c r="R74" s="35" t="s">
        <v>98</v>
      </c>
      <c r="S74" s="34" t="s">
        <v>26</v>
      </c>
      <c r="T74" s="34"/>
      <c r="U74" s="34" t="s">
        <v>256</v>
      </c>
      <c r="V74" s="35" t="s">
        <v>257</v>
      </c>
      <c r="W74" s="34" t="s">
        <v>368</v>
      </c>
      <c r="X74" s="33" t="s">
        <v>26</v>
      </c>
      <c r="Y74" s="38"/>
      <c r="Z74" s="38"/>
      <c r="AA74" s="33" t="s">
        <v>142</v>
      </c>
      <c r="AB74" s="33" t="s">
        <v>142</v>
      </c>
      <c r="AC74" s="33" t="s">
        <v>142</v>
      </c>
      <c r="AD74" s="33" t="s">
        <v>142</v>
      </c>
      <c r="AE74" s="33" t="s">
        <v>142</v>
      </c>
      <c r="AF74" s="33" t="s">
        <v>44</v>
      </c>
      <c r="AG74" s="33" t="s">
        <v>142</v>
      </c>
      <c r="AH74" s="33" t="s">
        <v>48</v>
      </c>
      <c r="AI74" s="33" t="s">
        <v>48</v>
      </c>
      <c r="AJ74" s="33" t="s">
        <v>48</v>
      </c>
      <c r="AK74" s="39">
        <f>IF(OR(AH74="",AI74="",AJ74=""),"",IFERROR(IF(COUNTIF(AH74:AJ74,Hoja2!$J$2)&gt;=2,3,IF(COUNTIF(AH74:AJ74,Hoja2!$J$3)=3,1,2)),1))</f>
        <v>1</v>
      </c>
      <c r="AL74" s="40" t="s">
        <v>148</v>
      </c>
      <c r="AM74" s="40" t="s">
        <v>126</v>
      </c>
      <c r="AN74" s="33" t="s">
        <v>55</v>
      </c>
      <c r="AO74" s="33" t="s">
        <v>363</v>
      </c>
      <c r="AP74" s="33" t="s">
        <v>58</v>
      </c>
      <c r="AQ74" s="33" t="s">
        <v>60</v>
      </c>
      <c r="AR74" s="33"/>
    </row>
    <row r="75" spans="2:44" s="15" customFormat="1" ht="409.5" x14ac:dyDescent="0.25">
      <c r="B75" s="33">
        <v>61</v>
      </c>
      <c r="C75" s="33" t="s">
        <v>126</v>
      </c>
      <c r="D75" s="34" t="s">
        <v>336</v>
      </c>
      <c r="E75" s="34" t="s">
        <v>337</v>
      </c>
      <c r="F75" s="34" t="s">
        <v>270</v>
      </c>
      <c r="G75" s="35" t="s">
        <v>273</v>
      </c>
      <c r="H75" s="41" t="s">
        <v>297</v>
      </c>
      <c r="I75" s="34" t="s">
        <v>17</v>
      </c>
      <c r="J75" s="34" t="s">
        <v>20</v>
      </c>
      <c r="K75" s="34" t="s">
        <v>22</v>
      </c>
      <c r="L75" s="34" t="s">
        <v>24</v>
      </c>
      <c r="M75" s="37"/>
      <c r="N75" s="37"/>
      <c r="O75" s="37" t="s">
        <v>26</v>
      </c>
      <c r="P75" s="37"/>
      <c r="Q75" s="34" t="s">
        <v>27</v>
      </c>
      <c r="R75" s="35" t="s">
        <v>98</v>
      </c>
      <c r="S75" s="34" t="s">
        <v>26</v>
      </c>
      <c r="T75" s="34"/>
      <c r="U75" s="34" t="s">
        <v>256</v>
      </c>
      <c r="V75" s="35" t="s">
        <v>257</v>
      </c>
      <c r="W75" s="34" t="s">
        <v>368</v>
      </c>
      <c r="X75" s="33" t="s">
        <v>26</v>
      </c>
      <c r="Y75" s="38"/>
      <c r="Z75" s="38"/>
      <c r="AA75" s="33" t="s">
        <v>142</v>
      </c>
      <c r="AB75" s="33" t="s">
        <v>142</v>
      </c>
      <c r="AC75" s="33" t="s">
        <v>142</v>
      </c>
      <c r="AD75" s="33" t="s">
        <v>142</v>
      </c>
      <c r="AE75" s="33" t="s">
        <v>142</v>
      </c>
      <c r="AF75" s="33" t="s">
        <v>44</v>
      </c>
      <c r="AG75" s="33" t="s">
        <v>142</v>
      </c>
      <c r="AH75" s="33" t="s">
        <v>48</v>
      </c>
      <c r="AI75" s="33" t="s">
        <v>48</v>
      </c>
      <c r="AJ75" s="33" t="s">
        <v>48</v>
      </c>
      <c r="AK75" s="39">
        <f>IF(OR(AH75="",AI75="",AJ75=""),"",IFERROR(IF(COUNTIF(AH75:AJ75,Hoja2!$J$2)&gt;=2,3,IF(COUNTIF(AH75:AJ75,Hoja2!$J$3)=3,1,2)),1))</f>
        <v>1</v>
      </c>
      <c r="AL75" s="40" t="s">
        <v>148</v>
      </c>
      <c r="AM75" s="40" t="s">
        <v>126</v>
      </c>
      <c r="AN75" s="33" t="s">
        <v>55</v>
      </c>
      <c r="AO75" s="33" t="s">
        <v>363</v>
      </c>
      <c r="AP75" s="33" t="s">
        <v>58</v>
      </c>
      <c r="AQ75" s="33" t="s">
        <v>60</v>
      </c>
      <c r="AR75" s="33"/>
    </row>
    <row r="76" spans="2:44" s="15" customFormat="1" ht="409.5" x14ac:dyDescent="0.25">
      <c r="B76" s="33">
        <v>62</v>
      </c>
      <c r="C76" s="33" t="s">
        <v>126</v>
      </c>
      <c r="D76" s="34" t="s">
        <v>340</v>
      </c>
      <c r="E76" s="34" t="s">
        <v>271</v>
      </c>
      <c r="F76" s="34" t="s">
        <v>142</v>
      </c>
      <c r="G76" s="35" t="s">
        <v>204</v>
      </c>
      <c r="H76" s="41" t="s">
        <v>302</v>
      </c>
      <c r="I76" s="34" t="s">
        <v>17</v>
      </c>
      <c r="J76" s="34" t="s">
        <v>20</v>
      </c>
      <c r="K76" s="34" t="s">
        <v>22</v>
      </c>
      <c r="L76" s="34" t="s">
        <v>24</v>
      </c>
      <c r="M76" s="37"/>
      <c r="N76" s="37"/>
      <c r="O76" s="37" t="s">
        <v>26</v>
      </c>
      <c r="P76" s="37"/>
      <c r="Q76" s="34" t="s">
        <v>27</v>
      </c>
      <c r="R76" s="35" t="s">
        <v>98</v>
      </c>
      <c r="S76" s="34" t="s">
        <v>26</v>
      </c>
      <c r="T76" s="34"/>
      <c r="U76" s="34" t="s">
        <v>256</v>
      </c>
      <c r="V76" s="35" t="s">
        <v>257</v>
      </c>
      <c r="W76" s="34" t="s">
        <v>368</v>
      </c>
      <c r="X76" s="33" t="s">
        <v>26</v>
      </c>
      <c r="Y76" s="38"/>
      <c r="Z76" s="38"/>
      <c r="AA76" s="33" t="s">
        <v>142</v>
      </c>
      <c r="AB76" s="33" t="s">
        <v>142</v>
      </c>
      <c r="AC76" s="33" t="s">
        <v>142</v>
      </c>
      <c r="AD76" s="33" t="s">
        <v>142</v>
      </c>
      <c r="AE76" s="33" t="s">
        <v>142</v>
      </c>
      <c r="AF76" s="33" t="s">
        <v>44</v>
      </c>
      <c r="AG76" s="33" t="s">
        <v>142</v>
      </c>
      <c r="AH76" s="33" t="s">
        <v>48</v>
      </c>
      <c r="AI76" s="33" t="s">
        <v>48</v>
      </c>
      <c r="AJ76" s="33" t="s">
        <v>48</v>
      </c>
      <c r="AK76" s="39">
        <f>IF(OR(AH76="",AI76="",AJ76=""),"",IFERROR(IF(COUNTIF(AH76:AJ76,Hoja2!$J$2)&gt;=2,3,IF(COUNTIF(AH76:AJ76,Hoja2!$J$3)=3,1,2)),1))</f>
        <v>1</v>
      </c>
      <c r="AL76" s="40" t="s">
        <v>148</v>
      </c>
      <c r="AM76" s="40" t="s">
        <v>126</v>
      </c>
      <c r="AN76" s="33" t="s">
        <v>55</v>
      </c>
      <c r="AO76" s="33" t="s">
        <v>363</v>
      </c>
      <c r="AP76" s="33" t="s">
        <v>58</v>
      </c>
      <c r="AQ76" s="33" t="s">
        <v>60</v>
      </c>
      <c r="AR76" s="33"/>
    </row>
    <row r="77" spans="2:44" s="15" customFormat="1" ht="409.5" x14ac:dyDescent="0.25">
      <c r="B77" s="33">
        <v>63</v>
      </c>
      <c r="C77" s="33" t="s">
        <v>126</v>
      </c>
      <c r="D77" s="34" t="s">
        <v>340</v>
      </c>
      <c r="E77" s="34" t="s">
        <v>271</v>
      </c>
      <c r="F77" s="34" t="s">
        <v>272</v>
      </c>
      <c r="G77" s="35" t="s">
        <v>341</v>
      </c>
      <c r="H77" s="41" t="s">
        <v>303</v>
      </c>
      <c r="I77" s="34" t="s">
        <v>17</v>
      </c>
      <c r="J77" s="34" t="s">
        <v>20</v>
      </c>
      <c r="K77" s="34" t="s">
        <v>22</v>
      </c>
      <c r="L77" s="34" t="s">
        <v>24</v>
      </c>
      <c r="M77" s="37"/>
      <c r="N77" s="37"/>
      <c r="O77" s="37" t="s">
        <v>26</v>
      </c>
      <c r="P77" s="37"/>
      <c r="Q77" s="34" t="s">
        <v>27</v>
      </c>
      <c r="R77" s="35" t="s">
        <v>98</v>
      </c>
      <c r="S77" s="34" t="s">
        <v>26</v>
      </c>
      <c r="T77" s="34"/>
      <c r="U77" s="34" t="s">
        <v>256</v>
      </c>
      <c r="V77" s="35" t="s">
        <v>257</v>
      </c>
      <c r="W77" s="34" t="s">
        <v>368</v>
      </c>
      <c r="X77" s="33" t="s">
        <v>26</v>
      </c>
      <c r="Y77" s="38"/>
      <c r="Z77" s="38"/>
      <c r="AA77" s="33" t="s">
        <v>142</v>
      </c>
      <c r="AB77" s="33" t="s">
        <v>142</v>
      </c>
      <c r="AC77" s="33" t="s">
        <v>142</v>
      </c>
      <c r="AD77" s="33" t="s">
        <v>142</v>
      </c>
      <c r="AE77" s="33" t="s">
        <v>142</v>
      </c>
      <c r="AF77" s="33" t="s">
        <v>44</v>
      </c>
      <c r="AG77" s="33" t="s">
        <v>142</v>
      </c>
      <c r="AH77" s="33" t="s">
        <v>48</v>
      </c>
      <c r="AI77" s="33" t="s">
        <v>48</v>
      </c>
      <c r="AJ77" s="33" t="s">
        <v>48</v>
      </c>
      <c r="AK77" s="39">
        <f>IF(OR(AH77="",AI77="",AJ77=""),"",IFERROR(IF(COUNTIF(AH77:AJ77,Hoja2!$J$2)&gt;=2,3,IF(COUNTIF(AH77:AJ77,Hoja2!$J$3)=3,1,2)),1))</f>
        <v>1</v>
      </c>
      <c r="AL77" s="40" t="s">
        <v>148</v>
      </c>
      <c r="AM77" s="40" t="s">
        <v>126</v>
      </c>
      <c r="AN77" s="33" t="s">
        <v>55</v>
      </c>
      <c r="AO77" s="33" t="s">
        <v>363</v>
      </c>
      <c r="AP77" s="33" t="s">
        <v>58</v>
      </c>
      <c r="AQ77" s="33" t="s">
        <v>60</v>
      </c>
      <c r="AR77" s="33"/>
    </row>
    <row r="78" spans="2:44" s="15" customFormat="1" ht="409.5" x14ac:dyDescent="0.25">
      <c r="B78" s="33">
        <v>64</v>
      </c>
      <c r="C78" s="33" t="s">
        <v>126</v>
      </c>
      <c r="D78" s="34" t="s">
        <v>340</v>
      </c>
      <c r="E78" s="34" t="s">
        <v>271</v>
      </c>
      <c r="F78" s="34" t="s">
        <v>275</v>
      </c>
      <c r="G78" s="35" t="s">
        <v>274</v>
      </c>
      <c r="H78" s="41" t="s">
        <v>304</v>
      </c>
      <c r="I78" s="34" t="s">
        <v>17</v>
      </c>
      <c r="J78" s="34" t="s">
        <v>20</v>
      </c>
      <c r="K78" s="34" t="s">
        <v>22</v>
      </c>
      <c r="L78" s="34" t="s">
        <v>24</v>
      </c>
      <c r="M78" s="37"/>
      <c r="N78" s="37"/>
      <c r="O78" s="37" t="s">
        <v>26</v>
      </c>
      <c r="P78" s="37"/>
      <c r="Q78" s="34" t="s">
        <v>27</v>
      </c>
      <c r="R78" s="35" t="s">
        <v>98</v>
      </c>
      <c r="S78" s="34" t="s">
        <v>26</v>
      </c>
      <c r="T78" s="34"/>
      <c r="U78" s="34" t="s">
        <v>256</v>
      </c>
      <c r="V78" s="35" t="s">
        <v>257</v>
      </c>
      <c r="W78" s="34" t="s">
        <v>368</v>
      </c>
      <c r="X78" s="33" t="s">
        <v>26</v>
      </c>
      <c r="Y78" s="38"/>
      <c r="Z78" s="38"/>
      <c r="AA78" s="33" t="s">
        <v>142</v>
      </c>
      <c r="AB78" s="33" t="s">
        <v>142</v>
      </c>
      <c r="AC78" s="33" t="s">
        <v>142</v>
      </c>
      <c r="AD78" s="33" t="s">
        <v>142</v>
      </c>
      <c r="AE78" s="33" t="s">
        <v>142</v>
      </c>
      <c r="AF78" s="33" t="s">
        <v>44</v>
      </c>
      <c r="AG78" s="33" t="s">
        <v>142</v>
      </c>
      <c r="AH78" s="33" t="s">
        <v>48</v>
      </c>
      <c r="AI78" s="33" t="s">
        <v>48</v>
      </c>
      <c r="AJ78" s="33" t="s">
        <v>48</v>
      </c>
      <c r="AK78" s="39">
        <f>IF(OR(AH78="",AI78="",AJ78=""),"",IFERROR(IF(COUNTIF(AH78:AJ78,Hoja2!$J$2)&gt;=2,3,IF(COUNTIF(AH78:AJ78,Hoja2!$J$3)=3,1,2)),1))</f>
        <v>1</v>
      </c>
      <c r="AL78" s="40" t="s">
        <v>148</v>
      </c>
      <c r="AM78" s="40" t="s">
        <v>126</v>
      </c>
      <c r="AN78" s="33" t="s">
        <v>55</v>
      </c>
      <c r="AO78" s="33" t="s">
        <v>363</v>
      </c>
      <c r="AP78" s="33" t="s">
        <v>58</v>
      </c>
      <c r="AQ78" s="33" t="s">
        <v>60</v>
      </c>
      <c r="AR78" s="33"/>
    </row>
    <row r="79" spans="2:44" s="15" customFormat="1" ht="409.5" x14ac:dyDescent="0.25">
      <c r="B79" s="33">
        <v>65</v>
      </c>
      <c r="C79" s="33" t="s">
        <v>126</v>
      </c>
      <c r="D79" s="34" t="s">
        <v>258</v>
      </c>
      <c r="E79" s="34" t="s">
        <v>279</v>
      </c>
      <c r="F79" s="34" t="s">
        <v>277</v>
      </c>
      <c r="G79" s="35" t="s">
        <v>276</v>
      </c>
      <c r="H79" s="41" t="s">
        <v>298</v>
      </c>
      <c r="I79" s="34" t="s">
        <v>17</v>
      </c>
      <c r="J79" s="34" t="s">
        <v>20</v>
      </c>
      <c r="K79" s="34" t="s">
        <v>22</v>
      </c>
      <c r="L79" s="34" t="s">
        <v>24</v>
      </c>
      <c r="M79" s="37"/>
      <c r="N79" s="37"/>
      <c r="O79" s="37" t="s">
        <v>26</v>
      </c>
      <c r="P79" s="37"/>
      <c r="Q79" s="34" t="s">
        <v>27</v>
      </c>
      <c r="R79" s="35" t="s">
        <v>98</v>
      </c>
      <c r="S79" s="34" t="s">
        <v>26</v>
      </c>
      <c r="T79" s="34"/>
      <c r="U79" s="34" t="s">
        <v>256</v>
      </c>
      <c r="V79" s="35" t="s">
        <v>257</v>
      </c>
      <c r="W79" s="34" t="s">
        <v>368</v>
      </c>
      <c r="X79" s="33" t="s">
        <v>26</v>
      </c>
      <c r="Y79" s="38"/>
      <c r="Z79" s="38"/>
      <c r="AA79" s="33" t="s">
        <v>142</v>
      </c>
      <c r="AB79" s="33" t="s">
        <v>142</v>
      </c>
      <c r="AC79" s="33" t="s">
        <v>142</v>
      </c>
      <c r="AD79" s="33" t="s">
        <v>142</v>
      </c>
      <c r="AE79" s="33" t="s">
        <v>142</v>
      </c>
      <c r="AF79" s="33" t="s">
        <v>44</v>
      </c>
      <c r="AG79" s="33" t="s">
        <v>142</v>
      </c>
      <c r="AH79" s="33" t="s">
        <v>48</v>
      </c>
      <c r="AI79" s="33" t="s">
        <v>48</v>
      </c>
      <c r="AJ79" s="33" t="s">
        <v>48</v>
      </c>
      <c r="AK79" s="39">
        <f>IF(OR(AH79="",AI79="",AJ79=""),"",IFERROR(IF(COUNTIF(AH79:AJ79,Hoja2!$J$2)&gt;=2,3,IF(COUNTIF(AH79:AJ79,Hoja2!$J$3)=3,1,2)),1))</f>
        <v>1</v>
      </c>
      <c r="AL79" s="40" t="s">
        <v>148</v>
      </c>
      <c r="AM79" s="40" t="s">
        <v>126</v>
      </c>
      <c r="AN79" s="33" t="s">
        <v>55</v>
      </c>
      <c r="AO79" s="33" t="s">
        <v>363</v>
      </c>
      <c r="AP79" s="33" t="s">
        <v>58</v>
      </c>
      <c r="AQ79" s="33" t="s">
        <v>60</v>
      </c>
      <c r="AR79" s="33"/>
    </row>
    <row r="80" spans="2:44" s="15" customFormat="1" ht="409.5" x14ac:dyDescent="0.25">
      <c r="B80" s="33">
        <v>66</v>
      </c>
      <c r="C80" s="33" t="s">
        <v>126</v>
      </c>
      <c r="D80" s="34" t="s">
        <v>372</v>
      </c>
      <c r="E80" s="34" t="s">
        <v>280</v>
      </c>
      <c r="F80" s="34" t="s">
        <v>282</v>
      </c>
      <c r="G80" s="35" t="s">
        <v>281</v>
      </c>
      <c r="H80" s="41" t="s">
        <v>342</v>
      </c>
      <c r="I80" s="34" t="s">
        <v>17</v>
      </c>
      <c r="J80" s="34" t="s">
        <v>20</v>
      </c>
      <c r="K80" s="34" t="s">
        <v>22</v>
      </c>
      <c r="L80" s="34" t="s">
        <v>24</v>
      </c>
      <c r="M80" s="37"/>
      <c r="N80" s="37"/>
      <c r="O80" s="37" t="s">
        <v>26</v>
      </c>
      <c r="P80" s="37" t="s">
        <v>26</v>
      </c>
      <c r="Q80" s="34" t="s">
        <v>27</v>
      </c>
      <c r="R80" s="35" t="s">
        <v>98</v>
      </c>
      <c r="S80" s="34" t="s">
        <v>26</v>
      </c>
      <c r="T80" s="34"/>
      <c r="U80" s="34" t="s">
        <v>256</v>
      </c>
      <c r="V80" s="35" t="s">
        <v>257</v>
      </c>
      <c r="W80" s="34" t="s">
        <v>368</v>
      </c>
      <c r="X80" s="33" t="s">
        <v>26</v>
      </c>
      <c r="Y80" s="38"/>
      <c r="Z80" s="38"/>
      <c r="AA80" s="33" t="s">
        <v>142</v>
      </c>
      <c r="AB80" s="33" t="s">
        <v>142</v>
      </c>
      <c r="AC80" s="33" t="s">
        <v>142</v>
      </c>
      <c r="AD80" s="33" t="s">
        <v>142</v>
      </c>
      <c r="AE80" s="33" t="s">
        <v>142</v>
      </c>
      <c r="AF80" s="33" t="s">
        <v>44</v>
      </c>
      <c r="AG80" s="33" t="s">
        <v>142</v>
      </c>
      <c r="AH80" s="33" t="s">
        <v>48</v>
      </c>
      <c r="AI80" s="33" t="s">
        <v>48</v>
      </c>
      <c r="AJ80" s="33" t="s">
        <v>48</v>
      </c>
      <c r="AK80" s="39">
        <f>IF(OR(AH80="",AI80="",AJ80=""),"",IFERROR(IF(COUNTIF(AH80:AJ80,Hoja2!$J$2)&gt;=2,3,IF(COUNTIF(AH80:AJ80,Hoja2!$J$3)=3,1,2)),1))</f>
        <v>1</v>
      </c>
      <c r="AL80" s="40" t="s">
        <v>148</v>
      </c>
      <c r="AM80" s="40" t="s">
        <v>126</v>
      </c>
      <c r="AN80" s="33" t="s">
        <v>55</v>
      </c>
      <c r="AO80" s="33" t="s">
        <v>363</v>
      </c>
      <c r="AP80" s="33" t="s">
        <v>58</v>
      </c>
      <c r="AQ80" s="33" t="s">
        <v>60</v>
      </c>
      <c r="AR80" s="33"/>
    </row>
    <row r="81" spans="2:44" s="15" customFormat="1" ht="313.5" x14ac:dyDescent="0.25">
      <c r="B81" s="33">
        <v>67</v>
      </c>
      <c r="C81" s="33" t="s">
        <v>126</v>
      </c>
      <c r="D81" s="34" t="s">
        <v>305</v>
      </c>
      <c r="E81" s="34" t="s">
        <v>373</v>
      </c>
      <c r="F81" s="34" t="s">
        <v>142</v>
      </c>
      <c r="G81" s="35" t="s">
        <v>374</v>
      </c>
      <c r="H81" s="41" t="s">
        <v>306</v>
      </c>
      <c r="I81" s="34" t="s">
        <v>17</v>
      </c>
      <c r="J81" s="34" t="s">
        <v>20</v>
      </c>
      <c r="K81" s="34" t="s">
        <v>22</v>
      </c>
      <c r="L81" s="34" t="s">
        <v>24</v>
      </c>
      <c r="M81" s="37"/>
      <c r="N81" s="37"/>
      <c r="O81" s="37" t="s">
        <v>26</v>
      </c>
      <c r="P81" s="37" t="s">
        <v>26</v>
      </c>
      <c r="Q81" s="34" t="s">
        <v>27</v>
      </c>
      <c r="R81" s="35" t="s">
        <v>98</v>
      </c>
      <c r="S81" s="34" t="s">
        <v>26</v>
      </c>
      <c r="T81" s="34"/>
      <c r="U81" s="34" t="s">
        <v>256</v>
      </c>
      <c r="V81" s="35" t="s">
        <v>257</v>
      </c>
      <c r="W81" s="34" t="s">
        <v>368</v>
      </c>
      <c r="X81" s="33" t="s">
        <v>26</v>
      </c>
      <c r="Y81" s="38"/>
      <c r="Z81" s="38"/>
      <c r="AA81" s="33" t="s">
        <v>142</v>
      </c>
      <c r="AB81" s="33" t="s">
        <v>142</v>
      </c>
      <c r="AC81" s="33" t="s">
        <v>142</v>
      </c>
      <c r="AD81" s="33" t="s">
        <v>142</v>
      </c>
      <c r="AE81" s="33" t="s">
        <v>142</v>
      </c>
      <c r="AF81" s="33" t="s">
        <v>44</v>
      </c>
      <c r="AG81" s="33" t="s">
        <v>142</v>
      </c>
      <c r="AH81" s="33" t="s">
        <v>48</v>
      </c>
      <c r="AI81" s="33" t="s">
        <v>48</v>
      </c>
      <c r="AJ81" s="33" t="s">
        <v>48</v>
      </c>
      <c r="AK81" s="39">
        <f>IF(OR(AH81="",AI81="",AJ81=""),"",IFERROR(IF(COUNTIF(AH81:AJ81,Hoja2!$J$2)&gt;=2,3,IF(COUNTIF(AH81:AJ81,Hoja2!$J$3)=3,1,2)),1))</f>
        <v>1</v>
      </c>
      <c r="AL81" s="40" t="s">
        <v>148</v>
      </c>
      <c r="AM81" s="40" t="s">
        <v>126</v>
      </c>
      <c r="AN81" s="33" t="s">
        <v>55</v>
      </c>
      <c r="AO81" s="33" t="s">
        <v>363</v>
      </c>
      <c r="AP81" s="33" t="s">
        <v>58</v>
      </c>
      <c r="AQ81" s="33" t="s">
        <v>60</v>
      </c>
      <c r="AR81" s="33"/>
    </row>
    <row r="82" spans="2:44" s="15" customFormat="1" ht="313.5" x14ac:dyDescent="0.25">
      <c r="B82" s="33">
        <v>68</v>
      </c>
      <c r="C82" s="33" t="s">
        <v>126</v>
      </c>
      <c r="D82" s="34" t="s">
        <v>305</v>
      </c>
      <c r="E82" s="34" t="s">
        <v>373</v>
      </c>
      <c r="F82" s="34" t="s">
        <v>142</v>
      </c>
      <c r="G82" s="35" t="s">
        <v>205</v>
      </c>
      <c r="H82" s="41" t="s">
        <v>307</v>
      </c>
      <c r="I82" s="34" t="s">
        <v>17</v>
      </c>
      <c r="J82" s="34" t="s">
        <v>20</v>
      </c>
      <c r="K82" s="34" t="s">
        <v>22</v>
      </c>
      <c r="L82" s="34" t="s">
        <v>24</v>
      </c>
      <c r="M82" s="37"/>
      <c r="N82" s="37"/>
      <c r="O82" s="37"/>
      <c r="P82" s="37" t="s">
        <v>26</v>
      </c>
      <c r="Q82" s="34" t="s">
        <v>27</v>
      </c>
      <c r="R82" s="35" t="s">
        <v>98</v>
      </c>
      <c r="S82" s="34" t="s">
        <v>26</v>
      </c>
      <c r="T82" s="34"/>
      <c r="U82" s="34" t="s">
        <v>256</v>
      </c>
      <c r="V82" s="35" t="s">
        <v>257</v>
      </c>
      <c r="W82" s="34" t="s">
        <v>368</v>
      </c>
      <c r="X82" s="33" t="s">
        <v>26</v>
      </c>
      <c r="Y82" s="38"/>
      <c r="Z82" s="38"/>
      <c r="AA82" s="33" t="s">
        <v>142</v>
      </c>
      <c r="AB82" s="33" t="s">
        <v>142</v>
      </c>
      <c r="AC82" s="33" t="s">
        <v>142</v>
      </c>
      <c r="AD82" s="33" t="s">
        <v>142</v>
      </c>
      <c r="AE82" s="33" t="s">
        <v>142</v>
      </c>
      <c r="AF82" s="33" t="s">
        <v>44</v>
      </c>
      <c r="AG82" s="33" t="s">
        <v>142</v>
      </c>
      <c r="AH82" s="33" t="s">
        <v>48</v>
      </c>
      <c r="AI82" s="33" t="s">
        <v>48</v>
      </c>
      <c r="AJ82" s="33" t="s">
        <v>48</v>
      </c>
      <c r="AK82" s="39">
        <f>IF(OR(AH82="",AI82="",AJ82=""),"",IFERROR(IF(COUNTIF(AH82:AJ82,Hoja2!$J$2)&gt;=2,3,IF(COUNTIF(AH82:AJ82,Hoja2!$J$3)=3,1,2)),1))</f>
        <v>1</v>
      </c>
      <c r="AL82" s="40" t="s">
        <v>148</v>
      </c>
      <c r="AM82" s="40" t="s">
        <v>126</v>
      </c>
      <c r="AN82" s="33" t="s">
        <v>55</v>
      </c>
      <c r="AO82" s="33" t="s">
        <v>363</v>
      </c>
      <c r="AP82" s="33" t="s">
        <v>58</v>
      </c>
      <c r="AQ82" s="33" t="s">
        <v>60</v>
      </c>
      <c r="AR82" s="33"/>
    </row>
    <row r="83" spans="2:44" s="15" customFormat="1" ht="409.5" x14ac:dyDescent="0.25">
      <c r="B83" s="33">
        <v>69</v>
      </c>
      <c r="C83" s="33" t="s">
        <v>126</v>
      </c>
      <c r="D83" s="34" t="s">
        <v>343</v>
      </c>
      <c r="E83" s="34" t="s">
        <v>278</v>
      </c>
      <c r="F83" s="34" t="s">
        <v>142</v>
      </c>
      <c r="G83" s="35" t="s">
        <v>206</v>
      </c>
      <c r="H83" s="41" t="s">
        <v>308</v>
      </c>
      <c r="I83" s="34" t="s">
        <v>17</v>
      </c>
      <c r="J83" s="34" t="s">
        <v>20</v>
      </c>
      <c r="K83" s="34" t="s">
        <v>22</v>
      </c>
      <c r="L83" s="34" t="s">
        <v>24</v>
      </c>
      <c r="M83" s="37"/>
      <c r="N83" s="37"/>
      <c r="O83" s="37"/>
      <c r="P83" s="37" t="s">
        <v>26</v>
      </c>
      <c r="Q83" s="34" t="s">
        <v>27</v>
      </c>
      <c r="R83" s="35" t="s">
        <v>98</v>
      </c>
      <c r="S83" s="34" t="s">
        <v>26</v>
      </c>
      <c r="T83" s="34"/>
      <c r="U83" s="34" t="s">
        <v>256</v>
      </c>
      <c r="V83" s="35" t="s">
        <v>257</v>
      </c>
      <c r="W83" s="34" t="s">
        <v>368</v>
      </c>
      <c r="X83" s="33" t="s">
        <v>26</v>
      </c>
      <c r="Y83" s="38"/>
      <c r="Z83" s="38"/>
      <c r="AA83" s="33" t="s">
        <v>142</v>
      </c>
      <c r="AB83" s="33" t="s">
        <v>142</v>
      </c>
      <c r="AC83" s="33" t="s">
        <v>142</v>
      </c>
      <c r="AD83" s="33" t="s">
        <v>142</v>
      </c>
      <c r="AE83" s="33" t="s">
        <v>142</v>
      </c>
      <c r="AF83" s="33" t="s">
        <v>44</v>
      </c>
      <c r="AG83" s="33" t="s">
        <v>142</v>
      </c>
      <c r="AH83" s="33" t="s">
        <v>48</v>
      </c>
      <c r="AI83" s="33" t="s">
        <v>48</v>
      </c>
      <c r="AJ83" s="33" t="s">
        <v>48</v>
      </c>
      <c r="AK83" s="39">
        <f>IF(OR(AH83="",AI83="",AJ83=""),"",IFERROR(IF(COUNTIF(AH83:AJ83,Hoja2!$J$2)&gt;=2,3,IF(COUNTIF(AH83:AJ83,Hoja2!$J$3)=3,1,2)),1))</f>
        <v>1</v>
      </c>
      <c r="AL83" s="40" t="s">
        <v>148</v>
      </c>
      <c r="AM83" s="40" t="s">
        <v>126</v>
      </c>
      <c r="AN83" s="33" t="s">
        <v>55</v>
      </c>
      <c r="AO83" s="33" t="s">
        <v>363</v>
      </c>
      <c r="AP83" s="33" t="s">
        <v>58</v>
      </c>
      <c r="AQ83" s="33" t="s">
        <v>60</v>
      </c>
      <c r="AR83" s="33"/>
    </row>
    <row r="84" spans="2:44" s="15" customFormat="1" ht="313.5" x14ac:dyDescent="0.25">
      <c r="B84" s="33">
        <v>70</v>
      </c>
      <c r="C84" s="33" t="s">
        <v>126</v>
      </c>
      <c r="D84" s="34" t="s">
        <v>305</v>
      </c>
      <c r="E84" s="34" t="s">
        <v>271</v>
      </c>
      <c r="F84" s="34" t="s">
        <v>142</v>
      </c>
      <c r="G84" s="35" t="s">
        <v>175</v>
      </c>
      <c r="H84" s="41" t="s">
        <v>207</v>
      </c>
      <c r="I84" s="34" t="s">
        <v>17</v>
      </c>
      <c r="J84" s="34" t="s">
        <v>20</v>
      </c>
      <c r="K84" s="34" t="s">
        <v>22</v>
      </c>
      <c r="L84" s="34" t="s">
        <v>24</v>
      </c>
      <c r="M84" s="37"/>
      <c r="N84" s="37"/>
      <c r="O84" s="37"/>
      <c r="P84" s="37" t="s">
        <v>26</v>
      </c>
      <c r="Q84" s="34" t="s">
        <v>27</v>
      </c>
      <c r="R84" s="35" t="s">
        <v>98</v>
      </c>
      <c r="S84" s="34" t="s">
        <v>26</v>
      </c>
      <c r="T84" s="34"/>
      <c r="U84" s="34" t="s">
        <v>256</v>
      </c>
      <c r="V84" s="35" t="s">
        <v>257</v>
      </c>
      <c r="W84" s="34" t="s">
        <v>368</v>
      </c>
      <c r="X84" s="33" t="s">
        <v>26</v>
      </c>
      <c r="Y84" s="38"/>
      <c r="Z84" s="38"/>
      <c r="AA84" s="33" t="s">
        <v>142</v>
      </c>
      <c r="AB84" s="33" t="s">
        <v>142</v>
      </c>
      <c r="AC84" s="33" t="s">
        <v>142</v>
      </c>
      <c r="AD84" s="33" t="s">
        <v>142</v>
      </c>
      <c r="AE84" s="33" t="s">
        <v>142</v>
      </c>
      <c r="AF84" s="33" t="s">
        <v>44</v>
      </c>
      <c r="AG84" s="33" t="s">
        <v>142</v>
      </c>
      <c r="AH84" s="33" t="s">
        <v>48</v>
      </c>
      <c r="AI84" s="33" t="s">
        <v>48</v>
      </c>
      <c r="AJ84" s="33" t="s">
        <v>48</v>
      </c>
      <c r="AK84" s="39">
        <f>IF(OR(AH84="",AI84="",AJ84=""),"",IFERROR(IF(COUNTIF(AH84:AJ84,Hoja2!$J$2)&gt;=2,3,IF(COUNTIF(AH84:AJ84,Hoja2!$J$3)=3,1,2)),1))</f>
        <v>1</v>
      </c>
      <c r="AL84" s="40" t="s">
        <v>148</v>
      </c>
      <c r="AM84" s="40" t="s">
        <v>126</v>
      </c>
      <c r="AN84" s="33" t="s">
        <v>55</v>
      </c>
      <c r="AO84" s="33" t="s">
        <v>363</v>
      </c>
      <c r="AP84" s="33" t="s">
        <v>58</v>
      </c>
      <c r="AQ84" s="33" t="s">
        <v>60</v>
      </c>
      <c r="AR84" s="33"/>
    </row>
    <row r="86" spans="2:44" x14ac:dyDescent="0.25">
      <c r="B86" s="57" t="s">
        <v>2</v>
      </c>
      <c r="C86" s="57"/>
      <c r="D86" s="58" t="s">
        <v>351</v>
      </c>
      <c r="E86" s="59"/>
      <c r="F86" s="59"/>
      <c r="G86" s="59"/>
      <c r="H86" s="59"/>
      <c r="I86" s="59"/>
      <c r="J86" s="59"/>
      <c r="K86" s="59"/>
      <c r="L86" s="59"/>
      <c r="M86" s="59"/>
      <c r="N86" s="59"/>
      <c r="O86" s="59"/>
      <c r="P86" s="59"/>
      <c r="Q86" s="59"/>
      <c r="R86" s="60"/>
    </row>
    <row r="87" spans="2:44" x14ac:dyDescent="0.25">
      <c r="B87" s="61" t="s">
        <v>3</v>
      </c>
      <c r="C87" s="61"/>
      <c r="D87" s="58" t="s">
        <v>375</v>
      </c>
      <c r="E87" s="59"/>
      <c r="F87" s="59"/>
      <c r="G87" s="59"/>
      <c r="H87" s="59"/>
      <c r="I87" s="59"/>
      <c r="J87" s="59"/>
      <c r="K87" s="59"/>
      <c r="L87" s="59"/>
      <c r="M87" s="59"/>
      <c r="N87" s="59"/>
      <c r="O87" s="59"/>
      <c r="P87" s="59"/>
      <c r="Q87" s="59"/>
      <c r="R87" s="60"/>
    </row>
    <row r="88" spans="2:44" x14ac:dyDescent="0.25">
      <c r="B88" s="57" t="s">
        <v>4</v>
      </c>
      <c r="C88" s="57"/>
      <c r="D88" s="58" t="s">
        <v>355</v>
      </c>
      <c r="E88" s="59"/>
      <c r="F88" s="59"/>
      <c r="G88" s="59"/>
      <c r="H88" s="59"/>
      <c r="I88" s="59"/>
      <c r="J88" s="59"/>
      <c r="K88" s="59"/>
      <c r="L88" s="59"/>
      <c r="M88" s="59"/>
      <c r="N88" s="59"/>
      <c r="O88" s="59"/>
      <c r="P88" s="59"/>
      <c r="Q88" s="59"/>
      <c r="R88" s="60"/>
    </row>
    <row r="89" spans="2:44" x14ac:dyDescent="0.25">
      <c r="B89" s="57" t="s">
        <v>352</v>
      </c>
      <c r="C89" s="57"/>
      <c r="D89" s="58" t="s">
        <v>356</v>
      </c>
      <c r="E89" s="59"/>
      <c r="F89" s="59"/>
      <c r="G89" s="59"/>
      <c r="H89" s="59"/>
      <c r="I89" s="59"/>
      <c r="J89" s="59"/>
      <c r="K89" s="59"/>
      <c r="L89" s="59"/>
      <c r="M89" s="59"/>
      <c r="N89" s="59"/>
      <c r="O89" s="59"/>
      <c r="P89" s="59"/>
      <c r="Q89" s="59"/>
      <c r="R89" s="60"/>
    </row>
    <row r="90" spans="2:44" x14ac:dyDescent="0.25">
      <c r="B90" s="58" t="s">
        <v>5</v>
      </c>
      <c r="C90" s="60"/>
      <c r="D90" s="58" t="s">
        <v>357</v>
      </c>
      <c r="E90" s="59"/>
      <c r="F90" s="59"/>
      <c r="G90" s="59"/>
      <c r="H90" s="59"/>
      <c r="I90" s="59"/>
      <c r="J90" s="59"/>
      <c r="K90" s="59"/>
      <c r="L90" s="59"/>
      <c r="M90" s="59"/>
      <c r="N90" s="59"/>
      <c r="O90" s="59"/>
      <c r="P90" s="59"/>
      <c r="Q90" s="59"/>
      <c r="R90" s="60"/>
    </row>
    <row r="91" spans="2:44" s="45" customFormat="1" ht="15" customHeight="1" x14ac:dyDescent="0.2">
      <c r="B91" s="57" t="s">
        <v>376</v>
      </c>
      <c r="C91" s="57"/>
      <c r="D91" s="58" t="s">
        <v>377</v>
      </c>
      <c r="E91" s="59"/>
      <c r="F91" s="59"/>
      <c r="G91" s="59"/>
      <c r="H91" s="59"/>
      <c r="I91" s="59"/>
      <c r="J91" s="59"/>
      <c r="K91" s="59"/>
      <c r="L91" s="59"/>
      <c r="M91" s="59"/>
      <c r="N91" s="59"/>
      <c r="O91" s="59"/>
      <c r="P91" s="59"/>
      <c r="Q91" s="59"/>
      <c r="R91" s="60"/>
      <c r="Y91" s="46"/>
      <c r="Z91" s="46"/>
    </row>
    <row r="92" spans="2:44" x14ac:dyDescent="0.25">
      <c r="B92" s="62" t="s">
        <v>6</v>
      </c>
      <c r="C92" s="62"/>
      <c r="D92" s="63" t="s">
        <v>358</v>
      </c>
      <c r="E92" s="64"/>
      <c r="F92" s="64"/>
      <c r="G92" s="64"/>
      <c r="H92" s="64"/>
      <c r="I92" s="64"/>
      <c r="J92" s="64"/>
      <c r="K92" s="64"/>
      <c r="L92" s="64"/>
      <c r="M92" s="64"/>
      <c r="N92" s="64"/>
      <c r="O92" s="64"/>
      <c r="P92" s="64"/>
      <c r="Q92" s="64"/>
      <c r="R92" s="65"/>
    </row>
    <row r="93" spans="2:44" x14ac:dyDescent="0.25">
      <c r="B93" s="62"/>
      <c r="C93" s="62"/>
      <c r="D93" s="66"/>
      <c r="E93" s="67"/>
      <c r="F93" s="67"/>
      <c r="G93" s="67"/>
      <c r="H93" s="67"/>
      <c r="I93" s="67"/>
      <c r="J93" s="67"/>
      <c r="K93" s="67"/>
      <c r="L93" s="67"/>
      <c r="M93" s="67"/>
      <c r="N93" s="67"/>
      <c r="O93" s="67"/>
      <c r="P93" s="67"/>
      <c r="Q93" s="67"/>
      <c r="R93" s="68"/>
    </row>
    <row r="94" spans="2:44" ht="65.25" customHeight="1" x14ac:dyDescent="0.25">
      <c r="B94" s="62"/>
      <c r="C94" s="62"/>
      <c r="D94" s="69"/>
      <c r="E94" s="70"/>
      <c r="F94" s="70"/>
      <c r="G94" s="70"/>
      <c r="H94" s="70"/>
      <c r="I94" s="70"/>
      <c r="J94" s="70"/>
      <c r="K94" s="70"/>
      <c r="L94" s="70"/>
      <c r="M94" s="70"/>
      <c r="N94" s="70"/>
      <c r="O94" s="70"/>
      <c r="P94" s="70"/>
      <c r="Q94" s="70"/>
      <c r="R94" s="71"/>
    </row>
  </sheetData>
  <mergeCells count="52">
    <mergeCell ref="B92:C94"/>
    <mergeCell ref="D92:R94"/>
    <mergeCell ref="B88:C88"/>
    <mergeCell ref="D88:R88"/>
    <mergeCell ref="B89:C89"/>
    <mergeCell ref="D89:R89"/>
    <mergeCell ref="B90:C90"/>
    <mergeCell ref="D90:R90"/>
    <mergeCell ref="B86:C86"/>
    <mergeCell ref="D86:R86"/>
    <mergeCell ref="B87:C87"/>
    <mergeCell ref="D87:R87"/>
    <mergeCell ref="B91:C91"/>
    <mergeCell ref="D91:R91"/>
    <mergeCell ref="B2:C5"/>
    <mergeCell ref="D2:P5"/>
    <mergeCell ref="Q2:R2"/>
    <mergeCell ref="Q3:R3"/>
    <mergeCell ref="Q4:R4"/>
    <mergeCell ref="Q5:R5"/>
    <mergeCell ref="AP11:AP14"/>
    <mergeCell ref="AQ11:AQ14"/>
    <mergeCell ref="AR11:AR14"/>
    <mergeCell ref="B12:B14"/>
    <mergeCell ref="AF13:AF14"/>
    <mergeCell ref="AG13:AG14"/>
    <mergeCell ref="U12:W13"/>
    <mergeCell ref="X12:AE12"/>
    <mergeCell ref="X13:Z13"/>
    <mergeCell ref="AA13:AA14"/>
    <mergeCell ref="AB13:AB14"/>
    <mergeCell ref="AC13:AC14"/>
    <mergeCell ref="AD13:AD14"/>
    <mergeCell ref="AE13:AE14"/>
    <mergeCell ref="AN11:AN14"/>
    <mergeCell ref="AO11:AO14"/>
    <mergeCell ref="B7:R7"/>
    <mergeCell ref="AL11:AL14"/>
    <mergeCell ref="AM11:AM14"/>
    <mergeCell ref="G12:I13"/>
    <mergeCell ref="J12:L13"/>
    <mergeCell ref="M12:R13"/>
    <mergeCell ref="S12:T13"/>
    <mergeCell ref="B11:AE11"/>
    <mergeCell ref="AF11:AG12"/>
    <mergeCell ref="AH11:AK13"/>
    <mergeCell ref="C12:C14"/>
    <mergeCell ref="D12:D14"/>
    <mergeCell ref="E12:E14"/>
    <mergeCell ref="F12:F14"/>
    <mergeCell ref="B8:R8"/>
    <mergeCell ref="B9:R9"/>
  </mergeCells>
  <conditionalFormatting sqref="AK15:AK84">
    <cfRule type="colorScale" priority="3">
      <colorScale>
        <cfvo type="num" val="1"/>
        <cfvo type="num" val="2"/>
        <cfvo type="num" val="3"/>
        <color rgb="FF92D050"/>
        <color rgb="FFFFFF00"/>
        <color rgb="FFFF0000"/>
      </colorScale>
    </cfRule>
  </conditionalFormatting>
  <conditionalFormatting sqref="AK15:AK84">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Hoja2!$D$2:$D$6</xm:f>
          </x14:formula1>
          <xm:sqref>K15:K84</xm:sqref>
        </x14:dataValidation>
        <x14:dataValidation type="list" allowBlank="1" showInputMessage="1" showErrorMessage="1">
          <x14:formula1>
            <xm:f>Hoja2!$E$2:$E$4</xm:f>
          </x14:formula1>
          <xm:sqref>L15:L84</xm:sqref>
        </x14:dataValidation>
        <x14:dataValidation type="list" allowBlank="1" showInputMessage="1" showErrorMessage="1">
          <x14:formula1>
            <xm:f>Hoja2!$F$2:$F$8</xm:f>
          </x14:formula1>
          <xm:sqref>Q15:Q84</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AP15:AP84 AN15:AN84</xm:sqref>
        </x14:dataValidation>
        <x14:dataValidation type="list" allowBlank="1" showInputMessage="1" showErrorMessage="1">
          <x14:formula1>
            <xm:f>Hoja2!$A$2:$A$29</xm:f>
          </x14:formula1>
          <xm:sqref>C15:C84</xm:sqref>
        </x14:dataValidation>
        <x14:dataValidation type="list" allowBlank="1" showInputMessage="1" showErrorMessage="1">
          <x14:formula1>
            <xm:f>Hoja2!$B$2:$B$4</xm:f>
          </x14:formula1>
          <xm:sqref>I15:I84</xm:sqref>
        </x14:dataValidation>
        <x14:dataValidation type="list" allowBlank="1" showInputMessage="1" showErrorMessage="1">
          <x14:formula1>
            <xm:f>Hoja2!$C$2:$C$8</xm:f>
          </x14:formula1>
          <xm:sqref>J15:J84</xm:sqref>
        </x14:dataValidation>
        <x14:dataValidation type="list" allowBlank="1" showInputMessage="1" showErrorMessage="1">
          <x14:formula1>
            <xm:f>Hoja2!$G$2:$G$11</xm:f>
          </x14:formula1>
          <xm:sqref>R15:R84</xm:sqref>
        </x14:dataValidation>
        <x14:dataValidation type="list" allowBlank="1" showInputMessage="1" showErrorMessage="1">
          <x14:formula1>
            <xm:f>Hoja2!$J$2:$J$4</xm:f>
          </x14:formula1>
          <xm:sqref>AH15:AJ84</xm:sqref>
        </x14:dataValidation>
        <x14:dataValidation type="list" allowBlank="1" showInputMessage="1" showErrorMessage="1">
          <x14:formula1>
            <xm:f>Hoja2!$H$2:$H$3</xm:f>
          </x14:formula1>
          <xm:sqref>AF15:AF84</xm:sqref>
        </x14:dataValidation>
        <x14:dataValidation type="list" allowBlank="1" showInputMessage="1" showErrorMessage="1">
          <x14:formula1>
            <xm:f>Hoja2!$I$2:$I$5</xm:f>
          </x14:formula1>
          <xm:sqref>AG15:AG84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I6" sqref="I6"/>
    </sheetView>
  </sheetViews>
  <sheetFormatPr baseColWidth="10" defaultRowHeight="15" x14ac:dyDescent="0.25"/>
  <cols>
    <col min="1" max="1" width="52.28515625" customWidth="1"/>
    <col min="6" max="6" width="43.5703125" customWidth="1"/>
  </cols>
  <sheetData>
    <row r="1" spans="1:14" ht="75.75" thickBot="1" x14ac:dyDescent="0.3">
      <c r="A1" s="2" t="s">
        <v>101</v>
      </c>
      <c r="B1" s="2" t="s">
        <v>102</v>
      </c>
      <c r="C1" s="3" t="s">
        <v>103</v>
      </c>
      <c r="D1" s="2" t="s">
        <v>104</v>
      </c>
      <c r="E1" s="2" t="s">
        <v>62</v>
      </c>
      <c r="F1" s="2" t="s">
        <v>63</v>
      </c>
      <c r="G1" s="3" t="s">
        <v>64</v>
      </c>
      <c r="H1" s="3" t="s">
        <v>65</v>
      </c>
      <c r="I1" s="2" t="s">
        <v>66</v>
      </c>
      <c r="J1" s="2" t="s">
        <v>67</v>
      </c>
      <c r="K1" s="2" t="s">
        <v>68</v>
      </c>
      <c r="L1" s="2" t="s">
        <v>69</v>
      </c>
      <c r="N1" s="2" t="s">
        <v>70</v>
      </c>
    </row>
    <row r="2" spans="1:14" ht="19.5" thickBot="1" x14ac:dyDescent="0.3">
      <c r="A2" s="7" t="s">
        <v>105</v>
      </c>
      <c r="B2" t="s">
        <v>17</v>
      </c>
      <c r="C2" t="s">
        <v>106</v>
      </c>
      <c r="D2" t="s">
        <v>107</v>
      </c>
      <c r="E2" t="s">
        <v>24</v>
      </c>
      <c r="F2" s="4" t="s">
        <v>27</v>
      </c>
      <c r="G2" t="s">
        <v>71</v>
      </c>
      <c r="H2" t="s">
        <v>72</v>
      </c>
      <c r="I2" t="s">
        <v>73</v>
      </c>
      <c r="J2" s="9" t="s">
        <v>88</v>
      </c>
      <c r="K2" t="s">
        <v>74</v>
      </c>
      <c r="L2" t="s">
        <v>58</v>
      </c>
      <c r="N2" t="s">
        <v>75</v>
      </c>
    </row>
    <row r="3" spans="1:14" ht="19.5" thickBot="1" x14ac:dyDescent="0.3">
      <c r="A3" s="8" t="s">
        <v>108</v>
      </c>
      <c r="B3" t="s">
        <v>109</v>
      </c>
      <c r="C3" t="s">
        <v>110</v>
      </c>
      <c r="D3" t="s">
        <v>22</v>
      </c>
      <c r="E3" t="s">
        <v>76</v>
      </c>
      <c r="F3" t="s">
        <v>77</v>
      </c>
      <c r="G3" t="s">
        <v>78</v>
      </c>
      <c r="H3" t="s">
        <v>44</v>
      </c>
      <c r="I3" t="s">
        <v>79</v>
      </c>
      <c r="J3" s="9" t="s">
        <v>48</v>
      </c>
      <c r="K3" t="s">
        <v>81</v>
      </c>
      <c r="L3" t="s">
        <v>82</v>
      </c>
      <c r="N3" t="s">
        <v>83</v>
      </c>
    </row>
    <row r="4" spans="1:14" ht="19.5" thickBot="1" x14ac:dyDescent="0.35">
      <c r="A4" s="8" t="s">
        <v>8</v>
      </c>
      <c r="B4" t="s">
        <v>99</v>
      </c>
      <c r="C4" t="s">
        <v>111</v>
      </c>
      <c r="D4" t="s">
        <v>112</v>
      </c>
      <c r="E4" s="5" t="s">
        <v>84</v>
      </c>
      <c r="F4" t="s">
        <v>85</v>
      </c>
      <c r="G4" t="s">
        <v>86</v>
      </c>
      <c r="I4" t="s">
        <v>87</v>
      </c>
      <c r="J4" s="10" t="s">
        <v>80</v>
      </c>
      <c r="K4" t="s">
        <v>55</v>
      </c>
      <c r="L4" t="s">
        <v>89</v>
      </c>
    </row>
    <row r="5" spans="1:14" ht="15.75" thickBot="1" x14ac:dyDescent="0.3">
      <c r="A5" s="8" t="s">
        <v>113</v>
      </c>
      <c r="C5" t="s">
        <v>20</v>
      </c>
      <c r="D5" t="s">
        <v>114</v>
      </c>
      <c r="F5" t="s">
        <v>90</v>
      </c>
      <c r="G5" t="s">
        <v>91</v>
      </c>
      <c r="I5" t="s">
        <v>142</v>
      </c>
      <c r="L5" t="s">
        <v>92</v>
      </c>
    </row>
    <row r="6" spans="1:14" ht="15.75" thickBot="1" x14ac:dyDescent="0.3">
      <c r="A6" s="8" t="s">
        <v>115</v>
      </c>
      <c r="C6" t="s">
        <v>116</v>
      </c>
      <c r="D6" t="s">
        <v>99</v>
      </c>
      <c r="F6" t="s">
        <v>93</v>
      </c>
      <c r="G6" t="s">
        <v>94</v>
      </c>
    </row>
    <row r="7" spans="1:14" ht="15.75" thickBot="1" x14ac:dyDescent="0.3">
      <c r="A7" s="8" t="s">
        <v>117</v>
      </c>
      <c r="C7" t="s">
        <v>118</v>
      </c>
      <c r="F7" t="s">
        <v>95</v>
      </c>
      <c r="G7" t="s">
        <v>96</v>
      </c>
    </row>
    <row r="8" spans="1:14" ht="72" thickBot="1" x14ac:dyDescent="0.3">
      <c r="A8" s="8" t="s">
        <v>119</v>
      </c>
      <c r="C8" t="s">
        <v>120</v>
      </c>
      <c r="F8" s="6" t="s">
        <v>100</v>
      </c>
      <c r="G8" t="s">
        <v>97</v>
      </c>
    </row>
    <row r="9" spans="1:14" ht="15.75" thickBot="1" x14ac:dyDescent="0.3">
      <c r="A9" s="8" t="s">
        <v>121</v>
      </c>
      <c r="G9" t="s">
        <v>98</v>
      </c>
    </row>
    <row r="10" spans="1:14" ht="15.75" thickBot="1" x14ac:dyDescent="0.3">
      <c r="A10" s="8" t="s">
        <v>122</v>
      </c>
      <c r="G10" t="s">
        <v>99</v>
      </c>
    </row>
    <row r="11" spans="1:14" ht="15.75" thickBot="1" x14ac:dyDescent="0.3">
      <c r="A11" s="8" t="s">
        <v>123</v>
      </c>
      <c r="G11" t="s">
        <v>12</v>
      </c>
    </row>
    <row r="12" spans="1:14" ht="29.25" thickBot="1" x14ac:dyDescent="0.3">
      <c r="A12" s="8" t="s">
        <v>124</v>
      </c>
    </row>
    <row r="13" spans="1:14" ht="15.75" thickBot="1" x14ac:dyDescent="0.3">
      <c r="A13" s="8" t="s">
        <v>125</v>
      </c>
    </row>
    <row r="14" spans="1:14" ht="29.25" thickBot="1" x14ac:dyDescent="0.3">
      <c r="A14" s="8" t="s">
        <v>126</v>
      </c>
    </row>
    <row r="15" spans="1:14" ht="15.75" thickBot="1" x14ac:dyDescent="0.3">
      <c r="A15" s="8" t="s">
        <v>127</v>
      </c>
    </row>
    <row r="16" spans="1:14" ht="15.75" thickBot="1" x14ac:dyDescent="0.3">
      <c r="A16" s="8" t="s">
        <v>128</v>
      </c>
    </row>
    <row r="17" spans="1:1" ht="15.75" thickBot="1" x14ac:dyDescent="0.3">
      <c r="A17" s="8" t="s">
        <v>129</v>
      </c>
    </row>
    <row r="18" spans="1:1" ht="29.25" thickBot="1" x14ac:dyDescent="0.3">
      <c r="A18" s="8" t="s">
        <v>130</v>
      </c>
    </row>
    <row r="19" spans="1:1" ht="15.75" thickBot="1" x14ac:dyDescent="0.3">
      <c r="A19" s="8" t="s">
        <v>131</v>
      </c>
    </row>
    <row r="20" spans="1:1" ht="15.75" thickBot="1" x14ac:dyDescent="0.3">
      <c r="A20" s="8" t="s">
        <v>132</v>
      </c>
    </row>
    <row r="21" spans="1:1" ht="15.75" thickBot="1" x14ac:dyDescent="0.3">
      <c r="A21" s="8" t="s">
        <v>133</v>
      </c>
    </row>
    <row r="22" spans="1:1" ht="15.75" thickBot="1" x14ac:dyDescent="0.3">
      <c r="A22" s="8" t="s">
        <v>134</v>
      </c>
    </row>
    <row r="23" spans="1:1" ht="15.75" thickBot="1" x14ac:dyDescent="0.3">
      <c r="A23" s="8" t="s">
        <v>135</v>
      </c>
    </row>
    <row r="24" spans="1:1" ht="15.75" thickBot="1" x14ac:dyDescent="0.3">
      <c r="A24" s="8" t="s">
        <v>136</v>
      </c>
    </row>
    <row r="25" spans="1:1" ht="15.75" thickBot="1" x14ac:dyDescent="0.3">
      <c r="A25" s="8" t="s">
        <v>137</v>
      </c>
    </row>
    <row r="26" spans="1:1" ht="15.75" thickBot="1" x14ac:dyDescent="0.3">
      <c r="A26" s="8" t="s">
        <v>138</v>
      </c>
    </row>
    <row r="27" spans="1:1" ht="15.75" thickBot="1" x14ac:dyDescent="0.3">
      <c r="A27" s="8" t="s">
        <v>139</v>
      </c>
    </row>
    <row r="28" spans="1:1" ht="15.75" thickBot="1" x14ac:dyDescent="0.3">
      <c r="A28" s="8" t="s">
        <v>140</v>
      </c>
    </row>
    <row r="29" spans="1:1" ht="15.75" thickBot="1" x14ac:dyDescent="0.3">
      <c r="A29" s="8" t="s">
        <v>141</v>
      </c>
    </row>
  </sheetData>
  <dataValidations count="1">
    <dataValidation allowBlank="1" showInputMessage="1" showErrorMessage="1" promptTitle="Dependencias" sqref="A2: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B8F1D1B0A8AC4F8610F3374FB4392A" ma:contentTypeVersion="11" ma:contentTypeDescription="Create a new document." ma:contentTypeScope="" ma:versionID="bf2378c0687c8c8f1c23a40ff42bd7e2">
  <xsd:schema xmlns:xsd="http://www.w3.org/2001/XMLSchema" xmlns:xs="http://www.w3.org/2001/XMLSchema" xmlns:p="http://schemas.microsoft.com/office/2006/metadata/properties" xmlns:ns3="7b9ce7be-c096-4752-9603-b3232bf67417" xmlns:ns4="8b68023f-dd95-4ad0-845b-1b4b51711a6d" targetNamespace="http://schemas.microsoft.com/office/2006/metadata/properties" ma:root="true" ma:fieldsID="a9a15a59b92aec4306455b642a34e0ac" ns3:_="" ns4:_="">
    <xsd:import namespace="7b9ce7be-c096-4752-9603-b3232bf67417"/>
    <xsd:import namespace="8b68023f-dd95-4ad0-845b-1b4b51711a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ce7be-c096-4752-9603-b3232bf674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68023f-dd95-4ad0-845b-1b4b51711a6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F792CF-65A9-47DF-809B-1A6CCBFD120B}">
  <ds:schemaRefs>
    <ds:schemaRef ds:uri="http://schemas.microsoft.com/sharepoint/v3/contenttype/forms"/>
  </ds:schemaRefs>
</ds:datastoreItem>
</file>

<file path=customXml/itemProps2.xml><?xml version="1.0" encoding="utf-8"?>
<ds:datastoreItem xmlns:ds="http://schemas.openxmlformats.org/officeDocument/2006/customXml" ds:itemID="{E69D2A3E-E3E9-46D2-ACC3-7BC5F5AB6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ce7be-c096-4752-9603-b3232bf67417"/>
    <ds:schemaRef ds:uri="8b68023f-dd95-4ad0-845b-1b4b51711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AD25D0-BFF3-4E3B-9E2D-EF68376FD6ED}">
  <ds:schemaRef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7b9ce7be-c096-4752-9603-b3232bf67417"/>
    <ds:schemaRef ds:uri="http://schemas.microsoft.com/office/2006/metadata/properties"/>
    <ds:schemaRef ds:uri="http://www.w3.org/XML/1998/namespace"/>
    <ds:schemaRef ds:uri="8b68023f-dd95-4ad0-845b-1b4b51711a6d"/>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SDES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0x010100A0B8F1D1B0A8AC4F8610F3374FB4392A</vt:lpwstr>
  </property>
</Properties>
</file>