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Plantas Físicas" sheetId="1" r:id="rId1"/>
    <sheet name="Hoja2" sheetId="2" state="hidden" r:id="rId2"/>
  </sheets>
  <externalReferences>
    <externalReference r:id="rId3"/>
    <externalReference r:id="rId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5" i="1" l="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14" i="1"/>
</calcChain>
</file>

<file path=xl/comments1.xml><?xml version="1.0" encoding="utf-8"?>
<comments xmlns="http://schemas.openxmlformats.org/spreadsheetml/2006/main">
  <authors>
    <author>Vilma Deyanira Sanchez Ulloa</author>
    <author>jmartinezc</author>
  </authors>
  <commentList>
    <comment ref="AH10"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0" authorId="0" shapeId="0">
      <text>
        <r>
          <rPr>
            <sz val="9"/>
            <color indexed="81"/>
            <rFont val="Tahoma"/>
            <family val="2"/>
          </rPr>
          <t>Indicar la dependencia y el cargo del custodio de la información. En caso de que el custodio sea un tercero, indicar la empresa y cargo del mismo.</t>
        </r>
      </text>
    </comment>
    <comment ref="AM10" authorId="0" shapeId="0">
      <text>
        <r>
          <rPr>
            <sz val="9"/>
            <color indexed="81"/>
            <rFont val="Tahoma"/>
            <family val="2"/>
          </rPr>
          <t xml:space="preserve">Área o dependencia que produce la información
</t>
        </r>
      </text>
    </comment>
    <comment ref="AN10"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0" authorId="0" shapeId="0">
      <text>
        <r>
          <rPr>
            <sz val="9"/>
            <color indexed="81"/>
            <rFont val="Tahoma"/>
            <family val="2"/>
          </rPr>
          <t xml:space="preserve">Se cocola el cargo del responsable de la información (jefe de cada dependencia
</t>
        </r>
      </text>
    </comment>
    <comment ref="AP10"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0" authorId="0" shapeId="0">
      <text>
        <r>
          <rPr>
            <sz val="9"/>
            <color indexed="81"/>
            <rFont val="Tahoma"/>
            <family val="2"/>
          </rPr>
          <t>Indica si la información está publicada o disponible para ser solicitada, señalando dónde está publicada y/o dónde se puede consultar o solicitar.</t>
        </r>
      </text>
    </comment>
    <comment ref="AR10"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1" authorId="0" shapeId="0">
      <text>
        <r>
          <rPr>
            <sz val="9"/>
            <color indexed="81"/>
            <rFont val="Tahoma"/>
            <family val="2"/>
          </rPr>
          <t>Número consecutivo de activos de información registrados</t>
        </r>
      </text>
    </comment>
    <comment ref="C11"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1"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1"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1"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1" authorId="0" shapeId="0">
      <text>
        <r>
          <rPr>
            <sz val="9"/>
            <color indexed="81"/>
            <rFont val="Tahoma"/>
            <family val="2"/>
          </rPr>
          <t xml:space="preserve">Identificar los documentos de archivo (registros) que se generan de la ejecución de las diferentes actividades. </t>
        </r>
      </text>
    </comment>
    <comment ref="J11" authorId="0" shapeId="0">
      <text>
        <r>
          <rPr>
            <sz val="9"/>
            <color indexed="81"/>
            <rFont val="Tahoma"/>
            <family val="2"/>
          </rPr>
          <t>Debe orientarse a identificar el valor generado para ciudadanos, usuarios y grupos de interés</t>
        </r>
      </text>
    </comment>
    <comment ref="S11" authorId="0" shapeId="0">
      <text>
        <r>
          <rPr>
            <sz val="9"/>
            <color indexed="81"/>
            <rFont val="Tahoma"/>
            <family val="2"/>
          </rPr>
          <t>Identificar dónde se genera la información contenida en el documento de archivo (registro), con base en los siguientes criterios</t>
        </r>
      </text>
    </comment>
    <comment ref="X12" authorId="0" shapeId="0">
      <text>
        <r>
          <rPr>
            <sz val="9"/>
            <color indexed="81"/>
            <rFont val="Tahoma"/>
            <family val="2"/>
          </rPr>
          <t xml:space="preserve">Indicar la clasificación del documento de archivo (registro) de conformidad con su nivel de confidencialidad (pública, clasificada o reservada) </t>
        </r>
      </text>
    </comment>
    <comment ref="AB12" authorId="0" shapeId="0">
      <text>
        <r>
          <rPr>
            <sz val="9"/>
            <color indexed="81"/>
            <rFont val="Tahoma"/>
            <family val="2"/>
          </rPr>
          <t>Fundamento que justifica la clasificación o la reserva, señalando expresamente la norma, artículo, inciso o párrafo que la ampara</t>
        </r>
      </text>
    </comment>
    <comment ref="AC12" authorId="0" shapeId="0">
      <text>
        <r>
          <rPr>
            <sz val="9"/>
            <color indexed="81"/>
            <rFont val="Tahoma"/>
            <family val="2"/>
          </rPr>
          <t xml:space="preserve">Se menciona la norma jurídica que sirve como fundamento jurídico para la clasificación o reserva de la información
</t>
        </r>
      </text>
    </comment>
    <comment ref="AD12" authorId="0" shapeId="0">
      <text>
        <r>
          <rPr>
            <sz val="9"/>
            <color indexed="81"/>
            <rFont val="Tahoma"/>
            <family val="2"/>
          </rPr>
          <t>Según sea integral o parcial la calificación, las partes o secciones clasificadas o reservadas</t>
        </r>
      </text>
    </comment>
    <comment ref="AE12" authorId="0" shapeId="0">
      <text>
        <r>
          <rPr>
            <sz val="9"/>
            <color indexed="81"/>
            <rFont val="Tahoma"/>
            <family val="2"/>
          </rPr>
          <t xml:space="preserve">Tiempo que cobija la clasificación o reserva
</t>
        </r>
      </text>
    </comment>
    <comment ref="AF12" authorId="0" shapeId="0">
      <text>
        <r>
          <rPr>
            <sz val="9"/>
            <color indexed="81"/>
            <rFont val="Tahoma"/>
            <family val="2"/>
          </rPr>
          <t>Cualquier información vinculada o que pueda asociarse a una o varias personas naturales determinadas o determinables</t>
        </r>
      </text>
    </comment>
    <comment ref="AG12"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3" authorId="0" shapeId="0">
      <text>
        <r>
          <rPr>
            <sz val="9"/>
            <color indexed="81"/>
            <rFont val="Tahoma"/>
            <family val="2"/>
          </rPr>
          <t>Registrar la denominación asignada al documento de archivo o registro. Es necesario resaltar que este nombre es diferente al nombre asignado al formato.</t>
        </r>
      </text>
    </comment>
    <comment ref="H13" authorId="0" shapeId="0">
      <text>
        <r>
          <rPr>
            <sz val="9"/>
            <color indexed="81"/>
            <rFont val="Tahoma"/>
            <family val="2"/>
          </rPr>
          <t>Realizar la descripción general del documento, especificando la información que contiene.</t>
        </r>
      </text>
    </comment>
    <comment ref="I13" authorId="0" shapeId="0">
      <text>
        <r>
          <rPr>
            <sz val="9"/>
            <color indexed="81"/>
            <rFont val="Tahoma"/>
            <family val="2"/>
          </rPr>
          <t>Establecer el Idioma, lengua o dialecto en que se encuentra la información consignada en el documento de archivo (registro).</t>
        </r>
      </text>
    </comment>
    <comment ref="J13"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3" authorId="0" shapeId="0">
      <text>
        <r>
          <rPr>
            <sz val="9"/>
            <color indexed="81"/>
            <rFont val="Tahoma"/>
            <family val="2"/>
          </rPr>
          <t>Seleccionar una de las siguientes opciones  si dicha información es de ámbito municipal, distrital o nacional</t>
        </r>
      </text>
    </comment>
    <comment ref="L13"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3" authorId="0" shapeId="0">
      <text>
        <r>
          <rPr>
            <sz val="9"/>
            <color indexed="81"/>
            <rFont val="Tahoma"/>
            <family val="2"/>
          </rPr>
          <t>Marcar con una “X” si el documento se encuentra elaborado en soporte papel y cinta (video, cassette, película, microfilm, entre otros)</t>
        </r>
      </text>
    </comment>
    <comment ref="N13" authorId="0" shapeId="0">
      <text>
        <r>
          <rPr>
            <sz val="9"/>
            <color indexed="81"/>
            <rFont val="Tahoma"/>
            <family val="2"/>
          </rPr>
          <t>Marcar con una “X” si el documento se encuentra elaborado en soporte papel y cinta (video, cassette, película, microfilm, entre otros)</t>
        </r>
      </text>
    </comment>
    <comment ref="O13"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3"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3"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3"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3" authorId="0" shapeId="0">
      <text>
        <r>
          <rPr>
            <sz val="9"/>
            <color indexed="81"/>
            <rFont val="Tahoma"/>
            <family val="2"/>
          </rPr>
          <t xml:space="preserve">Marcar con una “X” cuando la información es generada por la entidad u organismo distrital.
</t>
        </r>
      </text>
    </comment>
    <comment ref="T13"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3" authorId="0" shapeId="0">
      <text>
        <r>
          <rPr>
            <sz val="9"/>
            <color indexed="81"/>
            <rFont val="Tahoma"/>
            <family val="2"/>
          </rPr>
          <t>Registrar el nombre asignado en la tabla de retención documental para la serie</t>
        </r>
      </text>
    </comment>
    <comment ref="V13" authorId="0" shapeId="0">
      <text>
        <r>
          <rPr>
            <sz val="9"/>
            <color indexed="81"/>
            <rFont val="Tahoma"/>
            <family val="2"/>
          </rPr>
          <t xml:space="preserve">Registrar el nombre asignado en la tabla de retención documental para la Subserie, en caso de no tener te campo se incluye “No Aplica (NA)”.
</t>
        </r>
      </text>
    </comment>
    <comment ref="W13" authorId="0" shapeId="0">
      <text>
        <r>
          <rPr>
            <sz val="9"/>
            <color indexed="81"/>
            <rFont val="Tahoma"/>
            <family val="2"/>
          </rPr>
          <t xml:space="preserve">Registrar el nombre asignado en la tabla de retención documental para la  subserie
</t>
        </r>
      </text>
    </comment>
    <comment ref="X13" authorId="0" shapeId="0">
      <text>
        <r>
          <rPr>
            <sz val="9"/>
            <color indexed="81"/>
            <rFont val="Tahoma"/>
            <family val="2"/>
          </rPr>
          <t>Es toda información que un sujeto obligado genere, obtenga, adquiera, o controle en su calidad de tal.</t>
        </r>
      </text>
    </comment>
    <comment ref="Y13"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3"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3"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G55" authorId="1" shapeId="0">
      <text>
        <r>
          <rPr>
            <b/>
            <sz val="9"/>
            <color indexed="81"/>
            <rFont val="Tahoma"/>
            <family val="2"/>
          </rPr>
          <t>martines:</t>
        </r>
        <r>
          <rPr>
            <sz val="9"/>
            <color indexed="81"/>
            <rFont val="Tahoma"/>
            <family val="2"/>
          </rPr>
          <t xml:space="preserve">
Validar si queda dentro de la serie bienes inmuebles como tipo documental y anexos o se puede generar una nueva serie.</t>
        </r>
      </text>
    </comment>
  </commentList>
</comments>
</file>

<file path=xl/sharedStrings.xml><?xml version="1.0" encoding="utf-8"?>
<sst xmlns="http://schemas.openxmlformats.org/spreadsheetml/2006/main" count="2077" uniqueCount="297">
  <si>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</si>
  <si>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</si>
  <si>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</si>
  <si>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</si>
  <si>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</si>
  <si>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</si>
  <si>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</si>
  <si>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</si>
  <si>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</si>
  <si>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</si>
  <si>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</si>
  <si>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</si>
  <si>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</si>
  <si>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</si>
  <si>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</si>
  <si>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</si>
  <si>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</si>
  <si>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</si>
  <si>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</si>
  <si>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</si>
  <si>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</si>
  <si>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</si>
  <si>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</si>
  <si>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</si>
  <si>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</si>
  <si>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</si>
  <si>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</si>
  <si>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</si>
  <si>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</si>
  <si>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</si>
  <si>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</si>
  <si>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</si>
  <si>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</si>
  <si>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</si>
  <si>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</si>
  <si>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</si>
  <si>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</si>
  <si>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</si>
  <si>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</si>
  <si>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</si>
  <si>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</si>
  <si>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</si>
  <si>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</si>
  <si>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</si>
  <si>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</si>
  <si>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</si>
  <si>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</si>
  <si>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</si>
  <si>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</si>
  <si>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</si>
  <si>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</si>
  <si>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</si>
  <si>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</si>
  <si>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</si>
  <si>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</si>
  <si>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</si>
  <si>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</si>
  <si>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</si>
  <si>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</si>
  <si>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</si>
  <si>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</si>
  <si>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</si>
  <si>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</si>
  <si>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</si>
  <si>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</si>
  <si>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</si>
  <si>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</si>
  <si>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</si>
  <si>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</si>
  <si>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</si>
  <si>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</si>
  <si>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</si>
  <si>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</si>
  <si>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</si>
  <si>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</si>
  <si>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</si>
  <si>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</si>
  <si>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</si>
  <si>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</si>
  <si>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</si>
  <si>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</si>
  <si>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</si>
  <si>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</si>
  <si>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</si>
  <si>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</si>
  <si>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</si>
  <si>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</si>
  <si>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</si>
  <si>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</si>
  <si>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</si>
  <si>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</si>
  <si>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</si>
  <si>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</si>
  <si>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</si>
  <si>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</si>
  <si>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</si>
  <si>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</si>
  <si>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</si>
  <si>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</si>
  <si>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</si>
  <si>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</si>
  <si>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</si>
  <si>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</si>
  <si>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</si>
  <si>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</si>
  <si>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</si>
  <si>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</si>
  <si>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</si>
  <si>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</si>
  <si>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</si>
  <si>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</si>
  <si>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</si>
  <si>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</si>
  <si>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</si>
  <si>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</si>
  <si>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</si>
  <si>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</si>
  <si>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</si>
  <si>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</si>
  <si>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</si>
  <si>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</si>
  <si>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</si>
  <si>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</si>
  <si>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</si>
  <si>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</si>
  <si>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</si>
  <si>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</si>
  <si>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</si>
  <si>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</si>
  <si>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</si>
  <si>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</si>
  <si>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</si>
  <si>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</si>
  <si>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</si>
  <si>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</si>
  <si>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</si>
  <si>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</si>
  <si>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</si>
  <si>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</si>
  <si>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</si>
  <si>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</si>
  <si>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</si>
  <si>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</si>
  <si>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</si>
  <si>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 xml:space="preserve">Decreto 607 de 2007 "Por el cual se determina el Objeto, la Estructura Organizacional y Funciones de la Secretaría Distrital de Integración Social". Articulo 13, numeral c) Organizar y ejecutar la adquisición y/o entrega de los bienes inmuebles necesarios para la construcción y/o ampliación de infraestructura. Resolución 0326 de 2008 "Por medio de la cual se establece un régimen transitorio para reparaciones locativas que deben cumplir los Jardines Infantiles que presten el servicio de educación inicial con el fin de alcanzar las condiciones establecidas en el Acuerdo 138 de 2004 y sus normas complementarias."
Decreto 316 de 2006 "Por el cual se adopta el Plan Maestro de Equipamientos de Bienestar Social para Bogotá Distrito Capital".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CRT-GIF-001
Gestión de infraestructura física
</t>
  </si>
  <si>
    <t>PCD-BS-015
Emisión de conceptos técnicos</t>
  </si>
  <si>
    <t>FOR-BS-031</t>
  </si>
  <si>
    <t>Avalúo comercial</t>
  </si>
  <si>
    <t>Documento mediante el cual se realiza la solicitud  de visitas para la identificación de las condiciones de infraestructura y sanitarias de las sedes de la Secretaría.</t>
  </si>
  <si>
    <t xml:space="preserve"> FOR-BS-032</t>
  </si>
  <si>
    <t xml:space="preserve"> FOR-BS-033</t>
  </si>
  <si>
    <t>Documento expedido por la Subdirección de Plantas Físicas  en el cual se describen las condiciones físicas del inmueble proyectado para la prestación de un servicio social, de acuerdo a la normatividad, estándares de calidad  o anexos técnicos vigentes, definiéndose si el inmueble visitado cumple o no con las condiciones establecidas.</t>
  </si>
  <si>
    <t>FOR-BS-034</t>
  </si>
  <si>
    <t>Comunicación Interna solicitud (memorando y correo electrónico)</t>
  </si>
  <si>
    <t>Comunicación oficinal externa</t>
  </si>
  <si>
    <t>Memorando: Documento por medio del cual la Subdirección de Plantas Físicas solicita avaluó del predio
Correo electrónico: Documento por medio del cual la Subdirección de Plantas Físicas Informar a la Subdirección Local o Área Técnica que el predio no cumple con las especificaciones para su compra o arrendamiento.</t>
  </si>
  <si>
    <t xml:space="preserve">Decreto 607 de 2007 "Por el cual se determina el Objeto, la Estructura Organizacional y Funciones de la Secretaría Distrital de Integración Social". Articulo 13, numeral c) Organizar y ejecutar la adquisición y/o entrega de los bienes inmuebles necesarios para la construcción y/o ampliación de infraestructura. Decreto 316 de 2006, "Por el cual se adopta el Plan Maestro de Equipamientos de Bienestar Social para Bogotá Distrito Capital". Resolución 326 de 2008, "Por medio de la cual se establece un régimen transitorio para reparaciones locativas que deben cumplir los Jardines Infantiles que presten el servicio de educación inicial con el fin de alcanzar las condiciones establecidas en el Acuerdo 138 de 2004 y sus normas complementarias".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CRT-GIF-001
Gestión de infraestructura física
PCD-AD-PRO-23
Adquisiciones
</t>
  </si>
  <si>
    <t>PCD-GIF-001
Gestión de Infraestructura
PCD-BS-MI-616
Mantenimiento infraestructura
PCD-AD-AP-620
Adquisición de predios</t>
  </si>
  <si>
    <t>Comunicación Interna solicitud (memorando)</t>
  </si>
  <si>
    <t>Documento que se envía a las diferentes dependencias informando sobre el estado y las necesidades de mantenimiento de una unidad operativa o dependencia del nivel central.</t>
  </si>
  <si>
    <t>Documento de carácter externo relacionado con un predio.</t>
  </si>
  <si>
    <t xml:space="preserve">Estudio jurídico del predio </t>
  </si>
  <si>
    <t>Documento expedido por la Subdirección de Plantas Físicas, que da vía libre a la compra de un predio.</t>
  </si>
  <si>
    <t>Acta de administración del predio, resolución, comodato</t>
  </si>
  <si>
    <t xml:space="preserve">Documento por medio del cual se realiza preconsulta sobre la viabilidad jurídica para adquirir predios. </t>
  </si>
  <si>
    <t xml:space="preserve">Plano de loteo de la localización del inmueble </t>
  </si>
  <si>
    <t>Documento que certifica la administración del predio a un tercero para que suscriba contrato con la SDIS.</t>
  </si>
  <si>
    <t>Plano Urbanístico</t>
  </si>
  <si>
    <t>Documento cartográfico que contiene la representación gráfica de una urbanización, identificando todos los elementos que la componen para facilitar su comprensión, tales como: afectaciones, cesiones públicas para parques, equipamientos y vías locales, áreas útiles y el cuadro de áreas en el que se cuantifique las dimensiones de cada uno de los anteriores elementos y se haga su amojonamiento</t>
  </si>
  <si>
    <t xml:space="preserve">Planos arquitectónicos </t>
  </si>
  <si>
    <t>Resolución de urbanismo</t>
  </si>
  <si>
    <t>Documento cartográfico que representa el diseño arquitectónico de una construcción.</t>
  </si>
  <si>
    <t>Licencia o resolución curaduría urbana</t>
  </si>
  <si>
    <t xml:space="preserve">Es la autorización previa que los titulares de derechos reales principales, los propietarios del derecho de dominio a título de fiducia y los fideicomitentes de las mismas fiducias
deben obtener por parte de la autoridad competente, para intervenir o transformar un predio privado, mediante obras civiles. </t>
  </si>
  <si>
    <t>Es la autorización previa para ejecutar en uno o varios predios localizados en suelo urbano, la creación de espacios públicos y privados, así como las vías públicas y la ejecución de obras de infraestructura de servicios públicos domiciliarios que permitan la adecuación, dotación y subdivisión de estos terrenos para la futura construcción de edificaciones con destino a usos urbanos.</t>
  </si>
  <si>
    <t>Certificación del DADEP (condiciones del predio)</t>
  </si>
  <si>
    <t>Documento firmado por funcionarios de la SDIS y contratista donde certifica la entrega a satisfacción de un inmueble.</t>
  </si>
  <si>
    <t>Matricula inmobiliaria</t>
  </si>
  <si>
    <t>Manzana catastral</t>
  </si>
  <si>
    <t>Es el documento que identifica cada bien inmueble. Sus cifras señalan la ubicación del bien, el departamento y la oficina de registro que asienta cada uno de los títulos donde el bien inmueble esté involucrado</t>
  </si>
  <si>
    <t xml:space="preserve">Levantamiento topográfico </t>
  </si>
  <si>
    <t>Código que identifica una subdivisión física existente en los sectores catastrales, separadas entre sí por vías de tránsito vehicular o peatonal y/o limitadas por accidentes naturales como cerros, acequias, ríos, etc., las que deben estar geo-referenciadas para su identificación catastral. Contiene información de loteo, acotamientos, nomenclatura vial y domiciliaria, construcción, número de pisos y sectorización.</t>
  </si>
  <si>
    <t xml:space="preserve">Escritura pública </t>
  </si>
  <si>
    <t>Documento que evidencia las operaciones ejecutadas sobre el terreno, con los instrumentos adecuados.</t>
  </si>
  <si>
    <t>Certificado de tradición y libertad</t>
  </si>
  <si>
    <t>Documento notarial que contiene una o más declaraciones de las personas que intervienen en un acto o contrato, emitidas ante el notario que lo complementa con los requisitos legales propios y específicos de cada acto, para su incorporación al protocolo del propio notario y, en su caso, para que pueda inscribirse en los registros públicos correspondientes.</t>
  </si>
  <si>
    <t>Certificado catastral</t>
  </si>
  <si>
    <t xml:space="preserve">Documento que registra el histórico de propietarios de los inmuebles con sus respectivos soportes jurídicos. </t>
  </si>
  <si>
    <t>Plano topográfico</t>
  </si>
  <si>
    <t>Certificado que expide la Unidad Administrativa Especial de Catastro Distrital para cada bien inmueble de Bogotá, con la información obtenida en el Censo Catastral. IGAC - Documento por medio del cual la autoridad catastral hace constar la inscripción del predio o mejora, sus características y condiciones, según la base de datos catastral.</t>
  </si>
  <si>
    <t>Esquema de áreas</t>
  </si>
  <si>
    <t>Es la representación gráfica de un terreno en particular debidamente amojonado, referido a las coordenadas del Instituto Geográfico Agustín Codazzi (MAGNA SIRGAS), en el cual se debe incluir el levantamiento de linderos, las construcciones existentes, los accidentes topográficos, la arborización, las vías y alrededores, hasta una distancia de cien (100) metros a la redonda.</t>
  </si>
  <si>
    <t>Concepto de uso de planeación</t>
  </si>
  <si>
    <t xml:space="preserve">Avalúo comercial </t>
  </si>
  <si>
    <t>Dictamen escrito sobre uso o usos permitidos en un predio o edificación, de conformidad con las normas urbanísticas del plan de ordenamiento territorial y los instrumentos que lo desarrollen.</t>
  </si>
  <si>
    <t xml:space="preserve">Avalúo de renta </t>
  </si>
  <si>
    <t>Documento que con fundamento con el respectivo registro topográfico y estudio de títulos, contiene la determinación del valor comercial del inmueble objeto de gestión (a través de peritos idóneos) de conformidad con los parámetros establecidos en la normatividad marco vigente como son el Manual de Contratación SDIS (página 36), el Decreto Nacional 1420 de 1998 y la Resolución IGAC 620 de 2008</t>
  </si>
  <si>
    <t>Plano de licencia de construcción</t>
  </si>
  <si>
    <t>Documento que Consiste en aplicar un porcentaje de utilidad del valor comercial del inmueble en condiciones de uso, sin tener en cuenta valorizaciones e inflación, equiparándola con tasas reales de interés bancario.</t>
  </si>
  <si>
    <t>Acta de posesión o aprehensión</t>
  </si>
  <si>
    <t>Documento mediante el cual se da permisos para la construcción de proyectos que no superen los 2.000 metros cuadrados, para efectuar modificaciones estructurales y arquitectónicas en bienes inmuebles.</t>
  </si>
  <si>
    <t xml:space="preserve"> F-BS-001</t>
  </si>
  <si>
    <t>Solicitud de Mantenimiento Infraestructura</t>
  </si>
  <si>
    <t>Certifica la posesión o tenencia de un predio.</t>
  </si>
  <si>
    <t xml:space="preserve"> FOR-BS-031</t>
  </si>
  <si>
    <t>Solicitud de visitas</t>
  </si>
  <si>
    <t xml:space="preserve">Cronograma anual de reparaciones a unidades operativas </t>
  </si>
  <si>
    <t>F-BS-001</t>
  </si>
  <si>
    <t xml:space="preserve">Solicitud de mantenimiento </t>
  </si>
  <si>
    <t>Documento que prioriza las unidades operativas a las cuales se le va hacer mantenimiento.</t>
  </si>
  <si>
    <t>Respuesta a solicitud de mantenimiento</t>
  </si>
  <si>
    <t>Documento que permite revisar las acciones para la atención de los mantenimientos y procederá a  solicitar a través de correo electrónico  a quien realice el mantenimiento los servicios correspondientes.</t>
  </si>
  <si>
    <t>Documento que evidencia la comunicación interna de las diferentes dependencias con la Subdirección de Plantas Físicas</t>
  </si>
  <si>
    <t xml:space="preserve">Informe de reparaciones locativas </t>
  </si>
  <si>
    <t>Documento por el cual se hace el seguimiento a las obras será realizado por el área de Mantenimiento y/o la interventoría de obra de la Subdirección de Plantas Físicas, cuando sea cada caso.</t>
  </si>
  <si>
    <t>Gestión de la Infraestructura</t>
  </si>
  <si>
    <t>Documento por el cual se hace la entrega y recibo a satisfacción de un predio al que se le solicito mantenimiento</t>
  </si>
  <si>
    <t>Anteproyecto de presupuesto de infraestructura</t>
  </si>
  <si>
    <t>Matriz HEFI o PREDIS</t>
  </si>
  <si>
    <t>Documento por medio del cual  se dan  las directrices u orientaciones para la proyección de los ingresos y gastos de la siguiente vigencia fiscal que harán parte de la programación presupuestal de la SDIS, y son de obligatorio cumplimiento.</t>
  </si>
  <si>
    <t>Plan de Acción</t>
  </si>
  <si>
    <t>Matriz que evidencia el cargue, ajuste de presupuesto asignado en un proyecto en la herramienta distrital.</t>
  </si>
  <si>
    <t>Estudios y Diseños</t>
  </si>
  <si>
    <t>Licencia de Construcción</t>
  </si>
  <si>
    <t>Documento que permite ver el estudio y el diseño de las locaciones a las cuales se les va hacer gestión de la infraestructura.</t>
  </si>
  <si>
    <t>Actas de Comité de Seguimiento</t>
  </si>
  <si>
    <t xml:space="preserve">Es la autorización previa para desarrollar edificaciones, áreas de circulación y zonas comunales en uno o varios predios, de conformidad con lo previsto en el Plan de Ordenamiento Territorial, los instrumentos que lo desarrollen y complementen, los Planes Especiales de Manejo y Protección de Bienes de Interés Cultural, y demás normatividad que regule la materia. </t>
  </si>
  <si>
    <t>Acta de recibo final de obra o arrendamiento</t>
  </si>
  <si>
    <t>Documento que evidencia el seguimiento de las locaciones a las cuales se les va hizo gestión de la infraestructura.</t>
  </si>
  <si>
    <t>Acta de recibo de dependencia solicitante</t>
  </si>
  <si>
    <t>Documento que evidencia el seguimiento de recibo final de obra o de un predio tomado en arrendamiento</t>
  </si>
  <si>
    <t>No Aplica</t>
  </si>
  <si>
    <t>Comunicaciones Oficiales</t>
  </si>
  <si>
    <t>Documento que se produce o recibe en solicitud o respuesta de un requerimiento que se realiza en desarrollo de los inventarios de Bienes muebles e inmuebles</t>
  </si>
  <si>
    <t>Plan</t>
  </si>
  <si>
    <t>Documento que evidencia la comunicación donde las diferentes dependencias reportan las obras para incluirlo en el plan de obra de infraestructura</t>
  </si>
  <si>
    <t xml:space="preserve">CONCEPTOS 
</t>
  </si>
  <si>
    <t xml:space="preserve">Conceptos Técnicos de Infraestructura </t>
  </si>
  <si>
    <t>Contiene los documentos expedidos por la Subdirección de Plantas Físicas en el cual se describen las condiciones físicas del inmueble  de acuerdo a la normatividad, estándares de calidad o anexos técnicos vigentes, definiéndose si el inmueble visitado cumple o no con las condiciones establecida  para la prestación de un Servicio Social.</t>
  </si>
  <si>
    <t xml:space="preserve">HISTORIAS DE BIENES INMUEBLES 
</t>
  </si>
  <si>
    <t>Documentos que contienen información relacionada con los predios que administra la Secretaría Distrital de Integración Social, relacionados  con el mantenimiento, actualización de los avalúos, y control de las obligaciones tributarias.</t>
  </si>
  <si>
    <t xml:space="preserve">PLANES 
</t>
  </si>
  <si>
    <t>Plan de Obra de Infraestructura</t>
  </si>
  <si>
    <t>Documentos que contemplan las necesidades generales de futuras obras de infraestructura para el debido funcionamiento de la Secretaría Distrital de Integración social, no poseen valores secundarios para la investigación, la ciencia y la cultura ya que hace parte integral del Anteproyecto y Proyecto de Inversión.</t>
  </si>
  <si>
    <t>*Archivo de Gestión de la Dependencia
*Archivo Central de la Entidad</t>
  </si>
  <si>
    <t>Interno
Externo</t>
  </si>
  <si>
    <t>*Subdirector(a) de Plantas Físicas
*Subdirector(a) Administrativo y financiero</t>
  </si>
  <si>
    <t>Disponible</t>
  </si>
  <si>
    <t xml:space="preserve">Archivo de Gestión Dependencia - Archivo Central de la Entidad </t>
  </si>
  <si>
    <t>Concepto estudio de la gestión predial para predios administrativos / compras</t>
  </si>
  <si>
    <t>Concepto de gestión predial para predios en arriendo / confinados / otros operadores/</t>
  </si>
  <si>
    <t xml:space="preserve">Emisión de conceptos técnicos - infraestructura </t>
  </si>
  <si>
    <t xml:space="preserve">Estudio técnico para compra de predios </t>
  </si>
  <si>
    <t xml:space="preserve">Inventario de de Bienes Inmuebles actualizados </t>
  </si>
  <si>
    <t>9.1. Físico</t>
  </si>
  <si>
    <t>9.2 Análogo</t>
  </si>
  <si>
    <t>9.3. Digital</t>
  </si>
  <si>
    <t>9.4. Electrónico</t>
  </si>
  <si>
    <t>9.5. Descripción  del soporte</t>
  </si>
  <si>
    <t>9.6. Presentación de la información (formato)</t>
  </si>
  <si>
    <t xml:space="preserve">Solicitud de visitas </t>
  </si>
  <si>
    <t xml:space="preserve">Acta de recibo y entrega de inmuebles </t>
  </si>
  <si>
    <t>F-AD-AP-01</t>
  </si>
  <si>
    <t xml:space="preserve">Ficha técnica inmuebles </t>
  </si>
  <si>
    <t xml:space="preserve">F-BS-GI-001 </t>
  </si>
  <si>
    <t>Solicitud de materiales de construcción</t>
  </si>
  <si>
    <t xml:space="preserve"> FOR-BS-035 </t>
  </si>
  <si>
    <t>Formato de satisfacción del mantenimiento</t>
  </si>
  <si>
    <t xml:space="preserve"> F-BS-GI-004 </t>
  </si>
  <si>
    <t>12.1. Nivel de confidencialidad</t>
  </si>
  <si>
    <t>Documento que contiene el dictamen técnico que estima el valor de un inmueble a una fecha determinada, conforme a las reglas del mercado inmobiliario y a lo dispuesto en la Ley.</t>
  </si>
  <si>
    <t>Documento por medio del cual la Subdirección de Plantas Físicas solicita avualúo del predio.</t>
  </si>
  <si>
    <t xml:space="preserve"> Es la representación gráfica de la urbanización, identificando todos los elementos que la componen para facilitar su comprensión, tales como: afectaciones, cesiones públicas para parques, equipamientos y vías locales, áreas útiles y el cuadro de áreas en el que se cuantifique las dimensiones de cada uno de los anteriores elementos y se haga su amojonamiento.</t>
  </si>
  <si>
    <t>Documento que refleja las áreas a intervenir en los diferentes mantenimientos.</t>
  </si>
  <si>
    <t>Documento que registra la solicitud de mantenimiento será realizada por las unidades operativas y sedes de la SDIS.</t>
  </si>
  <si>
    <t>Documentación de carácter externa relacionada con el predio.</t>
  </si>
  <si>
    <t>Documento mediante el cual se registra la ejecución del plan de desarrollo, que le permite a la entidad, bajo su propia autonomía y responsabilidad, orientar sus procesos, instrumentos y recursos disponibles hacia el cumplimiento de las metas del Plan de Desarrollo sobre las que tiene responsabilidad.</t>
  </si>
  <si>
    <t>Documento que se firma conjuntamente la Subdirección de Plantas Físicas con la dependencia solicitante de gestión de la infraestructura.</t>
  </si>
  <si>
    <t>Documento oficial en el que los responsables de la oficina enumeran los objetivos, estipulan los pasos a seguir
y las directrices que deben cumplir en el corto plazo en el tema de infraestructura y  ejecución de las obras.</t>
  </si>
  <si>
    <t>PROCESO GESTIÓN DOCUMENTAL
FORMATO CUADRO DE CARACTERIZACIÓN DOCUMENTAL - REGISTRO DE ACTIVO DE INFORMACIÓN</t>
  </si>
  <si>
    <t>Código:</t>
  </si>
  <si>
    <t>Versión: 0</t>
  </si>
  <si>
    <t xml:space="preserve">Fecha: </t>
  </si>
  <si>
    <t>Página: 1 de 1</t>
  </si>
  <si>
    <r>
      <t>FECHA DE ELABORACIÓN / VALIDACIÓN:</t>
    </r>
    <r>
      <rPr>
        <b/>
        <sz val="10"/>
        <color indexed="8"/>
        <rFont val="Arial"/>
        <family val="2"/>
      </rPr>
      <t xml:space="preserve"> 24/10/2019</t>
    </r>
  </si>
  <si>
    <t>Deyanira Sánchez Ulloa - Contratista Subdirección Administrativa y Financiera</t>
  </si>
  <si>
    <t xml:space="preserve">Firma: </t>
  </si>
  <si>
    <t>UNIDAD ADMINISTRATIVA:  SUBDIRECCIÓN DE PLANTAS FÍSICAS</t>
  </si>
  <si>
    <r>
      <rPr>
        <sz val="10"/>
        <color indexed="8"/>
        <rFont val="Arial"/>
        <family val="2"/>
      </rPr>
      <t>PROPIETARIO DE LOS ACTIVOS DE INFORMACIÓN</t>
    </r>
    <r>
      <rPr>
        <b/>
        <sz val="10"/>
        <color indexed="8"/>
        <rFont val="Arial"/>
        <family val="2"/>
      </rPr>
      <t>: SUBDIRECTOR(A) DE PLANTAS FÍSICAS</t>
    </r>
  </si>
  <si>
    <t>Bogotá D.C., 10 de octubre de 2019</t>
  </si>
  <si>
    <t>Luis Antonio Pinzón Parra</t>
  </si>
  <si>
    <r>
      <t xml:space="preserve">El presente documento fue aprobado mediante Acta No. </t>
    </r>
    <r>
      <rPr>
        <b/>
        <sz val="10"/>
        <color indexed="8"/>
        <rFont val="Arial"/>
        <family val="2"/>
      </rPr>
      <t>52</t>
    </r>
    <r>
      <rPr>
        <sz val="10"/>
        <color indexed="8"/>
        <rFont val="Arial"/>
        <family val="2"/>
      </rPr>
      <t xml:space="preserve">  del 29 de octubre de 2019 (Aprobación de instrumentos de gestión de información: Inventario de Activos de Información e Índice de Información Clasificada y Reservada)</t>
    </r>
  </si>
  <si>
    <t>Subdirector de Plantas Físicas</t>
  </si>
  <si>
    <t xml:space="preserve">Se realizó acompañamiento por parte de:
Jilmar Andres Hernández Chaparro – Gestor SIG Subdirección de Plantas Físicas
Diana Karina Duarte Gonzalez- Referente Documental Subdirección de Plantas Físicas
</t>
  </si>
  <si>
    <t>Fecha solicitud de publicación</t>
  </si>
  <si>
    <t>20 de noviembre de 2019</t>
  </si>
  <si>
    <t xml:space="preserve">Comunicación oficial externa asociada al predio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</si>
</sst>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name val="Arial"/>
      <family val="2"/>
    </font>
    <font>
      <sz val="9"/>
      <color theme="1"/>
      <name val="Arial"/>
      <family val="2"/>
    </font>
    <font>
      <sz val="11"/>
      <color theme="0"/>
      <name val="Arial"/>
      <family val="2"/>
    </font>
    <font>
      <sz val="11"/>
      <color theme="1"/>
      <name val="Arial"/>
      <family val="2"/>
    </font>
    <font>
      <sz val="11"/>
      <name val="Arial"/>
      <family val="2"/>
    </font>
  </fonts>
  <fills count="8">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78">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0" fillId="0" borderId="0" xfId="0" applyAlignment="1"/>
    <xf numFmtId="0" fontId="0" fillId="0" borderId="0" xfId="0" applyAlignment="1">
      <alignment horizontal="center"/>
    </xf>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7" borderId="1" xfId="0" applyFont="1" applyFill="1" applyBorder="1" applyAlignment="1">
      <alignment horizontal="left" vertical="center" wrapText="1" indent="1"/>
    </xf>
    <xf numFmtId="0" fontId="9" fillId="7" borderId="2"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5" fillId="5" borderId="0" xfId="0" applyFont="1" applyFill="1" applyAlignment="1">
      <alignment horizontal="center" vertical="center"/>
    </xf>
    <xf numFmtId="0" fontId="0" fillId="0" borderId="0" xfId="0" applyFill="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textRotation="90" wrapText="1"/>
      <protection locked="0"/>
    </xf>
    <xf numFmtId="0" fontId="0" fillId="5" borderId="0" xfId="0" applyFill="1" applyAlignment="1">
      <alignment horizontal="left"/>
    </xf>
    <xf numFmtId="0" fontId="0" fillId="5" borderId="0" xfId="0" applyFill="1" applyAlignment="1">
      <alignment horizontal="center"/>
    </xf>
    <xf numFmtId="0" fontId="5" fillId="0" borderId="0" xfId="0" applyFont="1" applyAlignment="1">
      <alignment horizontal="justify"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textRotation="90"/>
    </xf>
    <xf numFmtId="0" fontId="5" fillId="0" borderId="0" xfId="0" applyFont="1" applyAlignment="1">
      <alignment horizontal="center" vertical="center"/>
    </xf>
    <xf numFmtId="0" fontId="5" fillId="5" borderId="0" xfId="0" applyFont="1" applyFill="1" applyAlignment="1">
      <alignment horizontal="center"/>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2" fillId="4" borderId="0" xfId="0" applyFont="1" applyFill="1" applyBorder="1" applyAlignment="1">
      <alignment horizontal="center" vertical="center"/>
    </xf>
    <xf numFmtId="0" fontId="11" fillId="4" borderId="0" xfId="0" applyFont="1" applyFill="1" applyBorder="1" applyAlignment="1">
      <alignment horizontal="left" vertical="center"/>
    </xf>
    <xf numFmtId="0" fontId="4" fillId="5" borderId="0" xfId="0" applyFont="1" applyFill="1" applyAlignment="1">
      <alignment horizontal="center"/>
    </xf>
    <xf numFmtId="0" fontId="4" fillId="5" borderId="0" xfId="0" applyFont="1" applyFill="1" applyAlignment="1">
      <alignment horizontal="center" vertical="center"/>
    </xf>
    <xf numFmtId="0" fontId="0" fillId="0" borderId="0" xfId="0" applyFont="1"/>
    <xf numFmtId="0" fontId="0" fillId="0" borderId="0" xfId="0" applyFont="1" applyAlignment="1">
      <alignment horizontal="center"/>
    </xf>
    <xf numFmtId="0" fontId="14" fillId="0" borderId="0" xfId="0" applyFont="1"/>
    <xf numFmtId="0" fontId="14" fillId="0" borderId="0" xfId="0" applyFont="1" applyAlignment="1">
      <alignment horizontal="center"/>
    </xf>
    <xf numFmtId="0" fontId="15" fillId="4" borderId="3" xfId="0" applyNumberFormat="1" applyFont="1" applyFill="1" applyBorder="1" applyAlignment="1" applyProtection="1">
      <alignment horizontal="center" vertical="center" wrapText="1"/>
      <protection locked="0"/>
    </xf>
    <xf numFmtId="0" fontId="15" fillId="4" borderId="3" xfId="0" applyNumberFormat="1" applyFont="1" applyFill="1" applyBorder="1" applyAlignment="1" applyProtection="1">
      <alignment horizontal="justify" vertical="center" wrapText="1"/>
      <protection locked="0"/>
    </xf>
    <xf numFmtId="0" fontId="15" fillId="0" borderId="3" xfId="0" applyFont="1" applyFill="1" applyBorder="1" applyAlignment="1">
      <alignment horizontal="center" vertical="center" wrapText="1"/>
    </xf>
    <xf numFmtId="0" fontId="15" fillId="4" borderId="3"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justify" vertical="center" wrapText="1"/>
      <protection locked="0"/>
    </xf>
    <xf numFmtId="0" fontId="15" fillId="4" borderId="3" xfId="0" applyFont="1" applyFill="1" applyBorder="1" applyAlignment="1" applyProtection="1">
      <alignment vertical="center" textRotation="255" wrapText="1"/>
      <protection locked="0"/>
    </xf>
    <xf numFmtId="0" fontId="15" fillId="4" borderId="3" xfId="0" applyFont="1" applyFill="1" applyBorder="1" applyAlignment="1">
      <alignment horizontal="center" vertical="center" wrapText="1"/>
    </xf>
    <xf numFmtId="0" fontId="15" fillId="0" borderId="3" xfId="0" applyFont="1" applyFill="1" applyBorder="1" applyAlignment="1" applyProtection="1">
      <alignment horizontal="center" vertical="center" wrapText="1"/>
      <protection locked="0"/>
    </xf>
    <xf numFmtId="0" fontId="15" fillId="4" borderId="3" xfId="1" applyFont="1" applyFill="1" applyBorder="1" applyAlignment="1">
      <alignment horizontal="center" vertical="center"/>
    </xf>
    <xf numFmtId="0" fontId="15" fillId="6" borderId="3" xfId="0" applyNumberFormat="1" applyFont="1" applyFill="1" applyBorder="1" applyAlignment="1">
      <alignment horizontal="center" vertical="center" wrapText="1"/>
    </xf>
    <xf numFmtId="0" fontId="15" fillId="4" borderId="3" xfId="0" applyFont="1" applyFill="1" applyBorder="1" applyAlignment="1" applyProtection="1">
      <alignment horizontal="justify" vertical="center" wrapText="1"/>
      <protection locked="0"/>
    </xf>
    <xf numFmtId="0" fontId="15" fillId="0" borderId="3" xfId="0" applyFont="1" applyFill="1" applyBorder="1" applyAlignment="1">
      <alignment horizontal="justify" vertical="center" wrapText="1"/>
    </xf>
    <xf numFmtId="0" fontId="15" fillId="6" borderId="3" xfId="0" applyFont="1" applyFill="1" applyBorder="1" applyAlignment="1">
      <alignment horizontal="center" vertical="center" wrapText="1"/>
    </xf>
    <xf numFmtId="0" fontId="15" fillId="4" borderId="3" xfId="0" applyFont="1" applyFill="1" applyBorder="1" applyAlignment="1">
      <alignment horizontal="justify" vertical="center" wrapText="1"/>
    </xf>
    <xf numFmtId="0" fontId="15" fillId="4" borderId="3" xfId="0" applyFont="1" applyFill="1" applyBorder="1" applyAlignment="1">
      <alignment horizontal="left" vertical="center" wrapText="1"/>
    </xf>
    <xf numFmtId="0" fontId="15" fillId="4" borderId="3" xfId="0" applyFont="1" applyFill="1" applyBorder="1" applyAlignment="1" applyProtection="1">
      <alignment vertical="center" wrapText="1"/>
      <protection locked="0"/>
    </xf>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lignment horizontal="center" vertical="center"/>
    </xf>
    <xf numFmtId="0" fontId="5" fillId="0" borderId="3" xfId="0" applyFont="1" applyBorder="1" applyAlignment="1">
      <alignment horizontal="left" vertical="top" wrapText="1"/>
    </xf>
    <xf numFmtId="0" fontId="0" fillId="4" borderId="3" xfId="0" applyFill="1" applyBorder="1" applyAlignment="1">
      <alignment horizontal="center" vertical="center"/>
    </xf>
    <xf numFmtId="0" fontId="12"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1" fillId="0" borderId="3" xfId="0" applyFont="1" applyFill="1" applyBorder="1" applyAlignment="1">
      <alignment horizontal="left" vertical="center"/>
    </xf>
    <xf numFmtId="0" fontId="11" fillId="4" borderId="3" xfId="0" applyFont="1" applyFill="1" applyBorder="1" applyAlignment="1">
      <alignment horizontal="left" vertical="center"/>
    </xf>
    <xf numFmtId="0" fontId="11" fillId="4" borderId="3" xfId="0" applyFont="1" applyFill="1" applyBorder="1" applyAlignment="1">
      <alignment horizontal="left" vertical="center" wrapText="1"/>
    </xf>
    <xf numFmtId="0" fontId="5" fillId="0" borderId="3" xfId="0" applyFont="1" applyBorder="1" applyAlignment="1">
      <alignment horizontal="left"/>
    </xf>
    <xf numFmtId="0" fontId="4" fillId="0" borderId="3" xfId="0" applyFont="1" applyBorder="1" applyAlignment="1">
      <alignment horizontal="left"/>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0" fillId="5" borderId="3" xfId="0" applyFont="1" applyFill="1" applyBorder="1" applyAlignment="1">
      <alignment horizontal="left"/>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3">
    <cellStyle name="Bueno" xfId="1" builtinId="26"/>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769</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2845" y="228789"/>
          <a:ext cx="868548" cy="53398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des\Desktop\Activos%202019\10000_Activos%20de%20Informaci&#243;n_Despach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2130_Activos%20de%20Informaci&#243;n%20_Subdirecci&#243;n%20de%20Plantas%20F&#237;sic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76"/>
  <sheetViews>
    <sheetView tabSelected="1" zoomScale="71" zoomScaleNormal="71" workbookViewId="0"/>
  </sheetViews>
  <sheetFormatPr baseColWidth="10" defaultRowHeight="15" x14ac:dyDescent="0.25"/>
  <cols>
    <col min="2" max="2" width="11.42578125" customWidth="1"/>
    <col min="3" max="3" width="26.5703125" customWidth="1"/>
    <col min="4" max="4" width="33" customWidth="1"/>
    <col min="5" max="5" width="21.140625" style="5" customWidth="1"/>
    <col min="6" max="6" width="25.85546875" customWidth="1"/>
    <col min="7" max="7" width="21.28515625" customWidth="1"/>
    <col min="8" max="8" width="30.7109375" customWidth="1"/>
    <col min="9" max="9" width="11.42578125" customWidth="1"/>
    <col min="10" max="10" width="15.140625" customWidth="1"/>
    <col min="11" max="11" width="14.7109375" customWidth="1"/>
    <col min="12" max="12" width="16.5703125" customWidth="1"/>
    <col min="13" max="16" width="4.28515625" customWidth="1"/>
    <col min="17" max="17" width="17.7109375" customWidth="1"/>
    <col min="18" max="18" width="18.85546875" customWidth="1"/>
    <col min="19" max="19" width="4.28515625" customWidth="1"/>
    <col min="20" max="20" width="4.28515625" style="16" customWidth="1"/>
    <col min="21" max="22" width="35.7109375" customWidth="1"/>
    <col min="23" max="23" width="30.7109375" customWidth="1"/>
    <col min="24" max="26" width="5.7109375" customWidth="1"/>
    <col min="27" max="27" width="30.7109375" customWidth="1"/>
    <col min="28" max="28" width="38.85546875" customWidth="1"/>
    <col min="29" max="31" width="33.42578125" customWidth="1"/>
    <col min="32" max="32" width="25.28515625" customWidth="1"/>
    <col min="33" max="33" width="17.85546875" customWidth="1"/>
    <col min="34" max="37" width="10.7109375" customWidth="1"/>
    <col min="38" max="39" width="16" customWidth="1"/>
    <col min="41" max="41" width="23.85546875" customWidth="1"/>
    <col min="42" max="42" width="19.5703125" customWidth="1"/>
    <col min="43" max="43" width="16.7109375" customWidth="1"/>
    <col min="44" max="44" width="15.28515625" customWidth="1"/>
  </cols>
  <sheetData>
    <row r="1" spans="1:44" s="19" customFormat="1" x14ac:dyDescent="0.25">
      <c r="C1" s="20"/>
      <c r="D1" s="21"/>
      <c r="E1" s="22"/>
      <c r="F1" s="22"/>
      <c r="G1" s="22"/>
      <c r="H1" s="23"/>
      <c r="I1" s="22"/>
      <c r="J1" s="22"/>
      <c r="K1" s="22"/>
      <c r="L1" s="22"/>
      <c r="M1" s="22"/>
      <c r="N1" s="24"/>
      <c r="O1" s="22"/>
      <c r="P1" s="22"/>
      <c r="Q1" s="22"/>
      <c r="R1" s="22"/>
      <c r="S1" s="22"/>
      <c r="T1" s="22"/>
      <c r="U1" s="22"/>
      <c r="V1" s="22"/>
      <c r="W1" s="22"/>
      <c r="X1" s="22"/>
      <c r="Y1" s="22"/>
      <c r="Z1" s="22"/>
      <c r="AA1" s="22"/>
      <c r="AB1" s="22"/>
      <c r="AC1" s="22"/>
      <c r="AD1" s="22"/>
      <c r="AE1" s="22"/>
      <c r="AF1" s="22"/>
      <c r="AG1" s="22"/>
      <c r="AH1" s="22"/>
      <c r="AI1" s="22"/>
      <c r="AJ1" s="25"/>
      <c r="AK1" s="22"/>
      <c r="AL1" s="25"/>
      <c r="AM1" s="22"/>
      <c r="AN1" s="22"/>
      <c r="AO1" s="22"/>
      <c r="AP1" s="22"/>
      <c r="AQ1" s="22"/>
      <c r="AR1" s="22"/>
    </row>
    <row r="2" spans="1:44" s="20" customFormat="1" x14ac:dyDescent="0.25">
      <c r="B2" s="56"/>
      <c r="C2" s="56"/>
      <c r="D2" s="57" t="s">
        <v>279</v>
      </c>
      <c r="E2" s="58"/>
      <c r="F2" s="58"/>
      <c r="G2" s="58"/>
      <c r="H2" s="58"/>
      <c r="I2" s="58"/>
      <c r="J2" s="58"/>
      <c r="K2" s="58"/>
      <c r="L2" s="58"/>
      <c r="M2" s="58"/>
      <c r="N2" s="58"/>
      <c r="O2" s="58"/>
      <c r="P2" s="58"/>
      <c r="Q2" s="59" t="s">
        <v>280</v>
      </c>
      <c r="R2" s="59"/>
    </row>
    <row r="3" spans="1:44" s="26" customFormat="1" ht="12" customHeight="1" x14ac:dyDescent="0.2">
      <c r="B3" s="56"/>
      <c r="C3" s="56"/>
      <c r="D3" s="58"/>
      <c r="E3" s="58"/>
      <c r="F3" s="58"/>
      <c r="G3" s="58"/>
      <c r="H3" s="58"/>
      <c r="I3" s="58"/>
      <c r="J3" s="58"/>
      <c r="K3" s="58"/>
      <c r="L3" s="58"/>
      <c r="M3" s="58"/>
      <c r="N3" s="58"/>
      <c r="O3" s="58"/>
      <c r="P3" s="58"/>
      <c r="Q3" s="60" t="s">
        <v>281</v>
      </c>
      <c r="R3" s="60"/>
    </row>
    <row r="4" spans="1:44" s="26" customFormat="1" ht="12.75" x14ac:dyDescent="0.2">
      <c r="B4" s="56"/>
      <c r="C4" s="56"/>
      <c r="D4" s="58"/>
      <c r="E4" s="58"/>
      <c r="F4" s="58"/>
      <c r="G4" s="58"/>
      <c r="H4" s="58"/>
      <c r="I4" s="58"/>
      <c r="J4" s="58"/>
      <c r="K4" s="58"/>
      <c r="L4" s="58"/>
      <c r="M4" s="58"/>
      <c r="N4" s="58"/>
      <c r="O4" s="58"/>
      <c r="P4" s="58"/>
      <c r="Q4" s="61" t="s">
        <v>282</v>
      </c>
      <c r="R4" s="61"/>
      <c r="S4" s="3"/>
      <c r="T4" s="3"/>
      <c r="U4" s="3"/>
      <c r="V4" s="3"/>
    </row>
    <row r="5" spans="1:44" s="26" customFormat="1" ht="12.75" x14ac:dyDescent="0.2">
      <c r="B5" s="56"/>
      <c r="C5" s="56"/>
      <c r="D5" s="58"/>
      <c r="E5" s="58"/>
      <c r="F5" s="58"/>
      <c r="G5" s="58"/>
      <c r="H5" s="58"/>
      <c r="I5" s="58"/>
      <c r="J5" s="58"/>
      <c r="K5" s="58"/>
      <c r="L5" s="58"/>
      <c r="M5" s="58"/>
      <c r="N5" s="58"/>
      <c r="O5" s="58"/>
      <c r="P5" s="58"/>
      <c r="Q5" s="60" t="s">
        <v>283</v>
      </c>
      <c r="R5" s="60"/>
      <c r="S5" s="3"/>
      <c r="T5" s="3"/>
      <c r="U5" s="3"/>
      <c r="V5" s="3"/>
      <c r="AJ5" s="15"/>
    </row>
    <row r="6" spans="1:44" s="26" customFormat="1" x14ac:dyDescent="0.2">
      <c r="A6" s="27"/>
      <c r="B6" s="28"/>
      <c r="C6" s="28"/>
      <c r="D6" s="29"/>
      <c r="E6" s="29"/>
      <c r="F6" s="29"/>
      <c r="G6" s="29"/>
      <c r="H6" s="29"/>
      <c r="I6" s="29"/>
      <c r="J6" s="29"/>
      <c r="K6" s="29"/>
      <c r="L6" s="29"/>
      <c r="M6" s="29"/>
      <c r="N6" s="29"/>
      <c r="O6" s="29"/>
      <c r="P6" s="29"/>
      <c r="Q6" s="30"/>
      <c r="R6" s="30"/>
      <c r="S6" s="3"/>
      <c r="T6" s="3"/>
      <c r="U6" s="3"/>
      <c r="V6" s="3"/>
      <c r="AJ6" s="15"/>
    </row>
    <row r="7" spans="1:44" s="26" customFormat="1" x14ac:dyDescent="0.25">
      <c r="B7" s="62" t="s">
        <v>287</v>
      </c>
      <c r="C7" s="62"/>
      <c r="D7" s="62"/>
      <c r="E7" s="62"/>
      <c r="F7" s="62"/>
      <c r="G7" s="62"/>
      <c r="H7" s="62"/>
      <c r="I7" s="62"/>
      <c r="J7" s="62"/>
      <c r="K7" s="62"/>
      <c r="L7" s="62"/>
      <c r="M7" s="62"/>
      <c r="N7" s="62"/>
      <c r="O7" s="62"/>
      <c r="P7" s="62"/>
      <c r="Q7" s="62"/>
      <c r="R7" s="62"/>
      <c r="S7" s="4"/>
      <c r="T7" s="4"/>
      <c r="U7" s="4"/>
      <c r="V7" s="4"/>
      <c r="AL7" s="15"/>
    </row>
    <row r="8" spans="1:44" s="31" customFormat="1" ht="12.75" x14ac:dyDescent="0.2">
      <c r="B8" s="63" t="s">
        <v>288</v>
      </c>
      <c r="C8" s="63"/>
      <c r="D8" s="63"/>
      <c r="E8" s="63"/>
      <c r="F8" s="63"/>
      <c r="G8" s="63"/>
      <c r="H8" s="63"/>
      <c r="I8" s="63"/>
      <c r="J8" s="63"/>
      <c r="K8" s="63"/>
      <c r="L8" s="63"/>
      <c r="M8" s="63"/>
      <c r="N8" s="63"/>
      <c r="O8" s="63"/>
      <c r="P8" s="63"/>
      <c r="Q8" s="63"/>
      <c r="R8" s="63"/>
      <c r="S8" s="1"/>
      <c r="T8" s="1"/>
      <c r="U8" s="1"/>
      <c r="V8" s="1"/>
      <c r="AL8" s="32"/>
    </row>
    <row r="9" spans="1:44" s="26" customFormat="1" ht="12.75" x14ac:dyDescent="0.2">
      <c r="B9" s="62" t="s">
        <v>284</v>
      </c>
      <c r="C9" s="62"/>
      <c r="D9" s="62"/>
      <c r="E9" s="62"/>
      <c r="F9" s="62"/>
      <c r="G9" s="62"/>
      <c r="H9" s="62"/>
      <c r="I9" s="62"/>
      <c r="J9" s="62"/>
      <c r="K9" s="62"/>
      <c r="L9" s="62"/>
      <c r="M9" s="62"/>
      <c r="N9" s="62"/>
      <c r="O9" s="62"/>
      <c r="P9" s="62"/>
      <c r="Q9" s="62"/>
      <c r="R9" s="62"/>
      <c r="S9" s="2"/>
      <c r="T9" s="2"/>
      <c r="U9" s="2"/>
      <c r="V9" s="2"/>
      <c r="AL9" s="15"/>
    </row>
    <row r="10" spans="1:44" ht="15.75" customHeight="1" x14ac:dyDescent="0.25">
      <c r="B10" s="54" t="s">
        <v>0</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3" t="s">
        <v>44</v>
      </c>
      <c r="AG10" s="53"/>
      <c r="AH10" s="53" t="s">
        <v>48</v>
      </c>
      <c r="AI10" s="53"/>
      <c r="AJ10" s="53"/>
      <c r="AK10" s="53"/>
      <c r="AL10" s="53" t="s">
        <v>54</v>
      </c>
      <c r="AM10" s="53" t="s">
        <v>55</v>
      </c>
      <c r="AN10" s="53" t="s">
        <v>56</v>
      </c>
      <c r="AO10" s="53" t="s">
        <v>58</v>
      </c>
      <c r="AP10" s="53" t="s">
        <v>59</v>
      </c>
      <c r="AQ10" s="53" t="s">
        <v>61</v>
      </c>
      <c r="AR10" s="53" t="s">
        <v>62</v>
      </c>
    </row>
    <row r="11" spans="1:44" ht="44.25" customHeight="1" x14ac:dyDescent="0.25">
      <c r="B11" s="53" t="s">
        <v>1</v>
      </c>
      <c r="C11" s="53" t="s">
        <v>7</v>
      </c>
      <c r="D11" s="53" t="s">
        <v>9</v>
      </c>
      <c r="E11" s="53" t="s">
        <v>10</v>
      </c>
      <c r="F11" s="53" t="s">
        <v>11</v>
      </c>
      <c r="G11" s="53" t="s">
        <v>13</v>
      </c>
      <c r="H11" s="53"/>
      <c r="I11" s="53"/>
      <c r="J11" s="53" t="s">
        <v>18</v>
      </c>
      <c r="K11" s="53"/>
      <c r="L11" s="53"/>
      <c r="M11" s="53" t="s">
        <v>25</v>
      </c>
      <c r="N11" s="53"/>
      <c r="O11" s="53"/>
      <c r="P11" s="53"/>
      <c r="Q11" s="53"/>
      <c r="R11" s="53"/>
      <c r="S11" s="53" t="s">
        <v>28</v>
      </c>
      <c r="T11" s="53"/>
      <c r="U11" s="53" t="s">
        <v>31</v>
      </c>
      <c r="V11" s="53"/>
      <c r="W11" s="53"/>
      <c r="X11" s="53" t="s">
        <v>35</v>
      </c>
      <c r="Y11" s="53"/>
      <c r="Z11" s="53"/>
      <c r="AA11" s="53"/>
      <c r="AB11" s="53"/>
      <c r="AC11" s="53"/>
      <c r="AD11" s="53"/>
      <c r="AE11" s="53"/>
      <c r="AF11" s="53"/>
      <c r="AG11" s="53"/>
      <c r="AH11" s="53"/>
      <c r="AI11" s="53"/>
      <c r="AJ11" s="53"/>
      <c r="AK11" s="53"/>
      <c r="AL11" s="53"/>
      <c r="AM11" s="53"/>
      <c r="AN11" s="53"/>
      <c r="AO11" s="53"/>
      <c r="AP11" s="53"/>
      <c r="AQ11" s="53"/>
      <c r="AR11" s="53"/>
    </row>
    <row r="12" spans="1:44" ht="59.25" customHeight="1" x14ac:dyDescent="0.25">
      <c r="B12" s="53"/>
      <c r="C12" s="53"/>
      <c r="D12" s="53"/>
      <c r="E12" s="53"/>
      <c r="F12" s="53"/>
      <c r="G12" s="53"/>
      <c r="H12" s="53"/>
      <c r="I12" s="53"/>
      <c r="J12" s="53"/>
      <c r="K12" s="53"/>
      <c r="L12" s="53"/>
      <c r="M12" s="53"/>
      <c r="N12" s="53"/>
      <c r="O12" s="53"/>
      <c r="P12" s="53"/>
      <c r="Q12" s="53"/>
      <c r="R12" s="53"/>
      <c r="S12" s="53"/>
      <c r="T12" s="53"/>
      <c r="U12" s="53"/>
      <c r="V12" s="53"/>
      <c r="W12" s="53"/>
      <c r="X12" s="53" t="s">
        <v>269</v>
      </c>
      <c r="Y12" s="53"/>
      <c r="Z12" s="53"/>
      <c r="AA12" s="53" t="s">
        <v>39</v>
      </c>
      <c r="AB12" s="53" t="s">
        <v>40</v>
      </c>
      <c r="AC12" s="53" t="s">
        <v>41</v>
      </c>
      <c r="AD12" s="53" t="s">
        <v>42</v>
      </c>
      <c r="AE12" s="53" t="s">
        <v>43</v>
      </c>
      <c r="AF12" s="53" t="s">
        <v>45</v>
      </c>
      <c r="AG12" s="53" t="s">
        <v>47</v>
      </c>
      <c r="AH12" s="53"/>
      <c r="AI12" s="53"/>
      <c r="AJ12" s="53"/>
      <c r="AK12" s="53"/>
      <c r="AL12" s="53"/>
      <c r="AM12" s="53"/>
      <c r="AN12" s="53"/>
      <c r="AO12" s="53"/>
      <c r="AP12" s="53"/>
      <c r="AQ12" s="53"/>
      <c r="AR12" s="53"/>
    </row>
    <row r="13" spans="1:44" ht="157.5" customHeight="1" x14ac:dyDescent="0.25">
      <c r="B13" s="53"/>
      <c r="C13" s="53"/>
      <c r="D13" s="53"/>
      <c r="E13" s="53"/>
      <c r="F13" s="53"/>
      <c r="G13" s="17" t="s">
        <v>14</v>
      </c>
      <c r="H13" s="17" t="s">
        <v>15</v>
      </c>
      <c r="I13" s="17" t="s">
        <v>16</v>
      </c>
      <c r="J13" s="17" t="s">
        <v>19</v>
      </c>
      <c r="K13" s="17" t="s">
        <v>21</v>
      </c>
      <c r="L13" s="17" t="s">
        <v>23</v>
      </c>
      <c r="M13" s="18" t="s">
        <v>254</v>
      </c>
      <c r="N13" s="18" t="s">
        <v>255</v>
      </c>
      <c r="O13" s="18" t="s">
        <v>256</v>
      </c>
      <c r="P13" s="18" t="s">
        <v>257</v>
      </c>
      <c r="Q13" s="17" t="s">
        <v>258</v>
      </c>
      <c r="R13" s="17" t="s">
        <v>259</v>
      </c>
      <c r="S13" s="18" t="s">
        <v>29</v>
      </c>
      <c r="T13" s="18" t="s">
        <v>30</v>
      </c>
      <c r="U13" s="17" t="s">
        <v>32</v>
      </c>
      <c r="V13" s="17" t="s">
        <v>33</v>
      </c>
      <c r="W13" s="17" t="s">
        <v>34</v>
      </c>
      <c r="X13" s="18" t="s">
        <v>36</v>
      </c>
      <c r="Y13" s="18" t="s">
        <v>37</v>
      </c>
      <c r="Z13" s="18" t="s">
        <v>38</v>
      </c>
      <c r="AA13" s="53"/>
      <c r="AB13" s="53"/>
      <c r="AC13" s="53"/>
      <c r="AD13" s="53"/>
      <c r="AE13" s="53"/>
      <c r="AF13" s="53"/>
      <c r="AG13" s="53"/>
      <c r="AH13" s="18" t="s">
        <v>49</v>
      </c>
      <c r="AI13" s="18" t="s">
        <v>51</v>
      </c>
      <c r="AJ13" s="18" t="s">
        <v>52</v>
      </c>
      <c r="AK13" s="18" t="s">
        <v>53</v>
      </c>
      <c r="AL13" s="53"/>
      <c r="AM13" s="53"/>
      <c r="AN13" s="53"/>
      <c r="AO13" s="53"/>
      <c r="AP13" s="53"/>
      <c r="AQ13" s="53"/>
      <c r="AR13" s="53"/>
    </row>
    <row r="14" spans="1:44" ht="409.5" x14ac:dyDescent="0.25">
      <c r="B14" s="37">
        <v>1</v>
      </c>
      <c r="C14" s="37" t="s">
        <v>124</v>
      </c>
      <c r="D14" s="38" t="s">
        <v>144</v>
      </c>
      <c r="E14" s="39" t="s">
        <v>145</v>
      </c>
      <c r="F14" s="37" t="s">
        <v>146</v>
      </c>
      <c r="G14" s="40" t="s">
        <v>260</v>
      </c>
      <c r="H14" s="41" t="s">
        <v>148</v>
      </c>
      <c r="I14" s="40" t="s">
        <v>17</v>
      </c>
      <c r="J14" s="40" t="s">
        <v>20</v>
      </c>
      <c r="K14" s="40" t="s">
        <v>22</v>
      </c>
      <c r="L14" s="40" t="s">
        <v>24</v>
      </c>
      <c r="M14" s="42" t="s">
        <v>26</v>
      </c>
      <c r="N14" s="42"/>
      <c r="O14" s="42" t="s">
        <v>26</v>
      </c>
      <c r="P14" s="42" t="s">
        <v>26</v>
      </c>
      <c r="Q14" s="40" t="s">
        <v>27</v>
      </c>
      <c r="R14" s="43" t="s">
        <v>99</v>
      </c>
      <c r="S14" s="40" t="s">
        <v>26</v>
      </c>
      <c r="T14" s="44"/>
      <c r="U14" s="40" t="s">
        <v>236</v>
      </c>
      <c r="V14" s="43" t="s">
        <v>237</v>
      </c>
      <c r="W14" s="41" t="s">
        <v>238</v>
      </c>
      <c r="X14" s="37" t="s">
        <v>26</v>
      </c>
      <c r="Y14" s="38"/>
      <c r="Z14" s="38"/>
      <c r="AA14" s="37" t="s">
        <v>143</v>
      </c>
      <c r="AB14" s="37" t="s">
        <v>143</v>
      </c>
      <c r="AC14" s="37" t="s">
        <v>143</v>
      </c>
      <c r="AD14" s="37" t="s">
        <v>143</v>
      </c>
      <c r="AE14" s="37" t="s">
        <v>143</v>
      </c>
      <c r="AF14" s="37" t="s">
        <v>46</v>
      </c>
      <c r="AG14" s="37" t="s">
        <v>74</v>
      </c>
      <c r="AH14" s="37" t="s">
        <v>50</v>
      </c>
      <c r="AI14" s="37" t="s">
        <v>50</v>
      </c>
      <c r="AJ14" s="37" t="s">
        <v>50</v>
      </c>
      <c r="AK14" s="45">
        <f>IF(OR(AH14="",AI14="",AJ14=""),"",IFERROR(IF(COUNTIF(AH14:AJ14,Hoja2!$J$2)&gt;=2,3,IF(COUNTIF(AH14:AJ14,Hoja2!$J$3)=3,1,2)),1))</f>
        <v>1</v>
      </c>
      <c r="AL14" s="37" t="s">
        <v>244</v>
      </c>
      <c r="AM14" s="37" t="s">
        <v>124</v>
      </c>
      <c r="AN14" s="37" t="s">
        <v>245</v>
      </c>
      <c r="AO14" s="37" t="s">
        <v>246</v>
      </c>
      <c r="AP14" s="37" t="s">
        <v>247</v>
      </c>
      <c r="AQ14" s="37" t="s">
        <v>248</v>
      </c>
      <c r="AR14" s="37"/>
    </row>
    <row r="15" spans="1:44" ht="409.5" x14ac:dyDescent="0.25">
      <c r="B15" s="37">
        <v>2</v>
      </c>
      <c r="C15" s="37" t="s">
        <v>124</v>
      </c>
      <c r="D15" s="38" t="s">
        <v>144</v>
      </c>
      <c r="E15" s="39" t="s">
        <v>145</v>
      </c>
      <c r="F15" s="37" t="s">
        <v>12</v>
      </c>
      <c r="G15" s="40" t="s">
        <v>147</v>
      </c>
      <c r="H15" s="41" t="s">
        <v>270</v>
      </c>
      <c r="I15" s="40" t="s">
        <v>17</v>
      </c>
      <c r="J15" s="40" t="s">
        <v>20</v>
      </c>
      <c r="K15" s="40" t="s">
        <v>22</v>
      </c>
      <c r="L15" s="40" t="s">
        <v>24</v>
      </c>
      <c r="M15" s="42" t="s">
        <v>26</v>
      </c>
      <c r="N15" s="42"/>
      <c r="O15" s="42" t="s">
        <v>26</v>
      </c>
      <c r="P15" s="42" t="s">
        <v>26</v>
      </c>
      <c r="Q15" s="40" t="s">
        <v>27</v>
      </c>
      <c r="R15" s="43" t="s">
        <v>99</v>
      </c>
      <c r="S15" s="40"/>
      <c r="T15" s="44" t="s">
        <v>26</v>
      </c>
      <c r="U15" s="40" t="s">
        <v>236</v>
      </c>
      <c r="V15" s="43" t="s">
        <v>237</v>
      </c>
      <c r="W15" s="41" t="s">
        <v>238</v>
      </c>
      <c r="X15" s="37" t="s">
        <v>26</v>
      </c>
      <c r="Y15" s="38"/>
      <c r="Z15" s="38"/>
      <c r="AA15" s="37" t="s">
        <v>143</v>
      </c>
      <c r="AB15" s="37" t="s">
        <v>143</v>
      </c>
      <c r="AC15" s="37" t="s">
        <v>143</v>
      </c>
      <c r="AD15" s="37" t="s">
        <v>143</v>
      </c>
      <c r="AE15" s="37" t="s">
        <v>143</v>
      </c>
      <c r="AF15" s="37" t="s">
        <v>46</v>
      </c>
      <c r="AG15" s="37" t="s">
        <v>74</v>
      </c>
      <c r="AH15" s="37" t="s">
        <v>50</v>
      </c>
      <c r="AI15" s="37" t="s">
        <v>50</v>
      </c>
      <c r="AJ15" s="37" t="s">
        <v>50</v>
      </c>
      <c r="AK15" s="45">
        <f>IF(OR(AH15="",AI15="",AJ15=""),"",IFERROR(IF(COUNTIF(AH15:AJ15,Hoja2!$J$2)&gt;=2,3,IF(COUNTIF(AH15:AJ15,Hoja2!$J$3)=3,1,2)),1))</f>
        <v>1</v>
      </c>
      <c r="AL15" s="37" t="s">
        <v>244</v>
      </c>
      <c r="AM15" s="37" t="s">
        <v>124</v>
      </c>
      <c r="AN15" s="37" t="s">
        <v>245</v>
      </c>
      <c r="AO15" s="37" t="s">
        <v>246</v>
      </c>
      <c r="AP15" s="37" t="s">
        <v>247</v>
      </c>
      <c r="AQ15" s="37" t="s">
        <v>248</v>
      </c>
      <c r="AR15" s="37"/>
    </row>
    <row r="16" spans="1:44" ht="409.5" x14ac:dyDescent="0.25">
      <c r="B16" s="37">
        <v>4</v>
      </c>
      <c r="C16" s="37" t="s">
        <v>124</v>
      </c>
      <c r="D16" s="38" t="s">
        <v>144</v>
      </c>
      <c r="E16" s="39" t="s">
        <v>145</v>
      </c>
      <c r="F16" s="37" t="s">
        <v>149</v>
      </c>
      <c r="G16" s="40" t="s">
        <v>249</v>
      </c>
      <c r="H16" s="41" t="s">
        <v>151</v>
      </c>
      <c r="I16" s="40" t="s">
        <v>17</v>
      </c>
      <c r="J16" s="40" t="s">
        <v>20</v>
      </c>
      <c r="K16" s="40" t="s">
        <v>22</v>
      </c>
      <c r="L16" s="40" t="s">
        <v>24</v>
      </c>
      <c r="M16" s="42" t="s">
        <v>26</v>
      </c>
      <c r="N16" s="42"/>
      <c r="O16" s="42" t="s">
        <v>26</v>
      </c>
      <c r="P16" s="42" t="s">
        <v>26</v>
      </c>
      <c r="Q16" s="40" t="s">
        <v>27</v>
      </c>
      <c r="R16" s="43" t="s">
        <v>99</v>
      </c>
      <c r="S16" s="40" t="s">
        <v>26</v>
      </c>
      <c r="T16" s="44"/>
      <c r="U16" s="40" t="s">
        <v>236</v>
      </c>
      <c r="V16" s="43" t="s">
        <v>237</v>
      </c>
      <c r="W16" s="41" t="s">
        <v>238</v>
      </c>
      <c r="X16" s="37" t="s">
        <v>26</v>
      </c>
      <c r="Y16" s="38"/>
      <c r="Z16" s="38"/>
      <c r="AA16" s="37" t="s">
        <v>143</v>
      </c>
      <c r="AB16" s="37" t="s">
        <v>143</v>
      </c>
      <c r="AC16" s="37" t="s">
        <v>143</v>
      </c>
      <c r="AD16" s="37" t="s">
        <v>143</v>
      </c>
      <c r="AE16" s="37" t="s">
        <v>143</v>
      </c>
      <c r="AF16" s="37" t="s">
        <v>46</v>
      </c>
      <c r="AG16" s="37" t="s">
        <v>74</v>
      </c>
      <c r="AH16" s="37" t="s">
        <v>50</v>
      </c>
      <c r="AI16" s="37" t="s">
        <v>50</v>
      </c>
      <c r="AJ16" s="37" t="s">
        <v>50</v>
      </c>
      <c r="AK16" s="45">
        <f>IF(OR(AH16="",AI16="",AJ16=""),"",IFERROR(IF(COUNTIF(AH16:AJ16,Hoja2!$J$2)&gt;=2,3,IF(COUNTIF(AH16:AJ16,Hoja2!$J$3)=3,1,2)),1))</f>
        <v>1</v>
      </c>
      <c r="AL16" s="37" t="s">
        <v>244</v>
      </c>
      <c r="AM16" s="37" t="s">
        <v>124</v>
      </c>
      <c r="AN16" s="37" t="s">
        <v>245</v>
      </c>
      <c r="AO16" s="37" t="s">
        <v>246</v>
      </c>
      <c r="AP16" s="37" t="s">
        <v>247</v>
      </c>
      <c r="AQ16" s="37" t="s">
        <v>248</v>
      </c>
      <c r="AR16" s="37"/>
    </row>
    <row r="17" spans="2:44" ht="409.5" x14ac:dyDescent="0.25">
      <c r="B17" s="37">
        <v>5</v>
      </c>
      <c r="C17" s="37" t="s">
        <v>124</v>
      </c>
      <c r="D17" s="38" t="s">
        <v>144</v>
      </c>
      <c r="E17" s="39" t="s">
        <v>145</v>
      </c>
      <c r="F17" s="37" t="s">
        <v>150</v>
      </c>
      <c r="G17" s="40" t="s">
        <v>250</v>
      </c>
      <c r="H17" s="41" t="s">
        <v>151</v>
      </c>
      <c r="I17" s="40" t="s">
        <v>17</v>
      </c>
      <c r="J17" s="40" t="s">
        <v>20</v>
      </c>
      <c r="K17" s="40" t="s">
        <v>22</v>
      </c>
      <c r="L17" s="40" t="s">
        <v>24</v>
      </c>
      <c r="M17" s="42" t="s">
        <v>26</v>
      </c>
      <c r="N17" s="42"/>
      <c r="O17" s="42" t="s">
        <v>26</v>
      </c>
      <c r="P17" s="42" t="s">
        <v>26</v>
      </c>
      <c r="Q17" s="40" t="s">
        <v>27</v>
      </c>
      <c r="R17" s="43" t="s">
        <v>99</v>
      </c>
      <c r="S17" s="40" t="s">
        <v>26</v>
      </c>
      <c r="T17" s="44"/>
      <c r="U17" s="40" t="s">
        <v>236</v>
      </c>
      <c r="V17" s="43" t="s">
        <v>237</v>
      </c>
      <c r="W17" s="41" t="s">
        <v>238</v>
      </c>
      <c r="X17" s="37" t="s">
        <v>26</v>
      </c>
      <c r="Y17" s="38"/>
      <c r="Z17" s="38"/>
      <c r="AA17" s="37" t="s">
        <v>143</v>
      </c>
      <c r="AB17" s="37" t="s">
        <v>143</v>
      </c>
      <c r="AC17" s="37" t="s">
        <v>143</v>
      </c>
      <c r="AD17" s="37" t="s">
        <v>143</v>
      </c>
      <c r="AE17" s="37" t="s">
        <v>143</v>
      </c>
      <c r="AF17" s="37" t="s">
        <v>46</v>
      </c>
      <c r="AG17" s="37" t="s">
        <v>74</v>
      </c>
      <c r="AH17" s="37" t="s">
        <v>50</v>
      </c>
      <c r="AI17" s="37" t="s">
        <v>50</v>
      </c>
      <c r="AJ17" s="37" t="s">
        <v>50</v>
      </c>
      <c r="AK17" s="45">
        <f>IF(OR(AH17="",AI17="",AJ17=""),"",IFERROR(IF(COUNTIF(AH17:AJ17,Hoja2!$J$2)&gt;=2,3,IF(COUNTIF(AH17:AJ17,Hoja2!$J$3)=3,1,2)),1))</f>
        <v>1</v>
      </c>
      <c r="AL17" s="37" t="s">
        <v>244</v>
      </c>
      <c r="AM17" s="37" t="s">
        <v>124</v>
      </c>
      <c r="AN17" s="37" t="s">
        <v>245</v>
      </c>
      <c r="AO17" s="37" t="s">
        <v>246</v>
      </c>
      <c r="AP17" s="37" t="s">
        <v>247</v>
      </c>
      <c r="AQ17" s="37" t="s">
        <v>248</v>
      </c>
      <c r="AR17" s="37"/>
    </row>
    <row r="18" spans="2:44" ht="409.5" x14ac:dyDescent="0.25">
      <c r="B18" s="37">
        <v>6</v>
      </c>
      <c r="C18" s="37" t="s">
        <v>124</v>
      </c>
      <c r="D18" s="38" t="s">
        <v>144</v>
      </c>
      <c r="E18" s="39" t="s">
        <v>145</v>
      </c>
      <c r="F18" s="37" t="s">
        <v>152</v>
      </c>
      <c r="G18" s="40" t="s">
        <v>251</v>
      </c>
      <c r="H18" s="41" t="s">
        <v>151</v>
      </c>
      <c r="I18" s="40" t="s">
        <v>17</v>
      </c>
      <c r="J18" s="40" t="s">
        <v>20</v>
      </c>
      <c r="K18" s="40" t="s">
        <v>22</v>
      </c>
      <c r="L18" s="40" t="s">
        <v>24</v>
      </c>
      <c r="M18" s="42" t="s">
        <v>26</v>
      </c>
      <c r="N18" s="42"/>
      <c r="O18" s="42" t="s">
        <v>26</v>
      </c>
      <c r="P18" s="42" t="s">
        <v>26</v>
      </c>
      <c r="Q18" s="40" t="s">
        <v>27</v>
      </c>
      <c r="R18" s="43" t="s">
        <v>99</v>
      </c>
      <c r="S18" s="40" t="s">
        <v>26</v>
      </c>
      <c r="T18" s="44"/>
      <c r="U18" s="40" t="s">
        <v>236</v>
      </c>
      <c r="V18" s="43" t="s">
        <v>237</v>
      </c>
      <c r="W18" s="41" t="s">
        <v>238</v>
      </c>
      <c r="X18" s="37" t="s">
        <v>26</v>
      </c>
      <c r="Y18" s="38"/>
      <c r="Z18" s="38"/>
      <c r="AA18" s="37" t="s">
        <v>143</v>
      </c>
      <c r="AB18" s="37" t="s">
        <v>143</v>
      </c>
      <c r="AC18" s="37" t="s">
        <v>143</v>
      </c>
      <c r="AD18" s="37" t="s">
        <v>143</v>
      </c>
      <c r="AE18" s="37" t="s">
        <v>143</v>
      </c>
      <c r="AF18" s="37" t="s">
        <v>46</v>
      </c>
      <c r="AG18" s="37" t="s">
        <v>74</v>
      </c>
      <c r="AH18" s="37" t="s">
        <v>50</v>
      </c>
      <c r="AI18" s="37" t="s">
        <v>50</v>
      </c>
      <c r="AJ18" s="37" t="s">
        <v>50</v>
      </c>
      <c r="AK18" s="45">
        <f>IF(OR(AH18="",AI18="",AJ18=""),"",IFERROR(IF(COUNTIF(AH18:AJ18,Hoja2!$J$2)&gt;=2,3,IF(COUNTIF(AH18:AJ18,Hoja2!$J$3)=3,1,2)),1))</f>
        <v>1</v>
      </c>
      <c r="AL18" s="37" t="s">
        <v>244</v>
      </c>
      <c r="AM18" s="37" t="s">
        <v>124</v>
      </c>
      <c r="AN18" s="37" t="s">
        <v>245</v>
      </c>
      <c r="AO18" s="37" t="s">
        <v>246</v>
      </c>
      <c r="AP18" s="37" t="s">
        <v>247</v>
      </c>
      <c r="AQ18" s="37" t="s">
        <v>248</v>
      </c>
      <c r="AR18" s="37"/>
    </row>
    <row r="19" spans="2:44" ht="409.5" x14ac:dyDescent="0.25">
      <c r="B19" s="37">
        <v>8</v>
      </c>
      <c r="C19" s="37" t="s">
        <v>124</v>
      </c>
      <c r="D19" s="38" t="s">
        <v>144</v>
      </c>
      <c r="E19" s="39" t="s">
        <v>145</v>
      </c>
      <c r="F19" s="37" t="s">
        <v>12</v>
      </c>
      <c r="G19" s="46" t="s">
        <v>153</v>
      </c>
      <c r="H19" s="41" t="s">
        <v>155</v>
      </c>
      <c r="I19" s="40" t="s">
        <v>17</v>
      </c>
      <c r="J19" s="40" t="s">
        <v>20</v>
      </c>
      <c r="K19" s="40" t="s">
        <v>22</v>
      </c>
      <c r="L19" s="40" t="s">
        <v>24</v>
      </c>
      <c r="M19" s="42" t="s">
        <v>26</v>
      </c>
      <c r="N19" s="42"/>
      <c r="O19" s="42" t="s">
        <v>26</v>
      </c>
      <c r="P19" s="42" t="s">
        <v>26</v>
      </c>
      <c r="Q19" s="40" t="s">
        <v>27</v>
      </c>
      <c r="R19" s="43" t="s">
        <v>99</v>
      </c>
      <c r="S19" s="40" t="s">
        <v>26</v>
      </c>
      <c r="T19" s="44"/>
      <c r="U19" s="40" t="s">
        <v>236</v>
      </c>
      <c r="V19" s="43" t="s">
        <v>237</v>
      </c>
      <c r="W19" s="41" t="s">
        <v>238</v>
      </c>
      <c r="X19" s="37" t="s">
        <v>26</v>
      </c>
      <c r="Y19" s="38"/>
      <c r="Z19" s="38"/>
      <c r="AA19" s="37" t="s">
        <v>143</v>
      </c>
      <c r="AB19" s="37" t="s">
        <v>143</v>
      </c>
      <c r="AC19" s="37" t="s">
        <v>143</v>
      </c>
      <c r="AD19" s="37" t="s">
        <v>143</v>
      </c>
      <c r="AE19" s="37" t="s">
        <v>143</v>
      </c>
      <c r="AF19" s="37" t="s">
        <v>46</v>
      </c>
      <c r="AG19" s="37" t="s">
        <v>74</v>
      </c>
      <c r="AH19" s="37" t="s">
        <v>50</v>
      </c>
      <c r="AI19" s="37" t="s">
        <v>50</v>
      </c>
      <c r="AJ19" s="37" t="s">
        <v>50</v>
      </c>
      <c r="AK19" s="45">
        <f>IF(OR(AH19="",AI19="",AJ19=""),"",IFERROR(IF(COUNTIF(AH19:AJ19,Hoja2!$J$2)&gt;=2,3,IF(COUNTIF(AH19:AJ19,Hoja2!$J$3)=3,1,2)),1))</f>
        <v>1</v>
      </c>
      <c r="AL19" s="37" t="s">
        <v>244</v>
      </c>
      <c r="AM19" s="37" t="s">
        <v>124</v>
      </c>
      <c r="AN19" s="37" t="s">
        <v>245</v>
      </c>
      <c r="AO19" s="37" t="s">
        <v>246</v>
      </c>
      <c r="AP19" s="37" t="s">
        <v>247</v>
      </c>
      <c r="AQ19" s="37" t="s">
        <v>248</v>
      </c>
      <c r="AR19" s="37"/>
    </row>
    <row r="20" spans="2:44" ht="409.5" x14ac:dyDescent="0.25">
      <c r="B20" s="37">
        <v>9</v>
      </c>
      <c r="C20" s="37" t="s">
        <v>124</v>
      </c>
      <c r="D20" s="38" t="s">
        <v>144</v>
      </c>
      <c r="E20" s="39" t="s">
        <v>145</v>
      </c>
      <c r="F20" s="37" t="s">
        <v>12</v>
      </c>
      <c r="G20" s="40" t="s">
        <v>154</v>
      </c>
      <c r="H20" s="41" t="s">
        <v>271</v>
      </c>
      <c r="I20" s="40" t="s">
        <v>17</v>
      </c>
      <c r="J20" s="40" t="s">
        <v>20</v>
      </c>
      <c r="K20" s="40" t="s">
        <v>22</v>
      </c>
      <c r="L20" s="40" t="s">
        <v>24</v>
      </c>
      <c r="M20" s="42" t="s">
        <v>26</v>
      </c>
      <c r="N20" s="42"/>
      <c r="O20" s="42" t="s">
        <v>26</v>
      </c>
      <c r="P20" s="42" t="s">
        <v>26</v>
      </c>
      <c r="Q20" s="40" t="s">
        <v>27</v>
      </c>
      <c r="R20" s="43" t="s">
        <v>99</v>
      </c>
      <c r="S20" s="40" t="s">
        <v>26</v>
      </c>
      <c r="T20" s="44"/>
      <c r="U20" s="40" t="s">
        <v>236</v>
      </c>
      <c r="V20" s="43" t="s">
        <v>237</v>
      </c>
      <c r="W20" s="41" t="s">
        <v>238</v>
      </c>
      <c r="X20" s="37" t="s">
        <v>26</v>
      </c>
      <c r="Y20" s="38"/>
      <c r="Z20" s="38"/>
      <c r="AA20" s="37" t="s">
        <v>143</v>
      </c>
      <c r="AB20" s="37" t="s">
        <v>143</v>
      </c>
      <c r="AC20" s="37" t="s">
        <v>143</v>
      </c>
      <c r="AD20" s="37" t="s">
        <v>143</v>
      </c>
      <c r="AE20" s="37" t="s">
        <v>143</v>
      </c>
      <c r="AF20" s="37" t="s">
        <v>46</v>
      </c>
      <c r="AG20" s="37" t="s">
        <v>74</v>
      </c>
      <c r="AH20" s="37" t="s">
        <v>50</v>
      </c>
      <c r="AI20" s="37" t="s">
        <v>50</v>
      </c>
      <c r="AJ20" s="37" t="s">
        <v>50</v>
      </c>
      <c r="AK20" s="45">
        <f>IF(OR(AH20="",AI20="",AJ20=""),"",IFERROR(IF(COUNTIF(AH20:AJ20,Hoja2!$J$2)&gt;=2,3,IF(COUNTIF(AH20:AJ20,Hoja2!$J$3)=3,1,2)),1))</f>
        <v>1</v>
      </c>
      <c r="AL20" s="37" t="s">
        <v>244</v>
      </c>
      <c r="AM20" s="37" t="s">
        <v>124</v>
      </c>
      <c r="AN20" s="37" t="s">
        <v>245</v>
      </c>
      <c r="AO20" s="37" t="s">
        <v>246</v>
      </c>
      <c r="AP20" s="37" t="s">
        <v>247</v>
      </c>
      <c r="AQ20" s="37" t="s">
        <v>248</v>
      </c>
      <c r="AR20" s="37"/>
    </row>
    <row r="21" spans="2:44" ht="409.5" x14ac:dyDescent="0.25">
      <c r="B21" s="37">
        <v>10</v>
      </c>
      <c r="C21" s="37" t="s">
        <v>124</v>
      </c>
      <c r="D21" s="38" t="s">
        <v>156</v>
      </c>
      <c r="E21" s="43" t="s">
        <v>157</v>
      </c>
      <c r="F21" s="37" t="s">
        <v>12</v>
      </c>
      <c r="G21" s="46" t="s">
        <v>158</v>
      </c>
      <c r="H21" s="41" t="s">
        <v>159</v>
      </c>
      <c r="I21" s="40" t="s">
        <v>17</v>
      </c>
      <c r="J21" s="40" t="s">
        <v>20</v>
      </c>
      <c r="K21" s="40" t="s">
        <v>22</v>
      </c>
      <c r="L21" s="40" t="s">
        <v>24</v>
      </c>
      <c r="M21" s="42" t="s">
        <v>26</v>
      </c>
      <c r="N21" s="42"/>
      <c r="O21" s="42" t="s">
        <v>26</v>
      </c>
      <c r="P21" s="42" t="s">
        <v>26</v>
      </c>
      <c r="Q21" s="40" t="s">
        <v>27</v>
      </c>
      <c r="R21" s="43" t="s">
        <v>99</v>
      </c>
      <c r="S21" s="40" t="s">
        <v>26</v>
      </c>
      <c r="T21" s="44"/>
      <c r="U21" s="40" t="s">
        <v>239</v>
      </c>
      <c r="V21" s="40" t="s">
        <v>12</v>
      </c>
      <c r="W21" s="47" t="s">
        <v>240</v>
      </c>
      <c r="X21" s="37" t="s">
        <v>26</v>
      </c>
      <c r="Y21" s="38"/>
      <c r="Z21" s="38"/>
      <c r="AA21" s="37" t="s">
        <v>143</v>
      </c>
      <c r="AB21" s="37" t="s">
        <v>143</v>
      </c>
      <c r="AC21" s="37" t="s">
        <v>143</v>
      </c>
      <c r="AD21" s="37" t="s">
        <v>143</v>
      </c>
      <c r="AE21" s="37" t="s">
        <v>143</v>
      </c>
      <c r="AF21" s="37" t="s">
        <v>46</v>
      </c>
      <c r="AG21" s="37" t="s">
        <v>74</v>
      </c>
      <c r="AH21" s="37" t="s">
        <v>50</v>
      </c>
      <c r="AI21" s="37" t="s">
        <v>50</v>
      </c>
      <c r="AJ21" s="37" t="s">
        <v>50</v>
      </c>
      <c r="AK21" s="45">
        <f>IF(OR(AH21="",AI21="",AJ21=""),"",IFERROR(IF(COUNTIF(AH21:AJ21,Hoja2!$J$2)&gt;=2,3,IF(COUNTIF(AH21:AJ21,Hoja2!$J$3)=3,1,2)),1))</f>
        <v>1</v>
      </c>
      <c r="AL21" s="37" t="s">
        <v>244</v>
      </c>
      <c r="AM21" s="37" t="s">
        <v>124</v>
      </c>
      <c r="AN21" s="37" t="s">
        <v>245</v>
      </c>
      <c r="AO21" s="37" t="s">
        <v>246</v>
      </c>
      <c r="AP21" s="37" t="s">
        <v>247</v>
      </c>
      <c r="AQ21" s="37" t="s">
        <v>248</v>
      </c>
      <c r="AR21" s="37"/>
    </row>
    <row r="22" spans="2:44" ht="409.5" x14ac:dyDescent="0.25">
      <c r="B22" s="37">
        <v>11</v>
      </c>
      <c r="C22" s="37" t="s">
        <v>124</v>
      </c>
      <c r="D22" s="38" t="s">
        <v>156</v>
      </c>
      <c r="E22" s="43" t="s">
        <v>157</v>
      </c>
      <c r="F22" s="37" t="s">
        <v>12</v>
      </c>
      <c r="G22" s="43" t="s">
        <v>296</v>
      </c>
      <c r="H22" s="41" t="s">
        <v>160</v>
      </c>
      <c r="I22" s="40" t="s">
        <v>17</v>
      </c>
      <c r="J22" s="40" t="s">
        <v>20</v>
      </c>
      <c r="K22" s="40" t="s">
        <v>22</v>
      </c>
      <c r="L22" s="40" t="s">
        <v>24</v>
      </c>
      <c r="M22" s="42" t="s">
        <v>26</v>
      </c>
      <c r="N22" s="42"/>
      <c r="O22" s="42" t="s">
        <v>26</v>
      </c>
      <c r="P22" s="42" t="s">
        <v>26</v>
      </c>
      <c r="Q22" s="40" t="s">
        <v>27</v>
      </c>
      <c r="R22" s="43" t="s">
        <v>99</v>
      </c>
      <c r="S22" s="40"/>
      <c r="T22" s="44" t="s">
        <v>26</v>
      </c>
      <c r="U22" s="40" t="s">
        <v>239</v>
      </c>
      <c r="V22" s="40" t="s">
        <v>12</v>
      </c>
      <c r="W22" s="47" t="s">
        <v>240</v>
      </c>
      <c r="X22" s="37" t="s">
        <v>26</v>
      </c>
      <c r="Y22" s="38"/>
      <c r="Z22" s="38"/>
      <c r="AA22" s="37" t="s">
        <v>143</v>
      </c>
      <c r="AB22" s="37" t="s">
        <v>143</v>
      </c>
      <c r="AC22" s="37" t="s">
        <v>143</v>
      </c>
      <c r="AD22" s="37" t="s">
        <v>143</v>
      </c>
      <c r="AE22" s="37" t="s">
        <v>143</v>
      </c>
      <c r="AF22" s="37" t="s">
        <v>46</v>
      </c>
      <c r="AG22" s="37" t="s">
        <v>74</v>
      </c>
      <c r="AH22" s="37" t="s">
        <v>50</v>
      </c>
      <c r="AI22" s="37" t="s">
        <v>50</v>
      </c>
      <c r="AJ22" s="37" t="s">
        <v>50</v>
      </c>
      <c r="AK22" s="45">
        <f>IF(OR(AH22="",AI22="",AJ22=""),"",IFERROR(IF(COUNTIF(AH22:AJ22,Hoja2!$J$2)&gt;=2,3,IF(COUNTIF(AH22:AJ22,Hoja2!$J$3)=3,1,2)),1))</f>
        <v>1</v>
      </c>
      <c r="AL22" s="37" t="s">
        <v>244</v>
      </c>
      <c r="AM22" s="37" t="s">
        <v>124</v>
      </c>
      <c r="AN22" s="37" t="s">
        <v>245</v>
      </c>
      <c r="AO22" s="37" t="s">
        <v>246</v>
      </c>
      <c r="AP22" s="37" t="s">
        <v>247</v>
      </c>
      <c r="AQ22" s="37" t="s">
        <v>248</v>
      </c>
      <c r="AR22" s="37"/>
    </row>
    <row r="23" spans="2:44" ht="409.5" x14ac:dyDescent="0.25">
      <c r="B23" s="37">
        <v>12</v>
      </c>
      <c r="C23" s="37" t="s">
        <v>124</v>
      </c>
      <c r="D23" s="38" t="s">
        <v>156</v>
      </c>
      <c r="E23" s="43" t="s">
        <v>157</v>
      </c>
      <c r="F23" s="37" t="s">
        <v>12</v>
      </c>
      <c r="G23" s="43" t="s">
        <v>252</v>
      </c>
      <c r="H23" s="41" t="s">
        <v>162</v>
      </c>
      <c r="I23" s="40" t="s">
        <v>17</v>
      </c>
      <c r="J23" s="40" t="s">
        <v>20</v>
      </c>
      <c r="K23" s="40" t="s">
        <v>22</v>
      </c>
      <c r="L23" s="40" t="s">
        <v>24</v>
      </c>
      <c r="M23" s="42" t="s">
        <v>26</v>
      </c>
      <c r="N23" s="42"/>
      <c r="O23" s="42" t="s">
        <v>26</v>
      </c>
      <c r="P23" s="42" t="s">
        <v>26</v>
      </c>
      <c r="Q23" s="40" t="s">
        <v>27</v>
      </c>
      <c r="R23" s="43" t="s">
        <v>99</v>
      </c>
      <c r="S23" s="40" t="s">
        <v>26</v>
      </c>
      <c r="T23" s="44"/>
      <c r="U23" s="40" t="s">
        <v>239</v>
      </c>
      <c r="V23" s="40" t="s">
        <v>12</v>
      </c>
      <c r="W23" s="47" t="s">
        <v>240</v>
      </c>
      <c r="X23" s="37" t="s">
        <v>26</v>
      </c>
      <c r="Y23" s="38"/>
      <c r="Z23" s="38"/>
      <c r="AA23" s="37" t="s">
        <v>143</v>
      </c>
      <c r="AB23" s="37" t="s">
        <v>143</v>
      </c>
      <c r="AC23" s="37" t="s">
        <v>143</v>
      </c>
      <c r="AD23" s="37" t="s">
        <v>143</v>
      </c>
      <c r="AE23" s="37" t="s">
        <v>143</v>
      </c>
      <c r="AF23" s="37" t="s">
        <v>46</v>
      </c>
      <c r="AG23" s="37" t="s">
        <v>74</v>
      </c>
      <c r="AH23" s="37" t="s">
        <v>50</v>
      </c>
      <c r="AI23" s="37" t="s">
        <v>50</v>
      </c>
      <c r="AJ23" s="37" t="s">
        <v>50</v>
      </c>
      <c r="AK23" s="45">
        <f>IF(OR(AH23="",AI23="",AJ23=""),"",IFERROR(IF(COUNTIF(AH23:AJ23,Hoja2!$J$2)&gt;=2,3,IF(COUNTIF(AH23:AJ23,Hoja2!$J$3)=3,1,2)),1))</f>
        <v>1</v>
      </c>
      <c r="AL23" s="37" t="s">
        <v>244</v>
      </c>
      <c r="AM23" s="37" t="s">
        <v>124</v>
      </c>
      <c r="AN23" s="37" t="s">
        <v>245</v>
      </c>
      <c r="AO23" s="37" t="s">
        <v>246</v>
      </c>
      <c r="AP23" s="37" t="s">
        <v>247</v>
      </c>
      <c r="AQ23" s="37" t="s">
        <v>248</v>
      </c>
      <c r="AR23" s="37"/>
    </row>
    <row r="24" spans="2:44" ht="409.5" x14ac:dyDescent="0.25">
      <c r="B24" s="37">
        <v>13</v>
      </c>
      <c r="C24" s="37" t="s">
        <v>124</v>
      </c>
      <c r="D24" s="38" t="s">
        <v>156</v>
      </c>
      <c r="E24" s="43" t="s">
        <v>157</v>
      </c>
      <c r="F24" s="37" t="s">
        <v>12</v>
      </c>
      <c r="G24" s="43" t="s">
        <v>161</v>
      </c>
      <c r="H24" s="41" t="s">
        <v>164</v>
      </c>
      <c r="I24" s="40" t="s">
        <v>17</v>
      </c>
      <c r="J24" s="40" t="s">
        <v>20</v>
      </c>
      <c r="K24" s="40" t="s">
        <v>22</v>
      </c>
      <c r="L24" s="40" t="s">
        <v>24</v>
      </c>
      <c r="M24" s="42" t="s">
        <v>26</v>
      </c>
      <c r="N24" s="42"/>
      <c r="O24" s="42" t="s">
        <v>26</v>
      </c>
      <c r="P24" s="42" t="s">
        <v>26</v>
      </c>
      <c r="Q24" s="40" t="s">
        <v>27</v>
      </c>
      <c r="R24" s="43" t="s">
        <v>99</v>
      </c>
      <c r="S24" s="40" t="s">
        <v>26</v>
      </c>
      <c r="T24" s="44"/>
      <c r="U24" s="40" t="s">
        <v>239</v>
      </c>
      <c r="V24" s="40" t="s">
        <v>12</v>
      </c>
      <c r="W24" s="47" t="s">
        <v>240</v>
      </c>
      <c r="X24" s="37" t="s">
        <v>26</v>
      </c>
      <c r="Y24" s="38"/>
      <c r="Z24" s="38"/>
      <c r="AA24" s="37" t="s">
        <v>143</v>
      </c>
      <c r="AB24" s="37" t="s">
        <v>143</v>
      </c>
      <c r="AC24" s="37" t="s">
        <v>143</v>
      </c>
      <c r="AD24" s="37" t="s">
        <v>143</v>
      </c>
      <c r="AE24" s="37" t="s">
        <v>143</v>
      </c>
      <c r="AF24" s="37" t="s">
        <v>46</v>
      </c>
      <c r="AG24" s="37" t="s">
        <v>74</v>
      </c>
      <c r="AH24" s="37" t="s">
        <v>50</v>
      </c>
      <c r="AI24" s="37" t="s">
        <v>50</v>
      </c>
      <c r="AJ24" s="37" t="s">
        <v>50</v>
      </c>
      <c r="AK24" s="45">
        <f>IF(OR(AH24="",AI24="",AJ24=""),"",IFERROR(IF(COUNTIF(AH24:AJ24,Hoja2!$J$2)&gt;=2,3,IF(COUNTIF(AH24:AJ24,Hoja2!$J$3)=3,1,2)),1))</f>
        <v>1</v>
      </c>
      <c r="AL24" s="37" t="s">
        <v>244</v>
      </c>
      <c r="AM24" s="37" t="s">
        <v>124</v>
      </c>
      <c r="AN24" s="37" t="s">
        <v>245</v>
      </c>
      <c r="AO24" s="37" t="s">
        <v>246</v>
      </c>
      <c r="AP24" s="37" t="s">
        <v>247</v>
      </c>
      <c r="AQ24" s="37" t="s">
        <v>248</v>
      </c>
      <c r="AR24" s="37"/>
    </row>
    <row r="25" spans="2:44" ht="409.5" x14ac:dyDescent="0.25">
      <c r="B25" s="37">
        <v>14</v>
      </c>
      <c r="C25" s="37" t="s">
        <v>124</v>
      </c>
      <c r="D25" s="38" t="s">
        <v>156</v>
      </c>
      <c r="E25" s="43" t="s">
        <v>157</v>
      </c>
      <c r="F25" s="37" t="s">
        <v>12</v>
      </c>
      <c r="G25" s="43" t="s">
        <v>163</v>
      </c>
      <c r="H25" s="41" t="s">
        <v>166</v>
      </c>
      <c r="I25" s="40" t="s">
        <v>17</v>
      </c>
      <c r="J25" s="40" t="s">
        <v>20</v>
      </c>
      <c r="K25" s="40" t="s">
        <v>22</v>
      </c>
      <c r="L25" s="40" t="s">
        <v>24</v>
      </c>
      <c r="M25" s="42" t="s">
        <v>26</v>
      </c>
      <c r="N25" s="42"/>
      <c r="O25" s="42" t="s">
        <v>26</v>
      </c>
      <c r="P25" s="42" t="s">
        <v>26</v>
      </c>
      <c r="Q25" s="40" t="s">
        <v>27</v>
      </c>
      <c r="R25" s="43" t="s">
        <v>99</v>
      </c>
      <c r="S25" s="40" t="s">
        <v>26</v>
      </c>
      <c r="T25" s="44"/>
      <c r="U25" s="40" t="s">
        <v>239</v>
      </c>
      <c r="V25" s="40" t="s">
        <v>12</v>
      </c>
      <c r="W25" s="47" t="s">
        <v>240</v>
      </c>
      <c r="X25" s="37" t="s">
        <v>26</v>
      </c>
      <c r="Y25" s="38"/>
      <c r="Z25" s="38"/>
      <c r="AA25" s="37" t="s">
        <v>143</v>
      </c>
      <c r="AB25" s="37" t="s">
        <v>143</v>
      </c>
      <c r="AC25" s="37" t="s">
        <v>143</v>
      </c>
      <c r="AD25" s="37" t="s">
        <v>143</v>
      </c>
      <c r="AE25" s="37" t="s">
        <v>143</v>
      </c>
      <c r="AF25" s="37" t="s">
        <v>46</v>
      </c>
      <c r="AG25" s="37" t="s">
        <v>74</v>
      </c>
      <c r="AH25" s="37" t="s">
        <v>50</v>
      </c>
      <c r="AI25" s="37" t="s">
        <v>50</v>
      </c>
      <c r="AJ25" s="37" t="s">
        <v>50</v>
      </c>
      <c r="AK25" s="45">
        <f>IF(OR(AH25="",AI25="",AJ25=""),"",IFERROR(IF(COUNTIF(AH25:AJ25,Hoja2!$J$2)&gt;=2,3,IF(COUNTIF(AH25:AJ25,Hoja2!$J$3)=3,1,2)),1))</f>
        <v>1</v>
      </c>
      <c r="AL25" s="37" t="s">
        <v>244</v>
      </c>
      <c r="AM25" s="37" t="s">
        <v>124</v>
      </c>
      <c r="AN25" s="37" t="s">
        <v>245</v>
      </c>
      <c r="AO25" s="37" t="s">
        <v>246</v>
      </c>
      <c r="AP25" s="37" t="s">
        <v>247</v>
      </c>
      <c r="AQ25" s="37" t="s">
        <v>248</v>
      </c>
      <c r="AR25" s="37"/>
    </row>
    <row r="26" spans="2:44" ht="409.5" x14ac:dyDescent="0.25">
      <c r="B26" s="37">
        <v>15</v>
      </c>
      <c r="C26" s="37" t="s">
        <v>124</v>
      </c>
      <c r="D26" s="38" t="s">
        <v>156</v>
      </c>
      <c r="E26" s="43" t="s">
        <v>157</v>
      </c>
      <c r="F26" s="37" t="s">
        <v>12</v>
      </c>
      <c r="G26" s="43" t="s">
        <v>165</v>
      </c>
      <c r="H26" s="41" t="s">
        <v>168</v>
      </c>
      <c r="I26" s="40" t="s">
        <v>17</v>
      </c>
      <c r="J26" s="40" t="s">
        <v>20</v>
      </c>
      <c r="K26" s="40" t="s">
        <v>22</v>
      </c>
      <c r="L26" s="40" t="s">
        <v>24</v>
      </c>
      <c r="M26" s="42" t="s">
        <v>26</v>
      </c>
      <c r="N26" s="42"/>
      <c r="O26" s="42" t="s">
        <v>26</v>
      </c>
      <c r="P26" s="42" t="s">
        <v>26</v>
      </c>
      <c r="Q26" s="40" t="s">
        <v>27</v>
      </c>
      <c r="R26" s="43" t="s">
        <v>99</v>
      </c>
      <c r="S26" s="40" t="s">
        <v>26</v>
      </c>
      <c r="T26" s="44"/>
      <c r="U26" s="40" t="s">
        <v>239</v>
      </c>
      <c r="V26" s="40" t="s">
        <v>12</v>
      </c>
      <c r="W26" s="47" t="s">
        <v>240</v>
      </c>
      <c r="X26" s="37" t="s">
        <v>26</v>
      </c>
      <c r="Y26" s="38"/>
      <c r="Z26" s="38"/>
      <c r="AA26" s="37" t="s">
        <v>143</v>
      </c>
      <c r="AB26" s="37" t="s">
        <v>143</v>
      </c>
      <c r="AC26" s="37" t="s">
        <v>143</v>
      </c>
      <c r="AD26" s="37" t="s">
        <v>143</v>
      </c>
      <c r="AE26" s="37" t="s">
        <v>143</v>
      </c>
      <c r="AF26" s="37" t="s">
        <v>46</v>
      </c>
      <c r="AG26" s="37" t="s">
        <v>74</v>
      </c>
      <c r="AH26" s="37" t="s">
        <v>50</v>
      </c>
      <c r="AI26" s="37" t="s">
        <v>50</v>
      </c>
      <c r="AJ26" s="37" t="s">
        <v>50</v>
      </c>
      <c r="AK26" s="45">
        <f>IF(OR(AH26="",AI26="",AJ26=""),"",IFERROR(IF(COUNTIF(AH26:AJ26,Hoja2!$J$2)&gt;=2,3,IF(COUNTIF(AH26:AJ26,Hoja2!$J$3)=3,1,2)),1))</f>
        <v>1</v>
      </c>
      <c r="AL26" s="37" t="s">
        <v>244</v>
      </c>
      <c r="AM26" s="37" t="s">
        <v>124</v>
      </c>
      <c r="AN26" s="37" t="s">
        <v>245</v>
      </c>
      <c r="AO26" s="37" t="s">
        <v>246</v>
      </c>
      <c r="AP26" s="37" t="s">
        <v>247</v>
      </c>
      <c r="AQ26" s="37" t="s">
        <v>248</v>
      </c>
      <c r="AR26" s="37"/>
    </row>
    <row r="27" spans="2:44" ht="409.5" x14ac:dyDescent="0.25">
      <c r="B27" s="37">
        <v>16</v>
      </c>
      <c r="C27" s="37" t="s">
        <v>124</v>
      </c>
      <c r="D27" s="38" t="s">
        <v>156</v>
      </c>
      <c r="E27" s="43" t="s">
        <v>157</v>
      </c>
      <c r="F27" s="37" t="s">
        <v>12</v>
      </c>
      <c r="G27" s="43" t="s">
        <v>167</v>
      </c>
      <c r="H27" s="41" t="s">
        <v>272</v>
      </c>
      <c r="I27" s="40" t="s">
        <v>17</v>
      </c>
      <c r="J27" s="40" t="s">
        <v>20</v>
      </c>
      <c r="K27" s="40" t="s">
        <v>22</v>
      </c>
      <c r="L27" s="40" t="s">
        <v>24</v>
      </c>
      <c r="M27" s="42" t="s">
        <v>26</v>
      </c>
      <c r="N27" s="42"/>
      <c r="O27" s="42" t="s">
        <v>26</v>
      </c>
      <c r="P27" s="42" t="s">
        <v>26</v>
      </c>
      <c r="Q27" s="40" t="s">
        <v>27</v>
      </c>
      <c r="R27" s="43" t="s">
        <v>99</v>
      </c>
      <c r="S27" s="40" t="s">
        <v>26</v>
      </c>
      <c r="T27" s="44"/>
      <c r="U27" s="40" t="s">
        <v>239</v>
      </c>
      <c r="V27" s="40" t="s">
        <v>12</v>
      </c>
      <c r="W27" s="47" t="s">
        <v>240</v>
      </c>
      <c r="X27" s="37" t="s">
        <v>26</v>
      </c>
      <c r="Y27" s="38"/>
      <c r="Z27" s="38"/>
      <c r="AA27" s="37" t="s">
        <v>143</v>
      </c>
      <c r="AB27" s="37" t="s">
        <v>143</v>
      </c>
      <c r="AC27" s="37" t="s">
        <v>143</v>
      </c>
      <c r="AD27" s="37" t="s">
        <v>143</v>
      </c>
      <c r="AE27" s="37" t="s">
        <v>143</v>
      </c>
      <c r="AF27" s="37" t="s">
        <v>46</v>
      </c>
      <c r="AG27" s="37" t="s">
        <v>74</v>
      </c>
      <c r="AH27" s="37" t="s">
        <v>50</v>
      </c>
      <c r="AI27" s="37" t="s">
        <v>50</v>
      </c>
      <c r="AJ27" s="37" t="s">
        <v>50</v>
      </c>
      <c r="AK27" s="45">
        <f>IF(OR(AH27="",AI27="",AJ27=""),"",IFERROR(IF(COUNTIF(AH27:AJ27,Hoja2!$J$2)&gt;=2,3,IF(COUNTIF(AH27:AJ27,Hoja2!$J$3)=3,1,2)),1))</f>
        <v>1</v>
      </c>
      <c r="AL27" s="37" t="s">
        <v>244</v>
      </c>
      <c r="AM27" s="37" t="s">
        <v>124</v>
      </c>
      <c r="AN27" s="37" t="s">
        <v>245</v>
      </c>
      <c r="AO27" s="37" t="s">
        <v>246</v>
      </c>
      <c r="AP27" s="37" t="s">
        <v>247</v>
      </c>
      <c r="AQ27" s="37" t="s">
        <v>248</v>
      </c>
      <c r="AR27" s="37"/>
    </row>
    <row r="28" spans="2:44" ht="409.5" x14ac:dyDescent="0.25">
      <c r="B28" s="37">
        <v>17</v>
      </c>
      <c r="C28" s="37" t="s">
        <v>124</v>
      </c>
      <c r="D28" s="38" t="s">
        <v>156</v>
      </c>
      <c r="E28" s="43" t="s">
        <v>157</v>
      </c>
      <c r="F28" s="37" t="s">
        <v>12</v>
      </c>
      <c r="G28" s="43" t="s">
        <v>169</v>
      </c>
      <c r="H28" s="41" t="s">
        <v>171</v>
      </c>
      <c r="I28" s="40" t="s">
        <v>17</v>
      </c>
      <c r="J28" s="40" t="s">
        <v>20</v>
      </c>
      <c r="K28" s="40" t="s">
        <v>22</v>
      </c>
      <c r="L28" s="40" t="s">
        <v>24</v>
      </c>
      <c r="M28" s="42" t="s">
        <v>26</v>
      </c>
      <c r="N28" s="42"/>
      <c r="O28" s="42" t="s">
        <v>26</v>
      </c>
      <c r="P28" s="42" t="s">
        <v>26</v>
      </c>
      <c r="Q28" s="40" t="s">
        <v>27</v>
      </c>
      <c r="R28" s="43" t="s">
        <v>99</v>
      </c>
      <c r="S28" s="40"/>
      <c r="T28" s="44" t="s">
        <v>26</v>
      </c>
      <c r="U28" s="40" t="s">
        <v>239</v>
      </c>
      <c r="V28" s="40" t="s">
        <v>12</v>
      </c>
      <c r="W28" s="47" t="s">
        <v>240</v>
      </c>
      <c r="X28" s="37" t="s">
        <v>26</v>
      </c>
      <c r="Y28" s="38"/>
      <c r="Z28" s="38"/>
      <c r="AA28" s="37" t="s">
        <v>143</v>
      </c>
      <c r="AB28" s="37" t="s">
        <v>143</v>
      </c>
      <c r="AC28" s="37" t="s">
        <v>143</v>
      </c>
      <c r="AD28" s="37" t="s">
        <v>143</v>
      </c>
      <c r="AE28" s="37" t="s">
        <v>143</v>
      </c>
      <c r="AF28" s="37" t="s">
        <v>46</v>
      </c>
      <c r="AG28" s="37" t="s">
        <v>74</v>
      </c>
      <c r="AH28" s="37" t="s">
        <v>50</v>
      </c>
      <c r="AI28" s="37" t="s">
        <v>50</v>
      </c>
      <c r="AJ28" s="37" t="s">
        <v>50</v>
      </c>
      <c r="AK28" s="45">
        <f>IF(OR(AH28="",AI28="",AJ28=""),"",IFERROR(IF(COUNTIF(AH28:AJ28,Hoja2!$J$2)&gt;=2,3,IF(COUNTIF(AH28:AJ28,Hoja2!$J$3)=3,1,2)),1))</f>
        <v>1</v>
      </c>
      <c r="AL28" s="37" t="s">
        <v>244</v>
      </c>
      <c r="AM28" s="37" t="s">
        <v>124</v>
      </c>
      <c r="AN28" s="37" t="s">
        <v>245</v>
      </c>
      <c r="AO28" s="37" t="s">
        <v>246</v>
      </c>
      <c r="AP28" s="37" t="s">
        <v>247</v>
      </c>
      <c r="AQ28" s="37" t="s">
        <v>248</v>
      </c>
      <c r="AR28" s="37"/>
    </row>
    <row r="29" spans="2:44" ht="409.5" x14ac:dyDescent="0.25">
      <c r="B29" s="37">
        <v>18</v>
      </c>
      <c r="C29" s="37" t="s">
        <v>124</v>
      </c>
      <c r="D29" s="38" t="s">
        <v>156</v>
      </c>
      <c r="E29" s="43" t="s">
        <v>157</v>
      </c>
      <c r="F29" s="37" t="s">
        <v>12</v>
      </c>
      <c r="G29" s="43" t="s">
        <v>170</v>
      </c>
      <c r="H29" s="41" t="s">
        <v>173</v>
      </c>
      <c r="I29" s="40" t="s">
        <v>17</v>
      </c>
      <c r="J29" s="40" t="s">
        <v>20</v>
      </c>
      <c r="K29" s="40" t="s">
        <v>22</v>
      </c>
      <c r="L29" s="40" t="s">
        <v>24</v>
      </c>
      <c r="M29" s="42" t="s">
        <v>26</v>
      </c>
      <c r="N29" s="42"/>
      <c r="O29" s="42" t="s">
        <v>26</v>
      </c>
      <c r="P29" s="42" t="s">
        <v>26</v>
      </c>
      <c r="Q29" s="40" t="s">
        <v>27</v>
      </c>
      <c r="R29" s="43" t="s">
        <v>99</v>
      </c>
      <c r="S29" s="40"/>
      <c r="T29" s="44" t="s">
        <v>26</v>
      </c>
      <c r="U29" s="40" t="s">
        <v>239</v>
      </c>
      <c r="V29" s="40" t="s">
        <v>12</v>
      </c>
      <c r="W29" s="47" t="s">
        <v>240</v>
      </c>
      <c r="X29" s="37" t="s">
        <v>26</v>
      </c>
      <c r="Y29" s="38"/>
      <c r="Z29" s="38"/>
      <c r="AA29" s="37" t="s">
        <v>143</v>
      </c>
      <c r="AB29" s="37" t="s">
        <v>143</v>
      </c>
      <c r="AC29" s="37" t="s">
        <v>143</v>
      </c>
      <c r="AD29" s="37" t="s">
        <v>143</v>
      </c>
      <c r="AE29" s="37" t="s">
        <v>143</v>
      </c>
      <c r="AF29" s="37" t="s">
        <v>46</v>
      </c>
      <c r="AG29" s="37" t="s">
        <v>74</v>
      </c>
      <c r="AH29" s="37" t="s">
        <v>50</v>
      </c>
      <c r="AI29" s="37" t="s">
        <v>50</v>
      </c>
      <c r="AJ29" s="37" t="s">
        <v>50</v>
      </c>
      <c r="AK29" s="45">
        <f>IF(OR(AH29="",AI29="",AJ29=""),"",IFERROR(IF(COUNTIF(AH29:AJ29,Hoja2!$J$2)&gt;=2,3,IF(COUNTIF(AH29:AJ29,Hoja2!$J$3)=3,1,2)),1))</f>
        <v>1</v>
      </c>
      <c r="AL29" s="37" t="s">
        <v>244</v>
      </c>
      <c r="AM29" s="37" t="s">
        <v>124</v>
      </c>
      <c r="AN29" s="37" t="s">
        <v>245</v>
      </c>
      <c r="AO29" s="37" t="s">
        <v>246</v>
      </c>
      <c r="AP29" s="37" t="s">
        <v>247</v>
      </c>
      <c r="AQ29" s="37" t="s">
        <v>248</v>
      </c>
      <c r="AR29" s="37"/>
    </row>
    <row r="30" spans="2:44" ht="409.5" x14ac:dyDescent="0.25">
      <c r="B30" s="37">
        <v>19</v>
      </c>
      <c r="C30" s="37" t="s">
        <v>124</v>
      </c>
      <c r="D30" s="38" t="s">
        <v>156</v>
      </c>
      <c r="E30" s="43" t="s">
        <v>157</v>
      </c>
      <c r="F30" s="37" t="s">
        <v>12</v>
      </c>
      <c r="G30" s="43" t="s">
        <v>172</v>
      </c>
      <c r="H30" s="41" t="s">
        <v>174</v>
      </c>
      <c r="I30" s="40" t="s">
        <v>17</v>
      </c>
      <c r="J30" s="40" t="s">
        <v>20</v>
      </c>
      <c r="K30" s="40" t="s">
        <v>22</v>
      </c>
      <c r="L30" s="40" t="s">
        <v>24</v>
      </c>
      <c r="M30" s="42" t="s">
        <v>26</v>
      </c>
      <c r="N30" s="42"/>
      <c r="O30" s="42" t="s">
        <v>26</v>
      </c>
      <c r="P30" s="42" t="s">
        <v>26</v>
      </c>
      <c r="Q30" s="40" t="s">
        <v>27</v>
      </c>
      <c r="R30" s="43" t="s">
        <v>99</v>
      </c>
      <c r="S30" s="40"/>
      <c r="T30" s="44" t="s">
        <v>26</v>
      </c>
      <c r="U30" s="40" t="s">
        <v>239</v>
      </c>
      <c r="V30" s="40" t="s">
        <v>12</v>
      </c>
      <c r="W30" s="47" t="s">
        <v>240</v>
      </c>
      <c r="X30" s="37" t="s">
        <v>26</v>
      </c>
      <c r="Y30" s="38"/>
      <c r="Z30" s="38"/>
      <c r="AA30" s="37" t="s">
        <v>143</v>
      </c>
      <c r="AB30" s="37" t="s">
        <v>143</v>
      </c>
      <c r="AC30" s="37" t="s">
        <v>143</v>
      </c>
      <c r="AD30" s="37" t="s">
        <v>143</v>
      </c>
      <c r="AE30" s="37" t="s">
        <v>143</v>
      </c>
      <c r="AF30" s="37" t="s">
        <v>46</v>
      </c>
      <c r="AG30" s="37" t="s">
        <v>74</v>
      </c>
      <c r="AH30" s="37" t="s">
        <v>50</v>
      </c>
      <c r="AI30" s="37" t="s">
        <v>50</v>
      </c>
      <c r="AJ30" s="37" t="s">
        <v>50</v>
      </c>
      <c r="AK30" s="45">
        <f>IF(OR(AH30="",AI30="",AJ30=""),"",IFERROR(IF(COUNTIF(AH30:AJ30,Hoja2!$J$2)&gt;=2,3,IF(COUNTIF(AH30:AJ30,Hoja2!$J$3)=3,1,2)),1))</f>
        <v>1</v>
      </c>
      <c r="AL30" s="37" t="s">
        <v>244</v>
      </c>
      <c r="AM30" s="37" t="s">
        <v>124</v>
      </c>
      <c r="AN30" s="37" t="s">
        <v>245</v>
      </c>
      <c r="AO30" s="37" t="s">
        <v>246</v>
      </c>
      <c r="AP30" s="37" t="s">
        <v>247</v>
      </c>
      <c r="AQ30" s="37" t="s">
        <v>248</v>
      </c>
      <c r="AR30" s="37"/>
    </row>
    <row r="31" spans="2:44" ht="409.5" x14ac:dyDescent="0.25">
      <c r="B31" s="37">
        <v>20</v>
      </c>
      <c r="C31" s="37" t="s">
        <v>124</v>
      </c>
      <c r="D31" s="38" t="s">
        <v>156</v>
      </c>
      <c r="E31" s="43" t="s">
        <v>157</v>
      </c>
      <c r="F31" s="37" t="s">
        <v>262</v>
      </c>
      <c r="G31" s="43" t="s">
        <v>261</v>
      </c>
      <c r="H31" s="41" t="s">
        <v>176</v>
      </c>
      <c r="I31" s="40" t="s">
        <v>17</v>
      </c>
      <c r="J31" s="40" t="s">
        <v>20</v>
      </c>
      <c r="K31" s="40" t="s">
        <v>22</v>
      </c>
      <c r="L31" s="40" t="s">
        <v>24</v>
      </c>
      <c r="M31" s="42" t="s">
        <v>26</v>
      </c>
      <c r="N31" s="42"/>
      <c r="O31" s="42" t="s">
        <v>26</v>
      </c>
      <c r="P31" s="42" t="s">
        <v>26</v>
      </c>
      <c r="Q31" s="40" t="s">
        <v>27</v>
      </c>
      <c r="R31" s="43" t="s">
        <v>99</v>
      </c>
      <c r="S31" s="40" t="s">
        <v>26</v>
      </c>
      <c r="T31" s="44"/>
      <c r="U31" s="40" t="s">
        <v>239</v>
      </c>
      <c r="V31" s="40" t="s">
        <v>12</v>
      </c>
      <c r="W31" s="47" t="s">
        <v>240</v>
      </c>
      <c r="X31" s="37" t="s">
        <v>26</v>
      </c>
      <c r="Y31" s="38"/>
      <c r="Z31" s="38"/>
      <c r="AA31" s="37" t="s">
        <v>143</v>
      </c>
      <c r="AB31" s="37" t="s">
        <v>143</v>
      </c>
      <c r="AC31" s="37" t="s">
        <v>143</v>
      </c>
      <c r="AD31" s="37" t="s">
        <v>143</v>
      </c>
      <c r="AE31" s="37" t="s">
        <v>143</v>
      </c>
      <c r="AF31" s="37" t="s">
        <v>46</v>
      </c>
      <c r="AG31" s="37" t="s">
        <v>74</v>
      </c>
      <c r="AH31" s="37" t="s">
        <v>50</v>
      </c>
      <c r="AI31" s="37" t="s">
        <v>50</v>
      </c>
      <c r="AJ31" s="37" t="s">
        <v>50</v>
      </c>
      <c r="AK31" s="45">
        <f>IF(OR(AH31="",AI31="",AJ31=""),"",IFERROR(IF(COUNTIF(AH31:AJ31,Hoja2!$J$2)&gt;=2,3,IF(COUNTIF(AH31:AJ31,Hoja2!$J$3)=3,1,2)),1))</f>
        <v>1</v>
      </c>
      <c r="AL31" s="37" t="s">
        <v>244</v>
      </c>
      <c r="AM31" s="37" t="s">
        <v>124</v>
      </c>
      <c r="AN31" s="37" t="s">
        <v>245</v>
      </c>
      <c r="AO31" s="37" t="s">
        <v>246</v>
      </c>
      <c r="AP31" s="37" t="s">
        <v>247</v>
      </c>
      <c r="AQ31" s="37" t="s">
        <v>248</v>
      </c>
      <c r="AR31" s="37"/>
    </row>
    <row r="32" spans="2:44" ht="409.5" x14ac:dyDescent="0.25">
      <c r="B32" s="37">
        <v>21</v>
      </c>
      <c r="C32" s="37" t="s">
        <v>124</v>
      </c>
      <c r="D32" s="38" t="s">
        <v>156</v>
      </c>
      <c r="E32" s="43" t="s">
        <v>157</v>
      </c>
      <c r="F32" s="37" t="s">
        <v>12</v>
      </c>
      <c r="G32" s="43" t="s">
        <v>175</v>
      </c>
      <c r="H32" s="41" t="s">
        <v>176</v>
      </c>
      <c r="I32" s="40" t="s">
        <v>17</v>
      </c>
      <c r="J32" s="40" t="s">
        <v>20</v>
      </c>
      <c r="K32" s="40" t="s">
        <v>22</v>
      </c>
      <c r="L32" s="40" t="s">
        <v>24</v>
      </c>
      <c r="M32" s="42" t="s">
        <v>26</v>
      </c>
      <c r="N32" s="42"/>
      <c r="O32" s="42" t="s">
        <v>26</v>
      </c>
      <c r="P32" s="42" t="s">
        <v>26</v>
      </c>
      <c r="Q32" s="40" t="s">
        <v>27</v>
      </c>
      <c r="R32" s="43" t="s">
        <v>99</v>
      </c>
      <c r="S32" s="40" t="s">
        <v>26</v>
      </c>
      <c r="T32" s="44"/>
      <c r="U32" s="40" t="s">
        <v>239</v>
      </c>
      <c r="V32" s="40" t="s">
        <v>12</v>
      </c>
      <c r="W32" s="47" t="s">
        <v>240</v>
      </c>
      <c r="X32" s="37" t="s">
        <v>26</v>
      </c>
      <c r="Y32" s="38"/>
      <c r="Z32" s="38"/>
      <c r="AA32" s="37" t="s">
        <v>143</v>
      </c>
      <c r="AB32" s="37" t="s">
        <v>143</v>
      </c>
      <c r="AC32" s="37" t="s">
        <v>143</v>
      </c>
      <c r="AD32" s="37" t="s">
        <v>143</v>
      </c>
      <c r="AE32" s="37" t="s">
        <v>143</v>
      </c>
      <c r="AF32" s="37" t="s">
        <v>46</v>
      </c>
      <c r="AG32" s="37" t="s">
        <v>74</v>
      </c>
      <c r="AH32" s="37" t="s">
        <v>50</v>
      </c>
      <c r="AI32" s="37" t="s">
        <v>50</v>
      </c>
      <c r="AJ32" s="37" t="s">
        <v>50</v>
      </c>
      <c r="AK32" s="45">
        <f>IF(OR(AH32="",AI32="",AJ32=""),"",IFERROR(IF(COUNTIF(AH32:AJ32,Hoja2!$J$2)&gt;=2,3,IF(COUNTIF(AH32:AJ32,Hoja2!$J$3)=3,1,2)),1))</f>
        <v>1</v>
      </c>
      <c r="AL32" s="37" t="s">
        <v>244</v>
      </c>
      <c r="AM32" s="37" t="s">
        <v>124</v>
      </c>
      <c r="AN32" s="37" t="s">
        <v>245</v>
      </c>
      <c r="AO32" s="37" t="s">
        <v>246</v>
      </c>
      <c r="AP32" s="37" t="s">
        <v>247</v>
      </c>
      <c r="AQ32" s="37" t="s">
        <v>248</v>
      </c>
      <c r="AR32" s="37"/>
    </row>
    <row r="33" spans="2:44" ht="409.5" x14ac:dyDescent="0.25">
      <c r="B33" s="37">
        <v>22</v>
      </c>
      <c r="C33" s="37" t="s">
        <v>124</v>
      </c>
      <c r="D33" s="38" t="s">
        <v>156</v>
      </c>
      <c r="E33" s="43" t="s">
        <v>157</v>
      </c>
      <c r="F33" s="37" t="s">
        <v>12</v>
      </c>
      <c r="G33" s="43" t="s">
        <v>177</v>
      </c>
      <c r="H33" s="41" t="s">
        <v>179</v>
      </c>
      <c r="I33" s="40" t="s">
        <v>17</v>
      </c>
      <c r="J33" s="40" t="s">
        <v>20</v>
      </c>
      <c r="K33" s="40" t="s">
        <v>22</v>
      </c>
      <c r="L33" s="40" t="s">
        <v>24</v>
      </c>
      <c r="M33" s="42" t="s">
        <v>26</v>
      </c>
      <c r="N33" s="42"/>
      <c r="O33" s="42" t="s">
        <v>26</v>
      </c>
      <c r="P33" s="42" t="s">
        <v>26</v>
      </c>
      <c r="Q33" s="40" t="s">
        <v>27</v>
      </c>
      <c r="R33" s="43" t="s">
        <v>99</v>
      </c>
      <c r="S33" s="40" t="s">
        <v>26</v>
      </c>
      <c r="T33" s="44"/>
      <c r="U33" s="40" t="s">
        <v>239</v>
      </c>
      <c r="V33" s="40" t="s">
        <v>12</v>
      </c>
      <c r="W33" s="47" t="s">
        <v>240</v>
      </c>
      <c r="X33" s="37" t="s">
        <v>26</v>
      </c>
      <c r="Y33" s="38"/>
      <c r="Z33" s="38"/>
      <c r="AA33" s="37" t="s">
        <v>143</v>
      </c>
      <c r="AB33" s="37" t="s">
        <v>143</v>
      </c>
      <c r="AC33" s="37" t="s">
        <v>143</v>
      </c>
      <c r="AD33" s="37" t="s">
        <v>143</v>
      </c>
      <c r="AE33" s="37" t="s">
        <v>143</v>
      </c>
      <c r="AF33" s="37" t="s">
        <v>46</v>
      </c>
      <c r="AG33" s="37" t="s">
        <v>74</v>
      </c>
      <c r="AH33" s="37" t="s">
        <v>50</v>
      </c>
      <c r="AI33" s="37" t="s">
        <v>50</v>
      </c>
      <c r="AJ33" s="37" t="s">
        <v>50</v>
      </c>
      <c r="AK33" s="45">
        <f>IF(OR(AH33="",AI33="",AJ33=""),"",IFERROR(IF(COUNTIF(AH33:AJ33,Hoja2!$J$2)&gt;=2,3,IF(COUNTIF(AH33:AJ33,Hoja2!$J$3)=3,1,2)),1))</f>
        <v>1</v>
      </c>
      <c r="AL33" s="37" t="s">
        <v>244</v>
      </c>
      <c r="AM33" s="37" t="s">
        <v>124</v>
      </c>
      <c r="AN33" s="37" t="s">
        <v>245</v>
      </c>
      <c r="AO33" s="37" t="s">
        <v>246</v>
      </c>
      <c r="AP33" s="37" t="s">
        <v>247</v>
      </c>
      <c r="AQ33" s="37" t="s">
        <v>248</v>
      </c>
      <c r="AR33" s="37"/>
    </row>
    <row r="34" spans="2:44" ht="409.5" x14ac:dyDescent="0.25">
      <c r="B34" s="37">
        <v>23</v>
      </c>
      <c r="C34" s="37" t="s">
        <v>124</v>
      </c>
      <c r="D34" s="38" t="s">
        <v>156</v>
      </c>
      <c r="E34" s="43" t="s">
        <v>157</v>
      </c>
      <c r="F34" s="37" t="s">
        <v>12</v>
      </c>
      <c r="G34" s="43" t="s">
        <v>178</v>
      </c>
      <c r="H34" s="41" t="s">
        <v>181</v>
      </c>
      <c r="I34" s="40" t="s">
        <v>17</v>
      </c>
      <c r="J34" s="40" t="s">
        <v>20</v>
      </c>
      <c r="K34" s="40" t="s">
        <v>22</v>
      </c>
      <c r="L34" s="40" t="s">
        <v>24</v>
      </c>
      <c r="M34" s="42" t="s">
        <v>26</v>
      </c>
      <c r="N34" s="42"/>
      <c r="O34" s="42" t="s">
        <v>26</v>
      </c>
      <c r="P34" s="42" t="s">
        <v>26</v>
      </c>
      <c r="Q34" s="40" t="s">
        <v>27</v>
      </c>
      <c r="R34" s="43" t="s">
        <v>99</v>
      </c>
      <c r="S34" s="40"/>
      <c r="T34" s="44" t="s">
        <v>26</v>
      </c>
      <c r="U34" s="40" t="s">
        <v>239</v>
      </c>
      <c r="V34" s="40" t="s">
        <v>12</v>
      </c>
      <c r="W34" s="47" t="s">
        <v>240</v>
      </c>
      <c r="X34" s="37" t="s">
        <v>26</v>
      </c>
      <c r="Y34" s="38"/>
      <c r="Z34" s="38"/>
      <c r="AA34" s="37" t="s">
        <v>143</v>
      </c>
      <c r="AB34" s="37" t="s">
        <v>143</v>
      </c>
      <c r="AC34" s="37" t="s">
        <v>143</v>
      </c>
      <c r="AD34" s="37" t="s">
        <v>143</v>
      </c>
      <c r="AE34" s="37" t="s">
        <v>143</v>
      </c>
      <c r="AF34" s="37" t="s">
        <v>46</v>
      </c>
      <c r="AG34" s="37" t="s">
        <v>74</v>
      </c>
      <c r="AH34" s="37" t="s">
        <v>50</v>
      </c>
      <c r="AI34" s="37" t="s">
        <v>50</v>
      </c>
      <c r="AJ34" s="37" t="s">
        <v>50</v>
      </c>
      <c r="AK34" s="45">
        <f>IF(OR(AH34="",AI34="",AJ34=""),"",IFERROR(IF(COUNTIF(AH34:AJ34,Hoja2!$J$2)&gt;=2,3,IF(COUNTIF(AH34:AJ34,Hoja2!$J$3)=3,1,2)),1))</f>
        <v>1</v>
      </c>
      <c r="AL34" s="37" t="s">
        <v>244</v>
      </c>
      <c r="AM34" s="37" t="s">
        <v>124</v>
      </c>
      <c r="AN34" s="37" t="s">
        <v>245</v>
      </c>
      <c r="AO34" s="37" t="s">
        <v>246</v>
      </c>
      <c r="AP34" s="37" t="s">
        <v>247</v>
      </c>
      <c r="AQ34" s="37" t="s">
        <v>248</v>
      </c>
      <c r="AR34" s="37"/>
    </row>
    <row r="35" spans="2:44" ht="409.5" x14ac:dyDescent="0.25">
      <c r="B35" s="37">
        <v>24</v>
      </c>
      <c r="C35" s="37" t="s">
        <v>124</v>
      </c>
      <c r="D35" s="38" t="s">
        <v>156</v>
      </c>
      <c r="E35" s="43" t="s">
        <v>157</v>
      </c>
      <c r="F35" s="37" t="s">
        <v>12</v>
      </c>
      <c r="G35" s="39" t="s">
        <v>180</v>
      </c>
      <c r="H35" s="41" t="s">
        <v>183</v>
      </c>
      <c r="I35" s="40" t="s">
        <v>17</v>
      </c>
      <c r="J35" s="40" t="s">
        <v>20</v>
      </c>
      <c r="K35" s="40" t="s">
        <v>22</v>
      </c>
      <c r="L35" s="40" t="s">
        <v>24</v>
      </c>
      <c r="M35" s="42" t="s">
        <v>26</v>
      </c>
      <c r="N35" s="42"/>
      <c r="O35" s="42" t="s">
        <v>26</v>
      </c>
      <c r="P35" s="42" t="s">
        <v>26</v>
      </c>
      <c r="Q35" s="40" t="s">
        <v>27</v>
      </c>
      <c r="R35" s="43" t="s">
        <v>99</v>
      </c>
      <c r="S35" s="40" t="s">
        <v>26</v>
      </c>
      <c r="T35" s="44"/>
      <c r="U35" s="40" t="s">
        <v>239</v>
      </c>
      <c r="V35" s="40" t="s">
        <v>12</v>
      </c>
      <c r="W35" s="47" t="s">
        <v>240</v>
      </c>
      <c r="X35" s="37" t="s">
        <v>26</v>
      </c>
      <c r="Y35" s="38"/>
      <c r="Z35" s="38"/>
      <c r="AA35" s="37" t="s">
        <v>143</v>
      </c>
      <c r="AB35" s="37" t="s">
        <v>143</v>
      </c>
      <c r="AC35" s="37" t="s">
        <v>143</v>
      </c>
      <c r="AD35" s="37" t="s">
        <v>143</v>
      </c>
      <c r="AE35" s="37" t="s">
        <v>143</v>
      </c>
      <c r="AF35" s="37" t="s">
        <v>46</v>
      </c>
      <c r="AG35" s="37" t="s">
        <v>74</v>
      </c>
      <c r="AH35" s="37" t="s">
        <v>50</v>
      </c>
      <c r="AI35" s="37" t="s">
        <v>50</v>
      </c>
      <c r="AJ35" s="37" t="s">
        <v>50</v>
      </c>
      <c r="AK35" s="45">
        <f>IF(OR(AH35="",AI35="",AJ35=""),"",IFERROR(IF(COUNTIF(AH35:AJ35,Hoja2!$J$2)&gt;=2,3,IF(COUNTIF(AH35:AJ35,Hoja2!$J$3)=3,1,2)),1))</f>
        <v>1</v>
      </c>
      <c r="AL35" s="37" t="s">
        <v>244</v>
      </c>
      <c r="AM35" s="37" t="s">
        <v>124</v>
      </c>
      <c r="AN35" s="37" t="s">
        <v>245</v>
      </c>
      <c r="AO35" s="37" t="s">
        <v>246</v>
      </c>
      <c r="AP35" s="37" t="s">
        <v>247</v>
      </c>
      <c r="AQ35" s="37" t="s">
        <v>248</v>
      </c>
      <c r="AR35" s="37"/>
    </row>
    <row r="36" spans="2:44" ht="409.5" x14ac:dyDescent="0.25">
      <c r="B36" s="37">
        <v>25</v>
      </c>
      <c r="C36" s="37" t="s">
        <v>124</v>
      </c>
      <c r="D36" s="38" t="s">
        <v>156</v>
      </c>
      <c r="E36" s="43" t="s">
        <v>157</v>
      </c>
      <c r="F36" s="37" t="s">
        <v>12</v>
      </c>
      <c r="G36" s="43" t="s">
        <v>182</v>
      </c>
      <c r="H36" s="41" t="s">
        <v>185</v>
      </c>
      <c r="I36" s="40" t="s">
        <v>17</v>
      </c>
      <c r="J36" s="40" t="s">
        <v>20</v>
      </c>
      <c r="K36" s="40" t="s">
        <v>22</v>
      </c>
      <c r="L36" s="40" t="s">
        <v>24</v>
      </c>
      <c r="M36" s="42" t="s">
        <v>26</v>
      </c>
      <c r="N36" s="42"/>
      <c r="O36" s="42" t="s">
        <v>26</v>
      </c>
      <c r="P36" s="42" t="s">
        <v>26</v>
      </c>
      <c r="Q36" s="40" t="s">
        <v>27</v>
      </c>
      <c r="R36" s="43" t="s">
        <v>99</v>
      </c>
      <c r="S36" s="40"/>
      <c r="T36" s="44" t="s">
        <v>26</v>
      </c>
      <c r="U36" s="40" t="s">
        <v>239</v>
      </c>
      <c r="V36" s="40" t="s">
        <v>12</v>
      </c>
      <c r="W36" s="47" t="s">
        <v>240</v>
      </c>
      <c r="X36" s="37" t="s">
        <v>26</v>
      </c>
      <c r="Y36" s="38"/>
      <c r="Z36" s="38"/>
      <c r="AA36" s="37" t="s">
        <v>143</v>
      </c>
      <c r="AB36" s="37" t="s">
        <v>143</v>
      </c>
      <c r="AC36" s="37" t="s">
        <v>143</v>
      </c>
      <c r="AD36" s="37" t="s">
        <v>143</v>
      </c>
      <c r="AE36" s="37" t="s">
        <v>143</v>
      </c>
      <c r="AF36" s="37" t="s">
        <v>46</v>
      </c>
      <c r="AG36" s="37" t="s">
        <v>74</v>
      </c>
      <c r="AH36" s="37" t="s">
        <v>50</v>
      </c>
      <c r="AI36" s="37" t="s">
        <v>50</v>
      </c>
      <c r="AJ36" s="37" t="s">
        <v>50</v>
      </c>
      <c r="AK36" s="45">
        <f>IF(OR(AH36="",AI36="",AJ36=""),"",IFERROR(IF(COUNTIF(AH36:AJ36,Hoja2!$J$2)&gt;=2,3,IF(COUNTIF(AH36:AJ36,Hoja2!$J$3)=3,1,2)),1))</f>
        <v>1</v>
      </c>
      <c r="AL36" s="37" t="s">
        <v>244</v>
      </c>
      <c r="AM36" s="37" t="s">
        <v>124</v>
      </c>
      <c r="AN36" s="37" t="s">
        <v>245</v>
      </c>
      <c r="AO36" s="37" t="s">
        <v>246</v>
      </c>
      <c r="AP36" s="37" t="s">
        <v>247</v>
      </c>
      <c r="AQ36" s="37" t="s">
        <v>248</v>
      </c>
      <c r="AR36" s="37"/>
    </row>
    <row r="37" spans="2:44" ht="409.5" x14ac:dyDescent="0.25">
      <c r="B37" s="37">
        <v>26</v>
      </c>
      <c r="C37" s="37" t="s">
        <v>124</v>
      </c>
      <c r="D37" s="38" t="s">
        <v>156</v>
      </c>
      <c r="E37" s="43" t="s">
        <v>157</v>
      </c>
      <c r="F37" s="37" t="s">
        <v>12</v>
      </c>
      <c r="G37" s="43" t="s">
        <v>184</v>
      </c>
      <c r="H37" s="41" t="s">
        <v>187</v>
      </c>
      <c r="I37" s="40" t="s">
        <v>17</v>
      </c>
      <c r="J37" s="40" t="s">
        <v>20</v>
      </c>
      <c r="K37" s="40" t="s">
        <v>22</v>
      </c>
      <c r="L37" s="40" t="s">
        <v>24</v>
      </c>
      <c r="M37" s="42" t="s">
        <v>26</v>
      </c>
      <c r="N37" s="42"/>
      <c r="O37" s="42" t="s">
        <v>26</v>
      </c>
      <c r="P37" s="42" t="s">
        <v>26</v>
      </c>
      <c r="Q37" s="40" t="s">
        <v>27</v>
      </c>
      <c r="R37" s="43" t="s">
        <v>99</v>
      </c>
      <c r="S37" s="40"/>
      <c r="T37" s="44" t="s">
        <v>26</v>
      </c>
      <c r="U37" s="40" t="s">
        <v>239</v>
      </c>
      <c r="V37" s="40" t="s">
        <v>12</v>
      </c>
      <c r="W37" s="47" t="s">
        <v>240</v>
      </c>
      <c r="X37" s="37" t="s">
        <v>26</v>
      </c>
      <c r="Y37" s="38"/>
      <c r="Z37" s="38"/>
      <c r="AA37" s="37" t="s">
        <v>143</v>
      </c>
      <c r="AB37" s="37" t="s">
        <v>143</v>
      </c>
      <c r="AC37" s="37" t="s">
        <v>143</v>
      </c>
      <c r="AD37" s="37" t="s">
        <v>143</v>
      </c>
      <c r="AE37" s="37" t="s">
        <v>143</v>
      </c>
      <c r="AF37" s="37" t="s">
        <v>46</v>
      </c>
      <c r="AG37" s="37" t="s">
        <v>74</v>
      </c>
      <c r="AH37" s="37" t="s">
        <v>50</v>
      </c>
      <c r="AI37" s="37" t="s">
        <v>50</v>
      </c>
      <c r="AJ37" s="37" t="s">
        <v>50</v>
      </c>
      <c r="AK37" s="45">
        <f>IF(OR(AH37="",AI37="",AJ37=""),"",IFERROR(IF(COUNTIF(AH37:AJ37,Hoja2!$J$2)&gt;=2,3,IF(COUNTIF(AH37:AJ37,Hoja2!$J$3)=3,1,2)),1))</f>
        <v>1</v>
      </c>
      <c r="AL37" s="37" t="s">
        <v>244</v>
      </c>
      <c r="AM37" s="37" t="s">
        <v>124</v>
      </c>
      <c r="AN37" s="37" t="s">
        <v>245</v>
      </c>
      <c r="AO37" s="37" t="s">
        <v>246</v>
      </c>
      <c r="AP37" s="37" t="s">
        <v>247</v>
      </c>
      <c r="AQ37" s="37" t="s">
        <v>248</v>
      </c>
      <c r="AR37" s="37"/>
    </row>
    <row r="38" spans="2:44" ht="409.5" x14ac:dyDescent="0.25">
      <c r="B38" s="37">
        <v>27</v>
      </c>
      <c r="C38" s="37" t="s">
        <v>124</v>
      </c>
      <c r="D38" s="38" t="s">
        <v>156</v>
      </c>
      <c r="E38" s="43" t="s">
        <v>157</v>
      </c>
      <c r="F38" s="37" t="s">
        <v>12</v>
      </c>
      <c r="G38" s="43" t="s">
        <v>186</v>
      </c>
      <c r="H38" s="41" t="s">
        <v>189</v>
      </c>
      <c r="I38" s="40" t="s">
        <v>17</v>
      </c>
      <c r="J38" s="40" t="s">
        <v>20</v>
      </c>
      <c r="K38" s="40" t="s">
        <v>22</v>
      </c>
      <c r="L38" s="40" t="s">
        <v>24</v>
      </c>
      <c r="M38" s="42" t="s">
        <v>26</v>
      </c>
      <c r="N38" s="42"/>
      <c r="O38" s="42" t="s">
        <v>26</v>
      </c>
      <c r="P38" s="42" t="s">
        <v>26</v>
      </c>
      <c r="Q38" s="40" t="s">
        <v>27</v>
      </c>
      <c r="R38" s="43" t="s">
        <v>99</v>
      </c>
      <c r="S38" s="40"/>
      <c r="T38" s="44" t="s">
        <v>26</v>
      </c>
      <c r="U38" s="40" t="s">
        <v>239</v>
      </c>
      <c r="V38" s="40" t="s">
        <v>12</v>
      </c>
      <c r="W38" s="47" t="s">
        <v>240</v>
      </c>
      <c r="X38" s="37" t="s">
        <v>26</v>
      </c>
      <c r="Y38" s="38"/>
      <c r="Z38" s="38"/>
      <c r="AA38" s="37" t="s">
        <v>143</v>
      </c>
      <c r="AB38" s="37" t="s">
        <v>143</v>
      </c>
      <c r="AC38" s="37" t="s">
        <v>143</v>
      </c>
      <c r="AD38" s="37" t="s">
        <v>143</v>
      </c>
      <c r="AE38" s="37" t="s">
        <v>143</v>
      </c>
      <c r="AF38" s="37" t="s">
        <v>46</v>
      </c>
      <c r="AG38" s="37" t="s">
        <v>74</v>
      </c>
      <c r="AH38" s="37" t="s">
        <v>50</v>
      </c>
      <c r="AI38" s="37" t="s">
        <v>50</v>
      </c>
      <c r="AJ38" s="37" t="s">
        <v>50</v>
      </c>
      <c r="AK38" s="45">
        <f>IF(OR(AH38="",AI38="",AJ38=""),"",IFERROR(IF(COUNTIF(AH38:AJ38,Hoja2!$J$2)&gt;=2,3,IF(COUNTIF(AH38:AJ38,Hoja2!$J$3)=3,1,2)),1))</f>
        <v>1</v>
      </c>
      <c r="AL38" s="37" t="s">
        <v>244</v>
      </c>
      <c r="AM38" s="37" t="s">
        <v>124</v>
      </c>
      <c r="AN38" s="37" t="s">
        <v>245</v>
      </c>
      <c r="AO38" s="37" t="s">
        <v>246</v>
      </c>
      <c r="AP38" s="37" t="s">
        <v>247</v>
      </c>
      <c r="AQ38" s="37" t="s">
        <v>248</v>
      </c>
      <c r="AR38" s="37"/>
    </row>
    <row r="39" spans="2:44" ht="409.5" x14ac:dyDescent="0.25">
      <c r="B39" s="37">
        <v>28</v>
      </c>
      <c r="C39" s="37" t="s">
        <v>124</v>
      </c>
      <c r="D39" s="38" t="s">
        <v>156</v>
      </c>
      <c r="E39" s="43" t="s">
        <v>157</v>
      </c>
      <c r="F39" s="37" t="s">
        <v>12</v>
      </c>
      <c r="G39" s="43" t="s">
        <v>188</v>
      </c>
      <c r="H39" s="41" t="s">
        <v>191</v>
      </c>
      <c r="I39" s="40" t="s">
        <v>17</v>
      </c>
      <c r="J39" s="40" t="s">
        <v>20</v>
      </c>
      <c r="K39" s="40" t="s">
        <v>22</v>
      </c>
      <c r="L39" s="40" t="s">
        <v>24</v>
      </c>
      <c r="M39" s="42" t="s">
        <v>26</v>
      </c>
      <c r="N39" s="42"/>
      <c r="O39" s="42" t="s">
        <v>26</v>
      </c>
      <c r="P39" s="42" t="s">
        <v>26</v>
      </c>
      <c r="Q39" s="40" t="s">
        <v>27</v>
      </c>
      <c r="R39" s="43" t="s">
        <v>99</v>
      </c>
      <c r="S39" s="40" t="s">
        <v>26</v>
      </c>
      <c r="T39" s="44"/>
      <c r="U39" s="40" t="s">
        <v>239</v>
      </c>
      <c r="V39" s="40" t="s">
        <v>12</v>
      </c>
      <c r="W39" s="47" t="s">
        <v>240</v>
      </c>
      <c r="X39" s="37" t="s">
        <v>26</v>
      </c>
      <c r="Y39" s="38"/>
      <c r="Z39" s="38"/>
      <c r="AA39" s="37" t="s">
        <v>143</v>
      </c>
      <c r="AB39" s="37" t="s">
        <v>143</v>
      </c>
      <c r="AC39" s="37" t="s">
        <v>143</v>
      </c>
      <c r="AD39" s="37" t="s">
        <v>143</v>
      </c>
      <c r="AE39" s="37" t="s">
        <v>143</v>
      </c>
      <c r="AF39" s="37" t="s">
        <v>46</v>
      </c>
      <c r="AG39" s="37" t="s">
        <v>74</v>
      </c>
      <c r="AH39" s="37" t="s">
        <v>50</v>
      </c>
      <c r="AI39" s="37" t="s">
        <v>50</v>
      </c>
      <c r="AJ39" s="37" t="s">
        <v>50</v>
      </c>
      <c r="AK39" s="45">
        <f>IF(OR(AH39="",AI39="",AJ39=""),"",IFERROR(IF(COUNTIF(AH39:AJ39,Hoja2!$J$2)&gt;=2,3,IF(COUNTIF(AH39:AJ39,Hoja2!$J$3)=3,1,2)),1))</f>
        <v>1</v>
      </c>
      <c r="AL39" s="37" t="s">
        <v>244</v>
      </c>
      <c r="AM39" s="37" t="s">
        <v>124</v>
      </c>
      <c r="AN39" s="37" t="s">
        <v>245</v>
      </c>
      <c r="AO39" s="37" t="s">
        <v>246</v>
      </c>
      <c r="AP39" s="37" t="s">
        <v>247</v>
      </c>
      <c r="AQ39" s="37" t="s">
        <v>248</v>
      </c>
      <c r="AR39" s="37"/>
    </row>
    <row r="40" spans="2:44" ht="409.5" x14ac:dyDescent="0.25">
      <c r="B40" s="37">
        <v>29</v>
      </c>
      <c r="C40" s="37" t="s">
        <v>124</v>
      </c>
      <c r="D40" s="38" t="s">
        <v>156</v>
      </c>
      <c r="E40" s="43" t="s">
        <v>157</v>
      </c>
      <c r="F40" s="37" t="s">
        <v>12</v>
      </c>
      <c r="G40" s="43" t="s">
        <v>190</v>
      </c>
      <c r="H40" s="41" t="s">
        <v>273</v>
      </c>
      <c r="I40" s="40" t="s">
        <v>17</v>
      </c>
      <c r="J40" s="40" t="s">
        <v>20</v>
      </c>
      <c r="K40" s="40" t="s">
        <v>22</v>
      </c>
      <c r="L40" s="40" t="s">
        <v>24</v>
      </c>
      <c r="M40" s="42" t="s">
        <v>26</v>
      </c>
      <c r="N40" s="42"/>
      <c r="O40" s="42" t="s">
        <v>26</v>
      </c>
      <c r="P40" s="42" t="s">
        <v>26</v>
      </c>
      <c r="Q40" s="40" t="s">
        <v>27</v>
      </c>
      <c r="R40" s="43" t="s">
        <v>99</v>
      </c>
      <c r="S40" s="40"/>
      <c r="T40" s="44" t="s">
        <v>26</v>
      </c>
      <c r="U40" s="40" t="s">
        <v>239</v>
      </c>
      <c r="V40" s="40" t="s">
        <v>12</v>
      </c>
      <c r="W40" s="47" t="s">
        <v>240</v>
      </c>
      <c r="X40" s="37" t="s">
        <v>26</v>
      </c>
      <c r="Y40" s="38"/>
      <c r="Z40" s="38"/>
      <c r="AA40" s="37" t="s">
        <v>143</v>
      </c>
      <c r="AB40" s="37" t="s">
        <v>143</v>
      </c>
      <c r="AC40" s="37" t="s">
        <v>143</v>
      </c>
      <c r="AD40" s="37" t="s">
        <v>143</v>
      </c>
      <c r="AE40" s="37" t="s">
        <v>143</v>
      </c>
      <c r="AF40" s="37" t="s">
        <v>46</v>
      </c>
      <c r="AG40" s="37" t="s">
        <v>74</v>
      </c>
      <c r="AH40" s="37" t="s">
        <v>50</v>
      </c>
      <c r="AI40" s="37" t="s">
        <v>50</v>
      </c>
      <c r="AJ40" s="37" t="s">
        <v>50</v>
      </c>
      <c r="AK40" s="45">
        <f>IF(OR(AH40="",AI40="",AJ40=""),"",IFERROR(IF(COUNTIF(AH40:AJ40,Hoja2!$J$2)&gt;=2,3,IF(COUNTIF(AH40:AJ40,Hoja2!$J$3)=3,1,2)),1))</f>
        <v>1</v>
      </c>
      <c r="AL40" s="37" t="s">
        <v>244</v>
      </c>
      <c r="AM40" s="37" t="s">
        <v>124</v>
      </c>
      <c r="AN40" s="37" t="s">
        <v>245</v>
      </c>
      <c r="AO40" s="37" t="s">
        <v>246</v>
      </c>
      <c r="AP40" s="37" t="s">
        <v>247</v>
      </c>
      <c r="AQ40" s="37" t="s">
        <v>248</v>
      </c>
      <c r="AR40" s="37"/>
    </row>
    <row r="41" spans="2:44" ht="409.5" x14ac:dyDescent="0.25">
      <c r="B41" s="37">
        <v>30</v>
      </c>
      <c r="C41" s="37" t="s">
        <v>124</v>
      </c>
      <c r="D41" s="38" t="s">
        <v>156</v>
      </c>
      <c r="E41" s="43" t="s">
        <v>157</v>
      </c>
      <c r="F41" s="37" t="s">
        <v>12</v>
      </c>
      <c r="G41" s="43" t="s">
        <v>192</v>
      </c>
      <c r="H41" s="41" t="s">
        <v>194</v>
      </c>
      <c r="I41" s="40" t="s">
        <v>17</v>
      </c>
      <c r="J41" s="40" t="s">
        <v>20</v>
      </c>
      <c r="K41" s="40" t="s">
        <v>22</v>
      </c>
      <c r="L41" s="40" t="s">
        <v>24</v>
      </c>
      <c r="M41" s="42" t="s">
        <v>26</v>
      </c>
      <c r="N41" s="42"/>
      <c r="O41" s="42" t="s">
        <v>26</v>
      </c>
      <c r="P41" s="42" t="s">
        <v>26</v>
      </c>
      <c r="Q41" s="40" t="s">
        <v>27</v>
      </c>
      <c r="R41" s="43" t="s">
        <v>99</v>
      </c>
      <c r="S41" s="40"/>
      <c r="T41" s="44" t="s">
        <v>26</v>
      </c>
      <c r="U41" s="40" t="s">
        <v>239</v>
      </c>
      <c r="V41" s="40" t="s">
        <v>12</v>
      </c>
      <c r="W41" s="47" t="s">
        <v>240</v>
      </c>
      <c r="X41" s="37" t="s">
        <v>26</v>
      </c>
      <c r="Y41" s="38"/>
      <c r="Z41" s="38"/>
      <c r="AA41" s="37" t="s">
        <v>143</v>
      </c>
      <c r="AB41" s="37" t="s">
        <v>143</v>
      </c>
      <c r="AC41" s="37" t="s">
        <v>143</v>
      </c>
      <c r="AD41" s="37" t="s">
        <v>143</v>
      </c>
      <c r="AE41" s="37" t="s">
        <v>143</v>
      </c>
      <c r="AF41" s="37" t="s">
        <v>46</v>
      </c>
      <c r="AG41" s="37" t="s">
        <v>74</v>
      </c>
      <c r="AH41" s="37" t="s">
        <v>50</v>
      </c>
      <c r="AI41" s="37" t="s">
        <v>50</v>
      </c>
      <c r="AJ41" s="37" t="s">
        <v>50</v>
      </c>
      <c r="AK41" s="45">
        <f>IF(OR(AH41="",AI41="",AJ41=""),"",IFERROR(IF(COUNTIF(AH41:AJ41,Hoja2!$J$2)&gt;=2,3,IF(COUNTIF(AH41:AJ41,Hoja2!$J$3)=3,1,2)),1))</f>
        <v>1</v>
      </c>
      <c r="AL41" s="37" t="s">
        <v>244</v>
      </c>
      <c r="AM41" s="37" t="s">
        <v>124</v>
      </c>
      <c r="AN41" s="37" t="s">
        <v>245</v>
      </c>
      <c r="AO41" s="37" t="s">
        <v>246</v>
      </c>
      <c r="AP41" s="37" t="s">
        <v>247</v>
      </c>
      <c r="AQ41" s="37" t="s">
        <v>248</v>
      </c>
      <c r="AR41" s="37"/>
    </row>
    <row r="42" spans="2:44" ht="409.5" x14ac:dyDescent="0.25">
      <c r="B42" s="37">
        <v>31</v>
      </c>
      <c r="C42" s="37" t="s">
        <v>124</v>
      </c>
      <c r="D42" s="38" t="s">
        <v>156</v>
      </c>
      <c r="E42" s="43" t="s">
        <v>157</v>
      </c>
      <c r="F42" s="37" t="s">
        <v>12</v>
      </c>
      <c r="G42" s="43" t="s">
        <v>193</v>
      </c>
      <c r="H42" s="41" t="s">
        <v>196</v>
      </c>
      <c r="I42" s="40" t="s">
        <v>17</v>
      </c>
      <c r="J42" s="40" t="s">
        <v>20</v>
      </c>
      <c r="K42" s="40" t="s">
        <v>22</v>
      </c>
      <c r="L42" s="40" t="s">
        <v>24</v>
      </c>
      <c r="M42" s="42" t="s">
        <v>26</v>
      </c>
      <c r="N42" s="42"/>
      <c r="O42" s="42" t="s">
        <v>26</v>
      </c>
      <c r="P42" s="42" t="s">
        <v>26</v>
      </c>
      <c r="Q42" s="40" t="s">
        <v>27</v>
      </c>
      <c r="R42" s="43" t="s">
        <v>99</v>
      </c>
      <c r="S42" s="40"/>
      <c r="T42" s="44" t="s">
        <v>26</v>
      </c>
      <c r="U42" s="40" t="s">
        <v>239</v>
      </c>
      <c r="V42" s="40" t="s">
        <v>12</v>
      </c>
      <c r="W42" s="47" t="s">
        <v>240</v>
      </c>
      <c r="X42" s="37" t="s">
        <v>26</v>
      </c>
      <c r="Y42" s="38"/>
      <c r="Z42" s="38"/>
      <c r="AA42" s="37" t="s">
        <v>143</v>
      </c>
      <c r="AB42" s="37" t="s">
        <v>143</v>
      </c>
      <c r="AC42" s="37" t="s">
        <v>143</v>
      </c>
      <c r="AD42" s="37" t="s">
        <v>143</v>
      </c>
      <c r="AE42" s="37" t="s">
        <v>143</v>
      </c>
      <c r="AF42" s="37" t="s">
        <v>46</v>
      </c>
      <c r="AG42" s="37" t="s">
        <v>74</v>
      </c>
      <c r="AH42" s="37" t="s">
        <v>50</v>
      </c>
      <c r="AI42" s="37" t="s">
        <v>50</v>
      </c>
      <c r="AJ42" s="37" t="s">
        <v>50</v>
      </c>
      <c r="AK42" s="45">
        <f>IF(OR(AH42="",AI42="",AJ42=""),"",IFERROR(IF(COUNTIF(AH42:AJ42,Hoja2!$J$2)&gt;=2,3,IF(COUNTIF(AH42:AJ42,Hoja2!$J$3)=3,1,2)),1))</f>
        <v>1</v>
      </c>
      <c r="AL42" s="37" t="s">
        <v>244</v>
      </c>
      <c r="AM42" s="37" t="s">
        <v>124</v>
      </c>
      <c r="AN42" s="37" t="s">
        <v>245</v>
      </c>
      <c r="AO42" s="37" t="s">
        <v>246</v>
      </c>
      <c r="AP42" s="37" t="s">
        <v>247</v>
      </c>
      <c r="AQ42" s="37" t="s">
        <v>248</v>
      </c>
      <c r="AR42" s="37"/>
    </row>
    <row r="43" spans="2:44" ht="409.5" x14ac:dyDescent="0.25">
      <c r="B43" s="37">
        <v>32</v>
      </c>
      <c r="C43" s="37" t="s">
        <v>124</v>
      </c>
      <c r="D43" s="38" t="s">
        <v>156</v>
      </c>
      <c r="E43" s="43" t="s">
        <v>157</v>
      </c>
      <c r="F43" s="37" t="s">
        <v>12</v>
      </c>
      <c r="G43" s="43" t="s">
        <v>195</v>
      </c>
      <c r="H43" s="48" t="s">
        <v>198</v>
      </c>
      <c r="I43" s="40" t="s">
        <v>17</v>
      </c>
      <c r="J43" s="40" t="s">
        <v>20</v>
      </c>
      <c r="K43" s="40" t="s">
        <v>22</v>
      </c>
      <c r="L43" s="40" t="s">
        <v>24</v>
      </c>
      <c r="M43" s="42" t="s">
        <v>26</v>
      </c>
      <c r="N43" s="42"/>
      <c r="O43" s="42" t="s">
        <v>26</v>
      </c>
      <c r="P43" s="42" t="s">
        <v>26</v>
      </c>
      <c r="Q43" s="40" t="s">
        <v>27</v>
      </c>
      <c r="R43" s="43" t="s">
        <v>99</v>
      </c>
      <c r="S43" s="40"/>
      <c r="T43" s="44" t="s">
        <v>26</v>
      </c>
      <c r="U43" s="40" t="s">
        <v>239</v>
      </c>
      <c r="V43" s="40" t="s">
        <v>12</v>
      </c>
      <c r="W43" s="47" t="s">
        <v>240</v>
      </c>
      <c r="X43" s="37" t="s">
        <v>26</v>
      </c>
      <c r="Y43" s="38"/>
      <c r="Z43" s="38"/>
      <c r="AA43" s="37" t="s">
        <v>143</v>
      </c>
      <c r="AB43" s="37" t="s">
        <v>143</v>
      </c>
      <c r="AC43" s="37" t="s">
        <v>143</v>
      </c>
      <c r="AD43" s="37" t="s">
        <v>143</v>
      </c>
      <c r="AE43" s="37" t="s">
        <v>143</v>
      </c>
      <c r="AF43" s="37" t="s">
        <v>46</v>
      </c>
      <c r="AG43" s="37" t="s">
        <v>74</v>
      </c>
      <c r="AH43" s="37" t="s">
        <v>50</v>
      </c>
      <c r="AI43" s="37" t="s">
        <v>50</v>
      </c>
      <c r="AJ43" s="37" t="s">
        <v>50</v>
      </c>
      <c r="AK43" s="45">
        <f>IF(OR(AH43="",AI43="",AJ43=""),"",IFERROR(IF(COUNTIF(AH43:AJ43,Hoja2!$J$2)&gt;=2,3,IF(COUNTIF(AH43:AJ43,Hoja2!$J$3)=3,1,2)),1))</f>
        <v>1</v>
      </c>
      <c r="AL43" s="37" t="s">
        <v>244</v>
      </c>
      <c r="AM43" s="37" t="s">
        <v>124</v>
      </c>
      <c r="AN43" s="37" t="s">
        <v>245</v>
      </c>
      <c r="AO43" s="37" t="s">
        <v>246</v>
      </c>
      <c r="AP43" s="37" t="s">
        <v>247</v>
      </c>
      <c r="AQ43" s="37" t="s">
        <v>248</v>
      </c>
      <c r="AR43" s="37"/>
    </row>
    <row r="44" spans="2:44" ht="409.5" x14ac:dyDescent="0.25">
      <c r="B44" s="37">
        <v>33</v>
      </c>
      <c r="C44" s="37" t="s">
        <v>124</v>
      </c>
      <c r="D44" s="38" t="s">
        <v>156</v>
      </c>
      <c r="E44" s="43" t="s">
        <v>157</v>
      </c>
      <c r="F44" s="37" t="s">
        <v>12</v>
      </c>
      <c r="G44" s="43" t="s">
        <v>197</v>
      </c>
      <c r="H44" s="48" t="s">
        <v>200</v>
      </c>
      <c r="I44" s="40" t="s">
        <v>17</v>
      </c>
      <c r="J44" s="40" t="s">
        <v>20</v>
      </c>
      <c r="K44" s="40" t="s">
        <v>22</v>
      </c>
      <c r="L44" s="40" t="s">
        <v>24</v>
      </c>
      <c r="M44" s="42" t="s">
        <v>26</v>
      </c>
      <c r="N44" s="42"/>
      <c r="O44" s="42" t="s">
        <v>26</v>
      </c>
      <c r="P44" s="42" t="s">
        <v>26</v>
      </c>
      <c r="Q44" s="40" t="s">
        <v>27</v>
      </c>
      <c r="R44" s="43" t="s">
        <v>99</v>
      </c>
      <c r="S44" s="40" t="s">
        <v>26</v>
      </c>
      <c r="T44" s="44"/>
      <c r="U44" s="40" t="s">
        <v>239</v>
      </c>
      <c r="V44" s="40" t="s">
        <v>12</v>
      </c>
      <c r="W44" s="47" t="s">
        <v>240</v>
      </c>
      <c r="X44" s="37" t="s">
        <v>26</v>
      </c>
      <c r="Y44" s="38"/>
      <c r="Z44" s="38"/>
      <c r="AA44" s="37" t="s">
        <v>143</v>
      </c>
      <c r="AB44" s="37" t="s">
        <v>143</v>
      </c>
      <c r="AC44" s="37" t="s">
        <v>143</v>
      </c>
      <c r="AD44" s="37" t="s">
        <v>143</v>
      </c>
      <c r="AE44" s="37" t="s">
        <v>143</v>
      </c>
      <c r="AF44" s="37" t="s">
        <v>46</v>
      </c>
      <c r="AG44" s="37" t="s">
        <v>74</v>
      </c>
      <c r="AH44" s="37" t="s">
        <v>50</v>
      </c>
      <c r="AI44" s="37" t="s">
        <v>50</v>
      </c>
      <c r="AJ44" s="37" t="s">
        <v>50</v>
      </c>
      <c r="AK44" s="45">
        <f>IF(OR(AH44="",AI44="",AJ44=""),"",IFERROR(IF(COUNTIF(AH44:AJ44,Hoja2!$J$2)&gt;=2,3,IF(COUNTIF(AH44:AJ44,Hoja2!$J$3)=3,1,2)),1))</f>
        <v>1</v>
      </c>
      <c r="AL44" s="37" t="s">
        <v>244</v>
      </c>
      <c r="AM44" s="37" t="s">
        <v>124</v>
      </c>
      <c r="AN44" s="37" t="s">
        <v>245</v>
      </c>
      <c r="AO44" s="37" t="s">
        <v>246</v>
      </c>
      <c r="AP44" s="37" t="s">
        <v>247</v>
      </c>
      <c r="AQ44" s="37" t="s">
        <v>248</v>
      </c>
      <c r="AR44" s="37"/>
    </row>
    <row r="45" spans="2:44" ht="409.5" x14ac:dyDescent="0.25">
      <c r="B45" s="37">
        <v>34</v>
      </c>
      <c r="C45" s="37" t="s">
        <v>124</v>
      </c>
      <c r="D45" s="38" t="s">
        <v>156</v>
      </c>
      <c r="E45" s="43" t="s">
        <v>157</v>
      </c>
      <c r="F45" s="37" t="s">
        <v>12</v>
      </c>
      <c r="G45" s="49" t="s">
        <v>199</v>
      </c>
      <c r="H45" s="41" t="s">
        <v>203</v>
      </c>
      <c r="I45" s="40" t="s">
        <v>17</v>
      </c>
      <c r="J45" s="40" t="s">
        <v>20</v>
      </c>
      <c r="K45" s="40" t="s">
        <v>22</v>
      </c>
      <c r="L45" s="40" t="s">
        <v>24</v>
      </c>
      <c r="M45" s="42" t="s">
        <v>26</v>
      </c>
      <c r="N45" s="42"/>
      <c r="O45" s="42" t="s">
        <v>26</v>
      </c>
      <c r="P45" s="42" t="s">
        <v>26</v>
      </c>
      <c r="Q45" s="40" t="s">
        <v>27</v>
      </c>
      <c r="R45" s="43" t="s">
        <v>99</v>
      </c>
      <c r="S45" s="40" t="s">
        <v>26</v>
      </c>
      <c r="T45" s="44"/>
      <c r="U45" s="40" t="s">
        <v>239</v>
      </c>
      <c r="V45" s="40" t="s">
        <v>12</v>
      </c>
      <c r="W45" s="47" t="s">
        <v>240</v>
      </c>
      <c r="X45" s="37" t="s">
        <v>26</v>
      </c>
      <c r="Y45" s="38"/>
      <c r="Z45" s="38"/>
      <c r="AA45" s="37" t="s">
        <v>143</v>
      </c>
      <c r="AB45" s="37" t="s">
        <v>143</v>
      </c>
      <c r="AC45" s="37" t="s">
        <v>143</v>
      </c>
      <c r="AD45" s="37" t="s">
        <v>143</v>
      </c>
      <c r="AE45" s="37" t="s">
        <v>143</v>
      </c>
      <c r="AF45" s="37" t="s">
        <v>46</v>
      </c>
      <c r="AG45" s="37" t="s">
        <v>74</v>
      </c>
      <c r="AH45" s="37" t="s">
        <v>50</v>
      </c>
      <c r="AI45" s="37" t="s">
        <v>50</v>
      </c>
      <c r="AJ45" s="37" t="s">
        <v>50</v>
      </c>
      <c r="AK45" s="45">
        <f>IF(OR(AH45="",AI45="",AJ45=""),"",IFERROR(IF(COUNTIF(AH45:AJ45,Hoja2!$J$2)&gt;=2,3,IF(COUNTIF(AH45:AJ45,Hoja2!$J$3)=3,1,2)),1))</f>
        <v>1</v>
      </c>
      <c r="AL45" s="37" t="s">
        <v>244</v>
      </c>
      <c r="AM45" s="37" t="s">
        <v>124</v>
      </c>
      <c r="AN45" s="37" t="s">
        <v>245</v>
      </c>
      <c r="AO45" s="37" t="s">
        <v>246</v>
      </c>
      <c r="AP45" s="37" t="s">
        <v>247</v>
      </c>
      <c r="AQ45" s="37" t="s">
        <v>248</v>
      </c>
      <c r="AR45" s="37"/>
    </row>
    <row r="46" spans="2:44" ht="409.5" x14ac:dyDescent="0.25">
      <c r="B46" s="37">
        <v>35</v>
      </c>
      <c r="C46" s="37" t="s">
        <v>124</v>
      </c>
      <c r="D46" s="38" t="s">
        <v>156</v>
      </c>
      <c r="E46" s="43" t="s">
        <v>157</v>
      </c>
      <c r="F46" s="37" t="s">
        <v>201</v>
      </c>
      <c r="G46" s="49" t="s">
        <v>202</v>
      </c>
      <c r="H46" s="41" t="s">
        <v>274</v>
      </c>
      <c r="I46" s="40" t="s">
        <v>17</v>
      </c>
      <c r="J46" s="40" t="s">
        <v>20</v>
      </c>
      <c r="K46" s="40" t="s">
        <v>22</v>
      </c>
      <c r="L46" s="40" t="s">
        <v>24</v>
      </c>
      <c r="M46" s="42" t="s">
        <v>26</v>
      </c>
      <c r="N46" s="42"/>
      <c r="O46" s="42" t="s">
        <v>26</v>
      </c>
      <c r="P46" s="42" t="s">
        <v>26</v>
      </c>
      <c r="Q46" s="40" t="s">
        <v>27</v>
      </c>
      <c r="R46" s="43" t="s">
        <v>99</v>
      </c>
      <c r="S46" s="40" t="s">
        <v>26</v>
      </c>
      <c r="T46" s="44"/>
      <c r="U46" s="40" t="s">
        <v>239</v>
      </c>
      <c r="V46" s="40" t="s">
        <v>12</v>
      </c>
      <c r="W46" s="47" t="s">
        <v>240</v>
      </c>
      <c r="X46" s="37" t="s">
        <v>26</v>
      </c>
      <c r="Y46" s="38"/>
      <c r="Z46" s="38"/>
      <c r="AA46" s="37" t="s">
        <v>143</v>
      </c>
      <c r="AB46" s="37" t="s">
        <v>143</v>
      </c>
      <c r="AC46" s="37" t="s">
        <v>143</v>
      </c>
      <c r="AD46" s="37" t="s">
        <v>143</v>
      </c>
      <c r="AE46" s="37" t="s">
        <v>143</v>
      </c>
      <c r="AF46" s="37" t="s">
        <v>46</v>
      </c>
      <c r="AG46" s="37" t="s">
        <v>74</v>
      </c>
      <c r="AH46" s="37" t="s">
        <v>50</v>
      </c>
      <c r="AI46" s="37" t="s">
        <v>50</v>
      </c>
      <c r="AJ46" s="37" t="s">
        <v>50</v>
      </c>
      <c r="AK46" s="45">
        <f>IF(OR(AH46="",AI46="",AJ46=""),"",IFERROR(IF(COUNTIF(AH46:AJ46,Hoja2!$J$2)&gt;=2,3,IF(COUNTIF(AH46:AJ46,Hoja2!$J$3)=3,1,2)),1))</f>
        <v>1</v>
      </c>
      <c r="AL46" s="37" t="s">
        <v>244</v>
      </c>
      <c r="AM46" s="37" t="s">
        <v>124</v>
      </c>
      <c r="AN46" s="37" t="s">
        <v>245</v>
      </c>
      <c r="AO46" s="37" t="s">
        <v>246</v>
      </c>
      <c r="AP46" s="37" t="s">
        <v>247</v>
      </c>
      <c r="AQ46" s="37" t="s">
        <v>248</v>
      </c>
      <c r="AR46" s="37"/>
    </row>
    <row r="47" spans="2:44" ht="409.5" x14ac:dyDescent="0.25">
      <c r="B47" s="37">
        <v>36</v>
      </c>
      <c r="C47" s="37" t="s">
        <v>124</v>
      </c>
      <c r="D47" s="38" t="s">
        <v>156</v>
      </c>
      <c r="E47" s="43" t="s">
        <v>157</v>
      </c>
      <c r="F47" s="37" t="s">
        <v>204</v>
      </c>
      <c r="G47" s="43" t="s">
        <v>205</v>
      </c>
      <c r="H47" s="41" t="s">
        <v>148</v>
      </c>
      <c r="I47" s="40" t="s">
        <v>17</v>
      </c>
      <c r="J47" s="40" t="s">
        <v>20</v>
      </c>
      <c r="K47" s="40" t="s">
        <v>22</v>
      </c>
      <c r="L47" s="40" t="s">
        <v>24</v>
      </c>
      <c r="M47" s="42" t="s">
        <v>26</v>
      </c>
      <c r="N47" s="42"/>
      <c r="O47" s="42" t="s">
        <v>26</v>
      </c>
      <c r="P47" s="42" t="s">
        <v>26</v>
      </c>
      <c r="Q47" s="40" t="s">
        <v>27</v>
      </c>
      <c r="R47" s="43" t="s">
        <v>99</v>
      </c>
      <c r="S47" s="40" t="s">
        <v>26</v>
      </c>
      <c r="T47" s="44"/>
      <c r="U47" s="40" t="s">
        <v>239</v>
      </c>
      <c r="V47" s="40" t="s">
        <v>12</v>
      </c>
      <c r="W47" s="47" t="s">
        <v>240</v>
      </c>
      <c r="X47" s="37" t="s">
        <v>26</v>
      </c>
      <c r="Y47" s="38"/>
      <c r="Z47" s="38"/>
      <c r="AA47" s="37" t="s">
        <v>143</v>
      </c>
      <c r="AB47" s="37" t="s">
        <v>143</v>
      </c>
      <c r="AC47" s="37" t="s">
        <v>143</v>
      </c>
      <c r="AD47" s="37" t="s">
        <v>143</v>
      </c>
      <c r="AE47" s="37" t="s">
        <v>143</v>
      </c>
      <c r="AF47" s="37" t="s">
        <v>46</v>
      </c>
      <c r="AG47" s="37" t="s">
        <v>74</v>
      </c>
      <c r="AH47" s="37" t="s">
        <v>50</v>
      </c>
      <c r="AI47" s="37" t="s">
        <v>50</v>
      </c>
      <c r="AJ47" s="37" t="s">
        <v>50</v>
      </c>
      <c r="AK47" s="45">
        <f>IF(OR(AH47="",AI47="",AJ47=""),"",IFERROR(IF(COUNTIF(AH47:AJ47,Hoja2!$J$2)&gt;=2,3,IF(COUNTIF(AH47:AJ47,Hoja2!$J$3)=3,1,2)),1))</f>
        <v>1</v>
      </c>
      <c r="AL47" s="37" t="s">
        <v>244</v>
      </c>
      <c r="AM47" s="37" t="s">
        <v>124</v>
      </c>
      <c r="AN47" s="37" t="s">
        <v>245</v>
      </c>
      <c r="AO47" s="37" t="s">
        <v>246</v>
      </c>
      <c r="AP47" s="37" t="s">
        <v>247</v>
      </c>
      <c r="AQ47" s="37" t="s">
        <v>248</v>
      </c>
      <c r="AR47" s="37"/>
    </row>
    <row r="48" spans="2:44" ht="409.5" x14ac:dyDescent="0.25">
      <c r="B48" s="37">
        <v>38</v>
      </c>
      <c r="C48" s="37" t="s">
        <v>124</v>
      </c>
      <c r="D48" s="38" t="s">
        <v>156</v>
      </c>
      <c r="E48" s="43" t="s">
        <v>157</v>
      </c>
      <c r="F48" s="37" t="s">
        <v>12</v>
      </c>
      <c r="G48" s="43" t="s">
        <v>206</v>
      </c>
      <c r="H48" s="41" t="s">
        <v>209</v>
      </c>
      <c r="I48" s="40" t="s">
        <v>17</v>
      </c>
      <c r="J48" s="40" t="s">
        <v>20</v>
      </c>
      <c r="K48" s="40" t="s">
        <v>22</v>
      </c>
      <c r="L48" s="40" t="s">
        <v>24</v>
      </c>
      <c r="M48" s="42" t="s">
        <v>26</v>
      </c>
      <c r="N48" s="42"/>
      <c r="O48" s="42" t="s">
        <v>26</v>
      </c>
      <c r="P48" s="42" t="s">
        <v>26</v>
      </c>
      <c r="Q48" s="40" t="s">
        <v>27</v>
      </c>
      <c r="R48" s="43" t="s">
        <v>99</v>
      </c>
      <c r="S48" s="40" t="s">
        <v>26</v>
      </c>
      <c r="T48" s="44"/>
      <c r="U48" s="40" t="s">
        <v>239</v>
      </c>
      <c r="V48" s="40" t="s">
        <v>12</v>
      </c>
      <c r="W48" s="47" t="s">
        <v>240</v>
      </c>
      <c r="X48" s="37" t="s">
        <v>26</v>
      </c>
      <c r="Y48" s="38"/>
      <c r="Z48" s="38"/>
      <c r="AA48" s="37" t="s">
        <v>143</v>
      </c>
      <c r="AB48" s="37" t="s">
        <v>143</v>
      </c>
      <c r="AC48" s="37" t="s">
        <v>143</v>
      </c>
      <c r="AD48" s="37" t="s">
        <v>143</v>
      </c>
      <c r="AE48" s="37" t="s">
        <v>143</v>
      </c>
      <c r="AF48" s="37" t="s">
        <v>46</v>
      </c>
      <c r="AG48" s="37" t="s">
        <v>74</v>
      </c>
      <c r="AH48" s="37" t="s">
        <v>50</v>
      </c>
      <c r="AI48" s="37" t="s">
        <v>50</v>
      </c>
      <c r="AJ48" s="37" t="s">
        <v>50</v>
      </c>
      <c r="AK48" s="45">
        <f>IF(OR(AH48="",AI48="",AJ48=""),"",IFERROR(IF(COUNTIF(AH48:AJ48,Hoja2!$J$2)&gt;=2,3,IF(COUNTIF(AH48:AJ48,Hoja2!$J$3)=3,1,2)),1))</f>
        <v>1</v>
      </c>
      <c r="AL48" s="37" t="s">
        <v>244</v>
      </c>
      <c r="AM48" s="37" t="s">
        <v>124</v>
      </c>
      <c r="AN48" s="37" t="s">
        <v>245</v>
      </c>
      <c r="AO48" s="37" t="s">
        <v>246</v>
      </c>
      <c r="AP48" s="37" t="s">
        <v>247</v>
      </c>
      <c r="AQ48" s="37" t="s">
        <v>248</v>
      </c>
      <c r="AR48" s="37"/>
    </row>
    <row r="49" spans="2:44" ht="409.5" x14ac:dyDescent="0.25">
      <c r="B49" s="37">
        <v>39</v>
      </c>
      <c r="C49" s="37" t="s">
        <v>124</v>
      </c>
      <c r="D49" s="38" t="s">
        <v>156</v>
      </c>
      <c r="E49" s="43" t="s">
        <v>157</v>
      </c>
      <c r="F49" s="37" t="s">
        <v>207</v>
      </c>
      <c r="G49" s="43" t="s">
        <v>208</v>
      </c>
      <c r="H49" s="41" t="s">
        <v>211</v>
      </c>
      <c r="I49" s="40" t="s">
        <v>17</v>
      </c>
      <c r="J49" s="40" t="s">
        <v>20</v>
      </c>
      <c r="K49" s="40" t="s">
        <v>22</v>
      </c>
      <c r="L49" s="40" t="s">
        <v>24</v>
      </c>
      <c r="M49" s="42" t="s">
        <v>26</v>
      </c>
      <c r="N49" s="42"/>
      <c r="O49" s="42" t="s">
        <v>26</v>
      </c>
      <c r="P49" s="42" t="s">
        <v>26</v>
      </c>
      <c r="Q49" s="40" t="s">
        <v>27</v>
      </c>
      <c r="R49" s="43" t="s">
        <v>99</v>
      </c>
      <c r="S49" s="40" t="s">
        <v>26</v>
      </c>
      <c r="T49" s="44"/>
      <c r="U49" s="40" t="s">
        <v>239</v>
      </c>
      <c r="V49" s="40" t="s">
        <v>12</v>
      </c>
      <c r="W49" s="47" t="s">
        <v>240</v>
      </c>
      <c r="X49" s="37" t="s">
        <v>26</v>
      </c>
      <c r="Y49" s="38"/>
      <c r="Z49" s="38"/>
      <c r="AA49" s="37" t="s">
        <v>143</v>
      </c>
      <c r="AB49" s="37" t="s">
        <v>143</v>
      </c>
      <c r="AC49" s="37" t="s">
        <v>143</v>
      </c>
      <c r="AD49" s="37" t="s">
        <v>143</v>
      </c>
      <c r="AE49" s="37" t="s">
        <v>143</v>
      </c>
      <c r="AF49" s="37" t="s">
        <v>46</v>
      </c>
      <c r="AG49" s="37" t="s">
        <v>74</v>
      </c>
      <c r="AH49" s="37" t="s">
        <v>50</v>
      </c>
      <c r="AI49" s="37" t="s">
        <v>50</v>
      </c>
      <c r="AJ49" s="37" t="s">
        <v>50</v>
      </c>
      <c r="AK49" s="45">
        <f>IF(OR(AH49="",AI49="",AJ49=""),"",IFERROR(IF(COUNTIF(AH49:AJ49,Hoja2!$J$2)&gt;=2,3,IF(COUNTIF(AH49:AJ49,Hoja2!$J$3)=3,1,2)),1))</f>
        <v>1</v>
      </c>
      <c r="AL49" s="37" t="s">
        <v>244</v>
      </c>
      <c r="AM49" s="37" t="s">
        <v>124</v>
      </c>
      <c r="AN49" s="37" t="s">
        <v>245</v>
      </c>
      <c r="AO49" s="37" t="s">
        <v>246</v>
      </c>
      <c r="AP49" s="37" t="s">
        <v>247</v>
      </c>
      <c r="AQ49" s="37" t="s">
        <v>248</v>
      </c>
      <c r="AR49" s="37"/>
    </row>
    <row r="50" spans="2:44" ht="409.5" x14ac:dyDescent="0.25">
      <c r="B50" s="37">
        <v>40</v>
      </c>
      <c r="C50" s="37" t="s">
        <v>124</v>
      </c>
      <c r="D50" s="38" t="s">
        <v>156</v>
      </c>
      <c r="E50" s="43" t="s">
        <v>157</v>
      </c>
      <c r="F50" s="37" t="s">
        <v>12</v>
      </c>
      <c r="G50" s="43" t="s">
        <v>210</v>
      </c>
      <c r="H50" s="41" t="s">
        <v>212</v>
      </c>
      <c r="I50" s="40" t="s">
        <v>17</v>
      </c>
      <c r="J50" s="40" t="s">
        <v>20</v>
      </c>
      <c r="K50" s="40" t="s">
        <v>22</v>
      </c>
      <c r="L50" s="40" t="s">
        <v>24</v>
      </c>
      <c r="M50" s="42" t="s">
        <v>26</v>
      </c>
      <c r="N50" s="42"/>
      <c r="O50" s="42" t="s">
        <v>26</v>
      </c>
      <c r="P50" s="42" t="s">
        <v>26</v>
      </c>
      <c r="Q50" s="40" t="s">
        <v>27</v>
      </c>
      <c r="R50" s="43" t="s">
        <v>99</v>
      </c>
      <c r="S50" s="40" t="s">
        <v>26</v>
      </c>
      <c r="T50" s="44"/>
      <c r="U50" s="40" t="s">
        <v>239</v>
      </c>
      <c r="V50" s="40" t="s">
        <v>12</v>
      </c>
      <c r="W50" s="47" t="s">
        <v>240</v>
      </c>
      <c r="X50" s="37" t="s">
        <v>26</v>
      </c>
      <c r="Y50" s="38"/>
      <c r="Z50" s="38"/>
      <c r="AA50" s="37" t="s">
        <v>143</v>
      </c>
      <c r="AB50" s="37" t="s">
        <v>143</v>
      </c>
      <c r="AC50" s="37" t="s">
        <v>143</v>
      </c>
      <c r="AD50" s="37" t="s">
        <v>143</v>
      </c>
      <c r="AE50" s="37" t="s">
        <v>143</v>
      </c>
      <c r="AF50" s="37" t="s">
        <v>46</v>
      </c>
      <c r="AG50" s="37" t="s">
        <v>74</v>
      </c>
      <c r="AH50" s="37" t="s">
        <v>50</v>
      </c>
      <c r="AI50" s="37" t="s">
        <v>50</v>
      </c>
      <c r="AJ50" s="37" t="s">
        <v>50</v>
      </c>
      <c r="AK50" s="45">
        <f>IF(OR(AH50="",AI50="",AJ50=""),"",IFERROR(IF(COUNTIF(AH50:AJ50,Hoja2!$J$2)&gt;=2,3,IF(COUNTIF(AH50:AJ50,Hoja2!$J$3)=3,1,2)),1))</f>
        <v>1</v>
      </c>
      <c r="AL50" s="37" t="s">
        <v>244</v>
      </c>
      <c r="AM50" s="37" t="s">
        <v>124</v>
      </c>
      <c r="AN50" s="37" t="s">
        <v>245</v>
      </c>
      <c r="AO50" s="37" t="s">
        <v>246</v>
      </c>
      <c r="AP50" s="37" t="s">
        <v>247</v>
      </c>
      <c r="AQ50" s="37" t="s">
        <v>248</v>
      </c>
      <c r="AR50" s="37"/>
    </row>
    <row r="51" spans="2:44" ht="409.5" x14ac:dyDescent="0.25">
      <c r="B51" s="37">
        <v>41</v>
      </c>
      <c r="C51" s="37" t="s">
        <v>124</v>
      </c>
      <c r="D51" s="38" t="s">
        <v>156</v>
      </c>
      <c r="E51" s="43" t="s">
        <v>157</v>
      </c>
      <c r="F51" s="37" t="s">
        <v>264</v>
      </c>
      <c r="G51" s="43" t="s">
        <v>263</v>
      </c>
      <c r="H51" s="41" t="s">
        <v>275</v>
      </c>
      <c r="I51" s="40" t="s">
        <v>17</v>
      </c>
      <c r="J51" s="40" t="s">
        <v>20</v>
      </c>
      <c r="K51" s="40" t="s">
        <v>22</v>
      </c>
      <c r="L51" s="40" t="s">
        <v>24</v>
      </c>
      <c r="M51" s="42" t="s">
        <v>26</v>
      </c>
      <c r="N51" s="42"/>
      <c r="O51" s="42" t="s">
        <v>26</v>
      </c>
      <c r="P51" s="42" t="s">
        <v>26</v>
      </c>
      <c r="Q51" s="40" t="s">
        <v>27</v>
      </c>
      <c r="R51" s="43" t="s">
        <v>99</v>
      </c>
      <c r="S51" s="40"/>
      <c r="T51" s="44" t="s">
        <v>26</v>
      </c>
      <c r="U51" s="40" t="s">
        <v>239</v>
      </c>
      <c r="V51" s="40" t="s">
        <v>12</v>
      </c>
      <c r="W51" s="47" t="s">
        <v>240</v>
      </c>
      <c r="X51" s="37" t="s">
        <v>26</v>
      </c>
      <c r="Y51" s="38"/>
      <c r="Z51" s="38"/>
      <c r="AA51" s="37" t="s">
        <v>143</v>
      </c>
      <c r="AB51" s="37" t="s">
        <v>143</v>
      </c>
      <c r="AC51" s="37" t="s">
        <v>143</v>
      </c>
      <c r="AD51" s="37" t="s">
        <v>143</v>
      </c>
      <c r="AE51" s="37" t="s">
        <v>143</v>
      </c>
      <c r="AF51" s="37" t="s">
        <v>46</v>
      </c>
      <c r="AG51" s="37" t="s">
        <v>74</v>
      </c>
      <c r="AH51" s="37" t="s">
        <v>50</v>
      </c>
      <c r="AI51" s="37" t="s">
        <v>50</v>
      </c>
      <c r="AJ51" s="37" t="s">
        <v>50</v>
      </c>
      <c r="AK51" s="45">
        <f>IF(OR(AH51="",AI51="",AJ51=""),"",IFERROR(IF(COUNTIF(AH51:AJ51,Hoja2!$J$2)&gt;=2,3,IF(COUNTIF(AH51:AJ51,Hoja2!$J$3)=3,1,2)),1))</f>
        <v>1</v>
      </c>
      <c r="AL51" s="37" t="s">
        <v>244</v>
      </c>
      <c r="AM51" s="37" t="s">
        <v>124</v>
      </c>
      <c r="AN51" s="37" t="s">
        <v>245</v>
      </c>
      <c r="AO51" s="37" t="s">
        <v>246</v>
      </c>
      <c r="AP51" s="37" t="s">
        <v>247</v>
      </c>
      <c r="AQ51" s="37" t="s">
        <v>248</v>
      </c>
      <c r="AR51" s="37"/>
    </row>
    <row r="52" spans="2:44" ht="409.5" x14ac:dyDescent="0.25">
      <c r="B52" s="37">
        <v>42</v>
      </c>
      <c r="C52" s="37" t="s">
        <v>124</v>
      </c>
      <c r="D52" s="38" t="s">
        <v>156</v>
      </c>
      <c r="E52" s="43" t="s">
        <v>157</v>
      </c>
      <c r="F52" s="37" t="s">
        <v>266</v>
      </c>
      <c r="G52" s="43" t="s">
        <v>265</v>
      </c>
      <c r="H52" s="41" t="s">
        <v>162</v>
      </c>
      <c r="I52" s="40" t="s">
        <v>17</v>
      </c>
      <c r="J52" s="40" t="s">
        <v>20</v>
      </c>
      <c r="K52" s="40" t="s">
        <v>22</v>
      </c>
      <c r="L52" s="40" t="s">
        <v>24</v>
      </c>
      <c r="M52" s="42" t="s">
        <v>26</v>
      </c>
      <c r="N52" s="42"/>
      <c r="O52" s="42" t="s">
        <v>26</v>
      </c>
      <c r="P52" s="42" t="s">
        <v>26</v>
      </c>
      <c r="Q52" s="40" t="s">
        <v>27</v>
      </c>
      <c r="R52" s="43" t="s">
        <v>99</v>
      </c>
      <c r="S52" s="40" t="s">
        <v>26</v>
      </c>
      <c r="T52" s="44"/>
      <c r="U52" s="40" t="s">
        <v>239</v>
      </c>
      <c r="V52" s="40" t="s">
        <v>12</v>
      </c>
      <c r="W52" s="47" t="s">
        <v>240</v>
      </c>
      <c r="X52" s="37" t="s">
        <v>26</v>
      </c>
      <c r="Y52" s="38"/>
      <c r="Z52" s="38"/>
      <c r="AA52" s="37" t="s">
        <v>143</v>
      </c>
      <c r="AB52" s="37" t="s">
        <v>143</v>
      </c>
      <c r="AC52" s="37" t="s">
        <v>143</v>
      </c>
      <c r="AD52" s="37" t="s">
        <v>143</v>
      </c>
      <c r="AE52" s="37" t="s">
        <v>143</v>
      </c>
      <c r="AF52" s="37" t="s">
        <v>46</v>
      </c>
      <c r="AG52" s="37" t="s">
        <v>74</v>
      </c>
      <c r="AH52" s="37" t="s">
        <v>50</v>
      </c>
      <c r="AI52" s="37" t="s">
        <v>50</v>
      </c>
      <c r="AJ52" s="37" t="s">
        <v>50</v>
      </c>
      <c r="AK52" s="45">
        <f>IF(OR(AH52="",AI52="",AJ52=""),"",IFERROR(IF(COUNTIF(AH52:AJ52,Hoja2!$J$2)&gt;=2,3,IF(COUNTIF(AH52:AJ52,Hoja2!$J$3)=3,1,2)),1))</f>
        <v>1</v>
      </c>
      <c r="AL52" s="37" t="s">
        <v>244</v>
      </c>
      <c r="AM52" s="37" t="s">
        <v>124</v>
      </c>
      <c r="AN52" s="37" t="s">
        <v>245</v>
      </c>
      <c r="AO52" s="37" t="s">
        <v>246</v>
      </c>
      <c r="AP52" s="37" t="s">
        <v>247</v>
      </c>
      <c r="AQ52" s="37" t="s">
        <v>248</v>
      </c>
      <c r="AR52" s="37"/>
    </row>
    <row r="53" spans="2:44" ht="409.5" x14ac:dyDescent="0.25">
      <c r="B53" s="37">
        <v>43</v>
      </c>
      <c r="C53" s="37" t="s">
        <v>124</v>
      </c>
      <c r="D53" s="38" t="s">
        <v>156</v>
      </c>
      <c r="E53" s="43" t="s">
        <v>157</v>
      </c>
      <c r="F53" s="37" t="s">
        <v>12</v>
      </c>
      <c r="G53" s="43" t="s">
        <v>213</v>
      </c>
      <c r="H53" s="41" t="s">
        <v>214</v>
      </c>
      <c r="I53" s="40" t="s">
        <v>17</v>
      </c>
      <c r="J53" s="40" t="s">
        <v>20</v>
      </c>
      <c r="K53" s="40" t="s">
        <v>22</v>
      </c>
      <c r="L53" s="40" t="s">
        <v>24</v>
      </c>
      <c r="M53" s="42" t="s">
        <v>26</v>
      </c>
      <c r="N53" s="42"/>
      <c r="O53" s="42" t="s">
        <v>26</v>
      </c>
      <c r="P53" s="42" t="s">
        <v>26</v>
      </c>
      <c r="Q53" s="40" t="s">
        <v>27</v>
      </c>
      <c r="R53" s="43" t="s">
        <v>99</v>
      </c>
      <c r="S53" s="40" t="s">
        <v>26</v>
      </c>
      <c r="T53" s="44"/>
      <c r="U53" s="40" t="s">
        <v>239</v>
      </c>
      <c r="V53" s="40" t="s">
        <v>12</v>
      </c>
      <c r="W53" s="47" t="s">
        <v>240</v>
      </c>
      <c r="X53" s="37" t="s">
        <v>26</v>
      </c>
      <c r="Y53" s="38"/>
      <c r="Z53" s="38"/>
      <c r="AA53" s="37" t="s">
        <v>143</v>
      </c>
      <c r="AB53" s="37" t="s">
        <v>143</v>
      </c>
      <c r="AC53" s="37" t="s">
        <v>143</v>
      </c>
      <c r="AD53" s="37" t="s">
        <v>143</v>
      </c>
      <c r="AE53" s="37" t="s">
        <v>143</v>
      </c>
      <c r="AF53" s="37" t="s">
        <v>46</v>
      </c>
      <c r="AG53" s="37" t="s">
        <v>74</v>
      </c>
      <c r="AH53" s="37" t="s">
        <v>50</v>
      </c>
      <c r="AI53" s="37" t="s">
        <v>50</v>
      </c>
      <c r="AJ53" s="37" t="s">
        <v>50</v>
      </c>
      <c r="AK53" s="45">
        <f>IF(OR(AH53="",AI53="",AJ53=""),"",IFERROR(IF(COUNTIF(AH53:AJ53,Hoja2!$J$2)&gt;=2,3,IF(COUNTIF(AH53:AJ53,Hoja2!$J$3)=3,1,2)),1))</f>
        <v>1</v>
      </c>
      <c r="AL53" s="37" t="s">
        <v>244</v>
      </c>
      <c r="AM53" s="37" t="s">
        <v>124</v>
      </c>
      <c r="AN53" s="37" t="s">
        <v>245</v>
      </c>
      <c r="AO53" s="37" t="s">
        <v>246</v>
      </c>
      <c r="AP53" s="37" t="s">
        <v>247</v>
      </c>
      <c r="AQ53" s="37" t="s">
        <v>248</v>
      </c>
      <c r="AR53" s="37"/>
    </row>
    <row r="54" spans="2:44" ht="409.5" x14ac:dyDescent="0.25">
      <c r="B54" s="37">
        <v>44</v>
      </c>
      <c r="C54" s="37" t="s">
        <v>124</v>
      </c>
      <c r="D54" s="38" t="s">
        <v>156</v>
      </c>
      <c r="E54" s="43" t="s">
        <v>157</v>
      </c>
      <c r="F54" s="37" t="s">
        <v>268</v>
      </c>
      <c r="G54" s="43" t="s">
        <v>267</v>
      </c>
      <c r="H54" s="48" t="s">
        <v>216</v>
      </c>
      <c r="I54" s="40" t="s">
        <v>17</v>
      </c>
      <c r="J54" s="40" t="s">
        <v>20</v>
      </c>
      <c r="K54" s="40" t="s">
        <v>22</v>
      </c>
      <c r="L54" s="40" t="s">
        <v>24</v>
      </c>
      <c r="M54" s="42" t="s">
        <v>26</v>
      </c>
      <c r="N54" s="42"/>
      <c r="O54" s="42" t="s">
        <v>26</v>
      </c>
      <c r="P54" s="42" t="s">
        <v>26</v>
      </c>
      <c r="Q54" s="40" t="s">
        <v>27</v>
      </c>
      <c r="R54" s="43" t="s">
        <v>99</v>
      </c>
      <c r="S54" s="40" t="s">
        <v>26</v>
      </c>
      <c r="T54" s="44"/>
      <c r="U54" s="40" t="s">
        <v>239</v>
      </c>
      <c r="V54" s="40" t="s">
        <v>12</v>
      </c>
      <c r="W54" s="47" t="s">
        <v>240</v>
      </c>
      <c r="X54" s="37" t="s">
        <v>26</v>
      </c>
      <c r="Y54" s="38"/>
      <c r="Z54" s="38"/>
      <c r="AA54" s="37" t="s">
        <v>143</v>
      </c>
      <c r="AB54" s="37" t="s">
        <v>143</v>
      </c>
      <c r="AC54" s="37" t="s">
        <v>143</v>
      </c>
      <c r="AD54" s="37" t="s">
        <v>143</v>
      </c>
      <c r="AE54" s="37" t="s">
        <v>143</v>
      </c>
      <c r="AF54" s="37" t="s">
        <v>46</v>
      </c>
      <c r="AG54" s="37" t="s">
        <v>74</v>
      </c>
      <c r="AH54" s="37" t="s">
        <v>50</v>
      </c>
      <c r="AI54" s="37" t="s">
        <v>50</v>
      </c>
      <c r="AJ54" s="37" t="s">
        <v>50</v>
      </c>
      <c r="AK54" s="45">
        <f>IF(OR(AH54="",AI54="",AJ54=""),"",IFERROR(IF(COUNTIF(AH54:AJ54,Hoja2!$J$2)&gt;=2,3,IF(COUNTIF(AH54:AJ54,Hoja2!$J$3)=3,1,2)),1))</f>
        <v>1</v>
      </c>
      <c r="AL54" s="37" t="s">
        <v>244</v>
      </c>
      <c r="AM54" s="37" t="s">
        <v>124</v>
      </c>
      <c r="AN54" s="37" t="s">
        <v>245</v>
      </c>
      <c r="AO54" s="37" t="s">
        <v>246</v>
      </c>
      <c r="AP54" s="37" t="s">
        <v>247</v>
      </c>
      <c r="AQ54" s="37" t="s">
        <v>248</v>
      </c>
      <c r="AR54" s="37"/>
    </row>
    <row r="55" spans="2:44" ht="409.5" x14ac:dyDescent="0.25">
      <c r="B55" s="37">
        <v>45</v>
      </c>
      <c r="C55" s="37" t="s">
        <v>124</v>
      </c>
      <c r="D55" s="38" t="s">
        <v>156</v>
      </c>
      <c r="E55" s="43" t="s">
        <v>157</v>
      </c>
      <c r="F55" s="37" t="s">
        <v>12</v>
      </c>
      <c r="G55" s="43" t="s">
        <v>215</v>
      </c>
      <c r="H55" s="50" t="s">
        <v>216</v>
      </c>
      <c r="I55" s="40" t="s">
        <v>17</v>
      </c>
      <c r="J55" s="40" t="s">
        <v>20</v>
      </c>
      <c r="K55" s="40" t="s">
        <v>22</v>
      </c>
      <c r="L55" s="40" t="s">
        <v>24</v>
      </c>
      <c r="M55" s="42" t="s">
        <v>26</v>
      </c>
      <c r="N55" s="42"/>
      <c r="O55" s="42" t="s">
        <v>26</v>
      </c>
      <c r="P55" s="42" t="s">
        <v>26</v>
      </c>
      <c r="Q55" s="40" t="s">
        <v>27</v>
      </c>
      <c r="R55" s="43" t="s">
        <v>99</v>
      </c>
      <c r="S55" s="40" t="s">
        <v>26</v>
      </c>
      <c r="T55" s="44"/>
      <c r="U55" s="40" t="s">
        <v>239</v>
      </c>
      <c r="V55" s="40" t="s">
        <v>12</v>
      </c>
      <c r="W55" s="47" t="s">
        <v>240</v>
      </c>
      <c r="X55" s="37" t="s">
        <v>26</v>
      </c>
      <c r="Y55" s="38"/>
      <c r="Z55" s="38"/>
      <c r="AA55" s="37" t="s">
        <v>143</v>
      </c>
      <c r="AB55" s="37" t="s">
        <v>143</v>
      </c>
      <c r="AC55" s="37" t="s">
        <v>143</v>
      </c>
      <c r="AD55" s="37" t="s">
        <v>143</v>
      </c>
      <c r="AE55" s="37" t="s">
        <v>143</v>
      </c>
      <c r="AF55" s="37" t="s">
        <v>46</v>
      </c>
      <c r="AG55" s="37" t="s">
        <v>74</v>
      </c>
      <c r="AH55" s="37" t="s">
        <v>50</v>
      </c>
      <c r="AI55" s="37" t="s">
        <v>50</v>
      </c>
      <c r="AJ55" s="37" t="s">
        <v>50</v>
      </c>
      <c r="AK55" s="45">
        <f>IF(OR(AH55="",AI55="",AJ55=""),"",IFERROR(IF(COUNTIF(AH55:AJ55,Hoja2!$J$2)&gt;=2,3,IF(COUNTIF(AH55:AJ55,Hoja2!$J$3)=3,1,2)),1))</f>
        <v>1</v>
      </c>
      <c r="AL55" s="37" t="s">
        <v>244</v>
      </c>
      <c r="AM55" s="37" t="s">
        <v>124</v>
      </c>
      <c r="AN55" s="37" t="s">
        <v>245</v>
      </c>
      <c r="AO55" s="37" t="s">
        <v>246</v>
      </c>
      <c r="AP55" s="37" t="s">
        <v>247</v>
      </c>
      <c r="AQ55" s="37" t="s">
        <v>248</v>
      </c>
      <c r="AR55" s="37"/>
    </row>
    <row r="56" spans="2:44" ht="409.5" x14ac:dyDescent="0.25">
      <c r="B56" s="37">
        <v>46</v>
      </c>
      <c r="C56" s="37" t="s">
        <v>124</v>
      </c>
      <c r="D56" s="38" t="s">
        <v>156</v>
      </c>
      <c r="E56" s="43" t="s">
        <v>157</v>
      </c>
      <c r="F56" s="37" t="s">
        <v>12</v>
      </c>
      <c r="G56" s="43" t="s">
        <v>217</v>
      </c>
      <c r="H56" s="41" t="s">
        <v>219</v>
      </c>
      <c r="I56" s="40" t="s">
        <v>17</v>
      </c>
      <c r="J56" s="40" t="s">
        <v>20</v>
      </c>
      <c r="K56" s="40" t="s">
        <v>22</v>
      </c>
      <c r="L56" s="40" t="s">
        <v>24</v>
      </c>
      <c r="M56" s="42" t="s">
        <v>26</v>
      </c>
      <c r="N56" s="42"/>
      <c r="O56" s="42" t="s">
        <v>26</v>
      </c>
      <c r="P56" s="42" t="s">
        <v>26</v>
      </c>
      <c r="Q56" s="40" t="s">
        <v>27</v>
      </c>
      <c r="R56" s="43" t="s">
        <v>99</v>
      </c>
      <c r="S56" s="40" t="s">
        <v>26</v>
      </c>
      <c r="T56" s="44"/>
      <c r="U56" s="40" t="s">
        <v>239</v>
      </c>
      <c r="V56" s="40" t="s">
        <v>12</v>
      </c>
      <c r="W56" s="47" t="s">
        <v>240</v>
      </c>
      <c r="X56" s="37" t="s">
        <v>26</v>
      </c>
      <c r="Y56" s="38"/>
      <c r="Z56" s="38"/>
      <c r="AA56" s="37" t="s">
        <v>143</v>
      </c>
      <c r="AB56" s="37" t="s">
        <v>143</v>
      </c>
      <c r="AC56" s="37" t="s">
        <v>143</v>
      </c>
      <c r="AD56" s="37" t="s">
        <v>143</v>
      </c>
      <c r="AE56" s="37" t="s">
        <v>143</v>
      </c>
      <c r="AF56" s="37" t="s">
        <v>46</v>
      </c>
      <c r="AG56" s="37" t="s">
        <v>74</v>
      </c>
      <c r="AH56" s="37" t="s">
        <v>50</v>
      </c>
      <c r="AI56" s="37" t="s">
        <v>50</v>
      </c>
      <c r="AJ56" s="37" t="s">
        <v>50</v>
      </c>
      <c r="AK56" s="45">
        <f>IF(OR(AH56="",AI56="",AJ56=""),"",IFERROR(IF(COUNTIF(AH56:AJ56,Hoja2!$J$2)&gt;=2,3,IF(COUNTIF(AH56:AJ56,Hoja2!$J$3)=3,1,2)),1))</f>
        <v>1</v>
      </c>
      <c r="AL56" s="37" t="s">
        <v>244</v>
      </c>
      <c r="AM56" s="37" t="s">
        <v>124</v>
      </c>
      <c r="AN56" s="37" t="s">
        <v>245</v>
      </c>
      <c r="AO56" s="37" t="s">
        <v>246</v>
      </c>
      <c r="AP56" s="37" t="s">
        <v>247</v>
      </c>
      <c r="AQ56" s="37" t="s">
        <v>248</v>
      </c>
      <c r="AR56" s="37"/>
    </row>
    <row r="57" spans="2:44" ht="409.5" x14ac:dyDescent="0.25">
      <c r="B57" s="37">
        <v>47</v>
      </c>
      <c r="C57" s="37" t="s">
        <v>124</v>
      </c>
      <c r="D57" s="38" t="s">
        <v>156</v>
      </c>
      <c r="E57" s="43" t="s">
        <v>157</v>
      </c>
      <c r="F57" s="37" t="s">
        <v>12</v>
      </c>
      <c r="G57" s="43" t="s">
        <v>218</v>
      </c>
      <c r="H57" s="41" t="s">
        <v>221</v>
      </c>
      <c r="I57" s="40" t="s">
        <v>17</v>
      </c>
      <c r="J57" s="40" t="s">
        <v>20</v>
      </c>
      <c r="K57" s="40" t="s">
        <v>22</v>
      </c>
      <c r="L57" s="40" t="s">
        <v>24</v>
      </c>
      <c r="M57" s="42" t="s">
        <v>26</v>
      </c>
      <c r="N57" s="42"/>
      <c r="O57" s="42" t="s">
        <v>26</v>
      </c>
      <c r="P57" s="42" t="s">
        <v>26</v>
      </c>
      <c r="Q57" s="40" t="s">
        <v>27</v>
      </c>
      <c r="R57" s="43" t="s">
        <v>99</v>
      </c>
      <c r="S57" s="40" t="s">
        <v>26</v>
      </c>
      <c r="T57" s="44"/>
      <c r="U57" s="40" t="s">
        <v>239</v>
      </c>
      <c r="V57" s="40" t="s">
        <v>12</v>
      </c>
      <c r="W57" s="47" t="s">
        <v>240</v>
      </c>
      <c r="X57" s="37" t="s">
        <v>26</v>
      </c>
      <c r="Y57" s="38"/>
      <c r="Z57" s="38"/>
      <c r="AA57" s="37" t="s">
        <v>143</v>
      </c>
      <c r="AB57" s="37" t="s">
        <v>143</v>
      </c>
      <c r="AC57" s="37" t="s">
        <v>143</v>
      </c>
      <c r="AD57" s="37" t="s">
        <v>143</v>
      </c>
      <c r="AE57" s="37" t="s">
        <v>143</v>
      </c>
      <c r="AF57" s="37" t="s">
        <v>46</v>
      </c>
      <c r="AG57" s="37" t="s">
        <v>74</v>
      </c>
      <c r="AH57" s="37" t="s">
        <v>50</v>
      </c>
      <c r="AI57" s="37" t="s">
        <v>50</v>
      </c>
      <c r="AJ57" s="37" t="s">
        <v>50</v>
      </c>
      <c r="AK57" s="45">
        <f>IF(OR(AH57="",AI57="",AJ57=""),"",IFERROR(IF(COUNTIF(AH57:AJ57,Hoja2!$J$2)&gt;=2,3,IF(COUNTIF(AH57:AJ57,Hoja2!$J$3)=3,1,2)),1))</f>
        <v>1</v>
      </c>
      <c r="AL57" s="37" t="s">
        <v>244</v>
      </c>
      <c r="AM57" s="37" t="s">
        <v>124</v>
      </c>
      <c r="AN57" s="37" t="s">
        <v>245</v>
      </c>
      <c r="AO57" s="37" t="s">
        <v>246</v>
      </c>
      <c r="AP57" s="37" t="s">
        <v>247</v>
      </c>
      <c r="AQ57" s="37" t="s">
        <v>248</v>
      </c>
      <c r="AR57" s="37"/>
    </row>
    <row r="58" spans="2:44" ht="409.5" x14ac:dyDescent="0.25">
      <c r="B58" s="37">
        <v>48</v>
      </c>
      <c r="C58" s="37" t="s">
        <v>124</v>
      </c>
      <c r="D58" s="38" t="s">
        <v>156</v>
      </c>
      <c r="E58" s="43" t="s">
        <v>157</v>
      </c>
      <c r="F58" s="37" t="s">
        <v>12</v>
      </c>
      <c r="G58" s="43" t="s">
        <v>220</v>
      </c>
      <c r="H58" s="48" t="s">
        <v>276</v>
      </c>
      <c r="I58" s="40" t="s">
        <v>17</v>
      </c>
      <c r="J58" s="40" t="s">
        <v>20</v>
      </c>
      <c r="K58" s="40" t="s">
        <v>22</v>
      </c>
      <c r="L58" s="40" t="s">
        <v>24</v>
      </c>
      <c r="M58" s="42" t="s">
        <v>26</v>
      </c>
      <c r="N58" s="42"/>
      <c r="O58" s="42" t="s">
        <v>26</v>
      </c>
      <c r="P58" s="42" t="s">
        <v>26</v>
      </c>
      <c r="Q58" s="40" t="s">
        <v>27</v>
      </c>
      <c r="R58" s="43" t="s">
        <v>99</v>
      </c>
      <c r="S58" s="40" t="s">
        <v>26</v>
      </c>
      <c r="T58" s="44"/>
      <c r="U58" s="40" t="s">
        <v>239</v>
      </c>
      <c r="V58" s="40" t="s">
        <v>12</v>
      </c>
      <c r="W58" s="47" t="s">
        <v>240</v>
      </c>
      <c r="X58" s="37" t="s">
        <v>26</v>
      </c>
      <c r="Y58" s="38"/>
      <c r="Z58" s="38"/>
      <c r="AA58" s="37" t="s">
        <v>143</v>
      </c>
      <c r="AB58" s="37" t="s">
        <v>143</v>
      </c>
      <c r="AC58" s="37" t="s">
        <v>143</v>
      </c>
      <c r="AD58" s="37" t="s">
        <v>143</v>
      </c>
      <c r="AE58" s="37" t="s">
        <v>143</v>
      </c>
      <c r="AF58" s="37" t="s">
        <v>46</v>
      </c>
      <c r="AG58" s="37" t="s">
        <v>74</v>
      </c>
      <c r="AH58" s="37" t="s">
        <v>50</v>
      </c>
      <c r="AI58" s="37" t="s">
        <v>50</v>
      </c>
      <c r="AJ58" s="37" t="s">
        <v>50</v>
      </c>
      <c r="AK58" s="45">
        <f>IF(OR(AH58="",AI58="",AJ58=""),"",IFERROR(IF(COUNTIF(AH58:AJ58,Hoja2!$J$2)&gt;=2,3,IF(COUNTIF(AH58:AJ58,Hoja2!$J$3)=3,1,2)),1))</f>
        <v>1</v>
      </c>
      <c r="AL58" s="37" t="s">
        <v>244</v>
      </c>
      <c r="AM58" s="37" t="s">
        <v>124</v>
      </c>
      <c r="AN58" s="37" t="s">
        <v>245</v>
      </c>
      <c r="AO58" s="37" t="s">
        <v>246</v>
      </c>
      <c r="AP58" s="37" t="s">
        <v>247</v>
      </c>
      <c r="AQ58" s="37" t="s">
        <v>248</v>
      </c>
      <c r="AR58" s="37"/>
    </row>
    <row r="59" spans="2:44" ht="409.5" x14ac:dyDescent="0.25">
      <c r="B59" s="37">
        <v>49</v>
      </c>
      <c r="C59" s="37" t="s">
        <v>124</v>
      </c>
      <c r="D59" s="38" t="s">
        <v>156</v>
      </c>
      <c r="E59" s="43" t="s">
        <v>157</v>
      </c>
      <c r="F59" s="37" t="s">
        <v>12</v>
      </c>
      <c r="G59" s="43" t="s">
        <v>222</v>
      </c>
      <c r="H59" s="41" t="s">
        <v>224</v>
      </c>
      <c r="I59" s="40" t="s">
        <v>17</v>
      </c>
      <c r="J59" s="40" t="s">
        <v>20</v>
      </c>
      <c r="K59" s="40" t="s">
        <v>22</v>
      </c>
      <c r="L59" s="40" t="s">
        <v>24</v>
      </c>
      <c r="M59" s="42" t="s">
        <v>26</v>
      </c>
      <c r="N59" s="42"/>
      <c r="O59" s="42" t="s">
        <v>26</v>
      </c>
      <c r="P59" s="42" t="s">
        <v>26</v>
      </c>
      <c r="Q59" s="40" t="s">
        <v>27</v>
      </c>
      <c r="R59" s="43" t="s">
        <v>99</v>
      </c>
      <c r="S59" s="40" t="s">
        <v>26</v>
      </c>
      <c r="T59" s="44"/>
      <c r="U59" s="40" t="s">
        <v>239</v>
      </c>
      <c r="V59" s="40" t="s">
        <v>12</v>
      </c>
      <c r="W59" s="47" t="s">
        <v>240</v>
      </c>
      <c r="X59" s="37" t="s">
        <v>26</v>
      </c>
      <c r="Y59" s="38"/>
      <c r="Z59" s="38"/>
      <c r="AA59" s="37" t="s">
        <v>143</v>
      </c>
      <c r="AB59" s="37" t="s">
        <v>143</v>
      </c>
      <c r="AC59" s="37" t="s">
        <v>143</v>
      </c>
      <c r="AD59" s="37" t="s">
        <v>143</v>
      </c>
      <c r="AE59" s="37" t="s">
        <v>143</v>
      </c>
      <c r="AF59" s="37" t="s">
        <v>46</v>
      </c>
      <c r="AG59" s="37" t="s">
        <v>74</v>
      </c>
      <c r="AH59" s="37" t="s">
        <v>50</v>
      </c>
      <c r="AI59" s="37" t="s">
        <v>50</v>
      </c>
      <c r="AJ59" s="37" t="s">
        <v>50</v>
      </c>
      <c r="AK59" s="45">
        <f>IF(OR(AH59="",AI59="",AJ59=""),"",IFERROR(IF(COUNTIF(AH59:AJ59,Hoja2!$J$2)&gt;=2,3,IF(COUNTIF(AH59:AJ59,Hoja2!$J$3)=3,1,2)),1))</f>
        <v>1</v>
      </c>
      <c r="AL59" s="37" t="s">
        <v>244</v>
      </c>
      <c r="AM59" s="37" t="s">
        <v>124</v>
      </c>
      <c r="AN59" s="37" t="s">
        <v>245</v>
      </c>
      <c r="AO59" s="37" t="s">
        <v>246</v>
      </c>
      <c r="AP59" s="37" t="s">
        <v>247</v>
      </c>
      <c r="AQ59" s="37" t="s">
        <v>248</v>
      </c>
      <c r="AR59" s="37"/>
    </row>
    <row r="60" spans="2:44" ht="409.5" x14ac:dyDescent="0.25">
      <c r="B60" s="37">
        <v>50</v>
      </c>
      <c r="C60" s="37" t="s">
        <v>124</v>
      </c>
      <c r="D60" s="38" t="s">
        <v>156</v>
      </c>
      <c r="E60" s="43" t="s">
        <v>157</v>
      </c>
      <c r="F60" s="37" t="s">
        <v>12</v>
      </c>
      <c r="G60" s="43" t="s">
        <v>223</v>
      </c>
      <c r="H60" s="48" t="s">
        <v>226</v>
      </c>
      <c r="I60" s="40" t="s">
        <v>17</v>
      </c>
      <c r="J60" s="40" t="s">
        <v>20</v>
      </c>
      <c r="K60" s="40" t="s">
        <v>22</v>
      </c>
      <c r="L60" s="40" t="s">
        <v>24</v>
      </c>
      <c r="M60" s="42" t="s">
        <v>26</v>
      </c>
      <c r="N60" s="42"/>
      <c r="O60" s="42" t="s">
        <v>26</v>
      </c>
      <c r="P60" s="42" t="s">
        <v>26</v>
      </c>
      <c r="Q60" s="40" t="s">
        <v>27</v>
      </c>
      <c r="R60" s="43" t="s">
        <v>99</v>
      </c>
      <c r="S60" s="40" t="s">
        <v>26</v>
      </c>
      <c r="T60" s="44"/>
      <c r="U60" s="40" t="s">
        <v>239</v>
      </c>
      <c r="V60" s="40" t="s">
        <v>12</v>
      </c>
      <c r="W60" s="47" t="s">
        <v>240</v>
      </c>
      <c r="X60" s="37" t="s">
        <v>26</v>
      </c>
      <c r="Y60" s="38"/>
      <c r="Z60" s="38"/>
      <c r="AA60" s="37" t="s">
        <v>143</v>
      </c>
      <c r="AB60" s="37" t="s">
        <v>143</v>
      </c>
      <c r="AC60" s="37" t="s">
        <v>143</v>
      </c>
      <c r="AD60" s="37" t="s">
        <v>143</v>
      </c>
      <c r="AE60" s="37" t="s">
        <v>143</v>
      </c>
      <c r="AF60" s="37" t="s">
        <v>46</v>
      </c>
      <c r="AG60" s="37" t="s">
        <v>74</v>
      </c>
      <c r="AH60" s="37" t="s">
        <v>50</v>
      </c>
      <c r="AI60" s="37" t="s">
        <v>50</v>
      </c>
      <c r="AJ60" s="37" t="s">
        <v>50</v>
      </c>
      <c r="AK60" s="45">
        <f>IF(OR(AH60="",AI60="",AJ60=""),"",IFERROR(IF(COUNTIF(AH60:AJ60,Hoja2!$J$2)&gt;=2,3,IF(COUNTIF(AH60:AJ60,Hoja2!$J$3)=3,1,2)),1))</f>
        <v>1</v>
      </c>
      <c r="AL60" s="37" t="s">
        <v>244</v>
      </c>
      <c r="AM60" s="37" t="s">
        <v>124</v>
      </c>
      <c r="AN60" s="37" t="s">
        <v>245</v>
      </c>
      <c r="AO60" s="37" t="s">
        <v>246</v>
      </c>
      <c r="AP60" s="37" t="s">
        <v>247</v>
      </c>
      <c r="AQ60" s="37" t="s">
        <v>248</v>
      </c>
      <c r="AR60" s="37"/>
    </row>
    <row r="61" spans="2:44" ht="409.5" x14ac:dyDescent="0.25">
      <c r="B61" s="37">
        <v>51</v>
      </c>
      <c r="C61" s="37" t="s">
        <v>124</v>
      </c>
      <c r="D61" s="38" t="s">
        <v>156</v>
      </c>
      <c r="E61" s="43" t="s">
        <v>157</v>
      </c>
      <c r="F61" s="37" t="s">
        <v>12</v>
      </c>
      <c r="G61" s="43" t="s">
        <v>225</v>
      </c>
      <c r="H61" s="48" t="s">
        <v>228</v>
      </c>
      <c r="I61" s="40" t="s">
        <v>17</v>
      </c>
      <c r="J61" s="40" t="s">
        <v>20</v>
      </c>
      <c r="K61" s="40" t="s">
        <v>22</v>
      </c>
      <c r="L61" s="40" t="s">
        <v>24</v>
      </c>
      <c r="M61" s="42" t="s">
        <v>26</v>
      </c>
      <c r="N61" s="42"/>
      <c r="O61" s="42" t="s">
        <v>26</v>
      </c>
      <c r="P61" s="42" t="s">
        <v>26</v>
      </c>
      <c r="Q61" s="40" t="s">
        <v>27</v>
      </c>
      <c r="R61" s="43" t="s">
        <v>99</v>
      </c>
      <c r="S61" s="40" t="s">
        <v>26</v>
      </c>
      <c r="T61" s="44"/>
      <c r="U61" s="40" t="s">
        <v>239</v>
      </c>
      <c r="V61" s="40" t="s">
        <v>12</v>
      </c>
      <c r="W61" s="47" t="s">
        <v>240</v>
      </c>
      <c r="X61" s="37" t="s">
        <v>26</v>
      </c>
      <c r="Y61" s="38"/>
      <c r="Z61" s="38"/>
      <c r="AA61" s="37" t="s">
        <v>143</v>
      </c>
      <c r="AB61" s="37" t="s">
        <v>143</v>
      </c>
      <c r="AC61" s="37" t="s">
        <v>143</v>
      </c>
      <c r="AD61" s="37" t="s">
        <v>143</v>
      </c>
      <c r="AE61" s="37" t="s">
        <v>143</v>
      </c>
      <c r="AF61" s="37" t="s">
        <v>46</v>
      </c>
      <c r="AG61" s="37" t="s">
        <v>74</v>
      </c>
      <c r="AH61" s="37" t="s">
        <v>50</v>
      </c>
      <c r="AI61" s="37" t="s">
        <v>50</v>
      </c>
      <c r="AJ61" s="37" t="s">
        <v>50</v>
      </c>
      <c r="AK61" s="45">
        <f>IF(OR(AH61="",AI61="",AJ61=""),"",IFERROR(IF(COUNTIF(AH61:AJ61,Hoja2!$J$2)&gt;=2,3,IF(COUNTIF(AH61:AJ61,Hoja2!$J$3)=3,1,2)),1))</f>
        <v>1</v>
      </c>
      <c r="AL61" s="37" t="s">
        <v>244</v>
      </c>
      <c r="AM61" s="37" t="s">
        <v>124</v>
      </c>
      <c r="AN61" s="37" t="s">
        <v>245</v>
      </c>
      <c r="AO61" s="37" t="s">
        <v>246</v>
      </c>
      <c r="AP61" s="37" t="s">
        <v>247</v>
      </c>
      <c r="AQ61" s="37" t="s">
        <v>248</v>
      </c>
      <c r="AR61" s="37"/>
    </row>
    <row r="62" spans="2:44" ht="409.5" x14ac:dyDescent="0.25">
      <c r="B62" s="37">
        <v>52</v>
      </c>
      <c r="C62" s="37" t="s">
        <v>124</v>
      </c>
      <c r="D62" s="38" t="s">
        <v>156</v>
      </c>
      <c r="E62" s="43" t="s">
        <v>157</v>
      </c>
      <c r="F62" s="37" t="s">
        <v>12</v>
      </c>
      <c r="G62" s="43" t="s">
        <v>227</v>
      </c>
      <c r="H62" s="48" t="s">
        <v>230</v>
      </c>
      <c r="I62" s="40" t="s">
        <v>17</v>
      </c>
      <c r="J62" s="40" t="s">
        <v>20</v>
      </c>
      <c r="K62" s="40" t="s">
        <v>22</v>
      </c>
      <c r="L62" s="40" t="s">
        <v>24</v>
      </c>
      <c r="M62" s="42" t="s">
        <v>26</v>
      </c>
      <c r="N62" s="42"/>
      <c r="O62" s="42" t="s">
        <v>26</v>
      </c>
      <c r="P62" s="42" t="s">
        <v>26</v>
      </c>
      <c r="Q62" s="40" t="s">
        <v>27</v>
      </c>
      <c r="R62" s="43" t="s">
        <v>99</v>
      </c>
      <c r="S62" s="40" t="s">
        <v>26</v>
      </c>
      <c r="T62" s="44"/>
      <c r="U62" s="40" t="s">
        <v>239</v>
      </c>
      <c r="V62" s="40" t="s">
        <v>12</v>
      </c>
      <c r="W62" s="47" t="s">
        <v>240</v>
      </c>
      <c r="X62" s="37" t="s">
        <v>26</v>
      </c>
      <c r="Y62" s="38"/>
      <c r="Z62" s="38"/>
      <c r="AA62" s="37" t="s">
        <v>143</v>
      </c>
      <c r="AB62" s="37" t="s">
        <v>143</v>
      </c>
      <c r="AC62" s="37" t="s">
        <v>143</v>
      </c>
      <c r="AD62" s="37" t="s">
        <v>143</v>
      </c>
      <c r="AE62" s="37" t="s">
        <v>143</v>
      </c>
      <c r="AF62" s="37" t="s">
        <v>46</v>
      </c>
      <c r="AG62" s="37" t="s">
        <v>74</v>
      </c>
      <c r="AH62" s="37" t="s">
        <v>50</v>
      </c>
      <c r="AI62" s="37" t="s">
        <v>50</v>
      </c>
      <c r="AJ62" s="37" t="s">
        <v>50</v>
      </c>
      <c r="AK62" s="45">
        <f>IF(OR(AH62="",AI62="",AJ62=""),"",IFERROR(IF(COUNTIF(AH62:AJ62,Hoja2!$J$2)&gt;=2,3,IF(COUNTIF(AH62:AJ62,Hoja2!$J$3)=3,1,2)),1))</f>
        <v>1</v>
      </c>
      <c r="AL62" s="37" t="s">
        <v>244</v>
      </c>
      <c r="AM62" s="37" t="s">
        <v>124</v>
      </c>
      <c r="AN62" s="37" t="s">
        <v>245</v>
      </c>
      <c r="AO62" s="37" t="s">
        <v>246</v>
      </c>
      <c r="AP62" s="37" t="s">
        <v>247</v>
      </c>
      <c r="AQ62" s="37" t="s">
        <v>248</v>
      </c>
      <c r="AR62" s="37"/>
    </row>
    <row r="63" spans="2:44" ht="409.5" x14ac:dyDescent="0.25">
      <c r="B63" s="37">
        <v>53</v>
      </c>
      <c r="C63" s="37" t="s">
        <v>124</v>
      </c>
      <c r="D63" s="38" t="s">
        <v>156</v>
      </c>
      <c r="E63" s="43" t="s">
        <v>157</v>
      </c>
      <c r="F63" s="37" t="s">
        <v>12</v>
      </c>
      <c r="G63" s="43" t="s">
        <v>229</v>
      </c>
      <c r="H63" s="48" t="s">
        <v>277</v>
      </c>
      <c r="I63" s="40" t="s">
        <v>17</v>
      </c>
      <c r="J63" s="40" t="s">
        <v>20</v>
      </c>
      <c r="K63" s="40" t="s">
        <v>22</v>
      </c>
      <c r="L63" s="40" t="s">
        <v>24</v>
      </c>
      <c r="M63" s="42" t="s">
        <v>26</v>
      </c>
      <c r="N63" s="42"/>
      <c r="O63" s="42" t="s">
        <v>26</v>
      </c>
      <c r="P63" s="42" t="s">
        <v>26</v>
      </c>
      <c r="Q63" s="40" t="s">
        <v>27</v>
      </c>
      <c r="R63" s="43" t="s">
        <v>99</v>
      </c>
      <c r="S63" s="40" t="s">
        <v>26</v>
      </c>
      <c r="T63" s="44"/>
      <c r="U63" s="40" t="s">
        <v>239</v>
      </c>
      <c r="V63" s="40" t="s">
        <v>12</v>
      </c>
      <c r="W63" s="47" t="s">
        <v>240</v>
      </c>
      <c r="X63" s="37" t="s">
        <v>26</v>
      </c>
      <c r="Y63" s="38"/>
      <c r="Z63" s="38"/>
      <c r="AA63" s="37" t="s">
        <v>143</v>
      </c>
      <c r="AB63" s="37" t="s">
        <v>143</v>
      </c>
      <c r="AC63" s="37" t="s">
        <v>143</v>
      </c>
      <c r="AD63" s="37" t="s">
        <v>143</v>
      </c>
      <c r="AE63" s="37" t="s">
        <v>143</v>
      </c>
      <c r="AF63" s="37" t="s">
        <v>46</v>
      </c>
      <c r="AG63" s="37" t="s">
        <v>74</v>
      </c>
      <c r="AH63" s="37" t="s">
        <v>50</v>
      </c>
      <c r="AI63" s="37" t="s">
        <v>50</v>
      </c>
      <c r="AJ63" s="37" t="s">
        <v>50</v>
      </c>
      <c r="AK63" s="45">
        <f>IF(OR(AH63="",AI63="",AJ63=""),"",IFERROR(IF(COUNTIF(AH63:AJ63,Hoja2!$J$2)&gt;=2,3,IF(COUNTIF(AH63:AJ63,Hoja2!$J$3)=3,1,2)),1))</f>
        <v>1</v>
      </c>
      <c r="AL63" s="37" t="s">
        <v>244</v>
      </c>
      <c r="AM63" s="37" t="s">
        <v>124</v>
      </c>
      <c r="AN63" s="37" t="s">
        <v>245</v>
      </c>
      <c r="AO63" s="37" t="s">
        <v>246</v>
      </c>
      <c r="AP63" s="37" t="s">
        <v>247</v>
      </c>
      <c r="AQ63" s="37" t="s">
        <v>248</v>
      </c>
      <c r="AR63" s="37"/>
    </row>
    <row r="64" spans="2:44" ht="409.5" x14ac:dyDescent="0.25">
      <c r="B64" s="37">
        <v>54</v>
      </c>
      <c r="C64" s="37" t="s">
        <v>124</v>
      </c>
      <c r="D64" s="38" t="s">
        <v>156</v>
      </c>
      <c r="E64" s="43" t="s">
        <v>157</v>
      </c>
      <c r="F64" s="37" t="s">
        <v>12</v>
      </c>
      <c r="G64" s="51" t="s">
        <v>253</v>
      </c>
      <c r="H64" s="47" t="s">
        <v>233</v>
      </c>
      <c r="I64" s="40" t="s">
        <v>17</v>
      </c>
      <c r="J64" s="40" t="s">
        <v>20</v>
      </c>
      <c r="K64" s="40" t="s">
        <v>22</v>
      </c>
      <c r="L64" s="40" t="s">
        <v>24</v>
      </c>
      <c r="M64" s="42" t="s">
        <v>26</v>
      </c>
      <c r="N64" s="42"/>
      <c r="O64" s="42" t="s">
        <v>26</v>
      </c>
      <c r="P64" s="42" t="s">
        <v>26</v>
      </c>
      <c r="Q64" s="40" t="s">
        <v>27</v>
      </c>
      <c r="R64" s="43" t="s">
        <v>99</v>
      </c>
      <c r="S64" s="40"/>
      <c r="T64" s="44"/>
      <c r="U64" s="40" t="s">
        <v>239</v>
      </c>
      <c r="V64" s="40" t="s">
        <v>12</v>
      </c>
      <c r="W64" s="47" t="s">
        <v>240</v>
      </c>
      <c r="X64" s="37" t="s">
        <v>26</v>
      </c>
      <c r="Y64" s="38"/>
      <c r="Z64" s="38"/>
      <c r="AA64" s="37" t="s">
        <v>143</v>
      </c>
      <c r="AB64" s="37" t="s">
        <v>143</v>
      </c>
      <c r="AC64" s="37" t="s">
        <v>143</v>
      </c>
      <c r="AD64" s="37" t="s">
        <v>143</v>
      </c>
      <c r="AE64" s="37" t="s">
        <v>143</v>
      </c>
      <c r="AF64" s="37" t="s">
        <v>46</v>
      </c>
      <c r="AG64" s="37" t="s">
        <v>74</v>
      </c>
      <c r="AH64" s="37" t="s">
        <v>50</v>
      </c>
      <c r="AI64" s="37" t="s">
        <v>50</v>
      </c>
      <c r="AJ64" s="37" t="s">
        <v>50</v>
      </c>
      <c r="AK64" s="45">
        <f>IF(OR(AH64="",AI64="",AJ64=""),"",IFERROR(IF(COUNTIF(AH64:AJ64,Hoja2!$J$2)&gt;=2,3,IF(COUNTIF(AH64:AJ64,Hoja2!$J$3)=3,1,2)),1))</f>
        <v>1</v>
      </c>
      <c r="AL64" s="37" t="s">
        <v>244</v>
      </c>
      <c r="AM64" s="37" t="s">
        <v>124</v>
      </c>
      <c r="AN64" s="37" t="s">
        <v>245</v>
      </c>
      <c r="AO64" s="37" t="s">
        <v>246</v>
      </c>
      <c r="AP64" s="37" t="s">
        <v>247</v>
      </c>
      <c r="AQ64" s="37" t="s">
        <v>248</v>
      </c>
      <c r="AR64" s="37"/>
    </row>
    <row r="65" spans="2:44" ht="144.75" customHeight="1" x14ac:dyDescent="0.25">
      <c r="B65" s="37">
        <v>55</v>
      </c>
      <c r="C65" s="37" t="s">
        <v>124</v>
      </c>
      <c r="D65" s="38" t="s">
        <v>156</v>
      </c>
      <c r="E65" s="52" t="s">
        <v>231</v>
      </c>
      <c r="F65" s="37" t="s">
        <v>12</v>
      </c>
      <c r="G65" s="40" t="s">
        <v>232</v>
      </c>
      <c r="H65" s="41" t="s">
        <v>235</v>
      </c>
      <c r="I65" s="40" t="s">
        <v>17</v>
      </c>
      <c r="J65" s="40" t="s">
        <v>20</v>
      </c>
      <c r="K65" s="40" t="s">
        <v>22</v>
      </c>
      <c r="L65" s="40" t="s">
        <v>24</v>
      </c>
      <c r="M65" s="42" t="s">
        <v>26</v>
      </c>
      <c r="N65" s="42"/>
      <c r="O65" s="42" t="s">
        <v>26</v>
      </c>
      <c r="P65" s="42" t="s">
        <v>26</v>
      </c>
      <c r="Q65" s="40" t="s">
        <v>27</v>
      </c>
      <c r="R65" s="43" t="s">
        <v>99</v>
      </c>
      <c r="S65" s="40" t="s">
        <v>26</v>
      </c>
      <c r="T65" s="44"/>
      <c r="U65" s="40" t="s">
        <v>241</v>
      </c>
      <c r="V65" s="40" t="s">
        <v>242</v>
      </c>
      <c r="W65" s="47" t="s">
        <v>243</v>
      </c>
      <c r="X65" s="37" t="s">
        <v>26</v>
      </c>
      <c r="Y65" s="38"/>
      <c r="Z65" s="38"/>
      <c r="AA65" s="37" t="s">
        <v>143</v>
      </c>
      <c r="AB65" s="37" t="s">
        <v>143</v>
      </c>
      <c r="AC65" s="37" t="s">
        <v>143</v>
      </c>
      <c r="AD65" s="37" t="s">
        <v>143</v>
      </c>
      <c r="AE65" s="37" t="s">
        <v>143</v>
      </c>
      <c r="AF65" s="37" t="s">
        <v>46</v>
      </c>
      <c r="AG65" s="37" t="s">
        <v>74</v>
      </c>
      <c r="AH65" s="37" t="s">
        <v>50</v>
      </c>
      <c r="AI65" s="37" t="s">
        <v>50</v>
      </c>
      <c r="AJ65" s="37" t="s">
        <v>50</v>
      </c>
      <c r="AK65" s="45">
        <f>IF(OR(AH65="",AI65="",AJ65=""),"",IFERROR(IF(COUNTIF(AH65:AJ65,Hoja2!$J$2)&gt;=2,3,IF(COUNTIF(AH65:AJ65,Hoja2!$J$3)=3,1,2)),1))</f>
        <v>1</v>
      </c>
      <c r="AL65" s="37" t="s">
        <v>244</v>
      </c>
      <c r="AM65" s="37" t="s">
        <v>124</v>
      </c>
      <c r="AN65" s="37" t="s">
        <v>245</v>
      </c>
      <c r="AO65" s="37" t="s">
        <v>246</v>
      </c>
      <c r="AP65" s="37" t="s">
        <v>247</v>
      </c>
      <c r="AQ65" s="37" t="s">
        <v>248</v>
      </c>
      <c r="AR65" s="37"/>
    </row>
    <row r="66" spans="2:44" ht="138.75" customHeight="1" x14ac:dyDescent="0.25">
      <c r="B66" s="37">
        <v>56</v>
      </c>
      <c r="C66" s="37" t="s">
        <v>124</v>
      </c>
      <c r="D66" s="38" t="s">
        <v>156</v>
      </c>
      <c r="E66" s="40" t="s">
        <v>12</v>
      </c>
      <c r="F66" s="37" t="s">
        <v>12</v>
      </c>
      <c r="G66" s="40" t="s">
        <v>234</v>
      </c>
      <c r="H66" s="41" t="s">
        <v>278</v>
      </c>
      <c r="I66" s="40" t="s">
        <v>17</v>
      </c>
      <c r="J66" s="40" t="s">
        <v>20</v>
      </c>
      <c r="K66" s="40" t="s">
        <v>22</v>
      </c>
      <c r="L66" s="40" t="s">
        <v>24</v>
      </c>
      <c r="M66" s="42" t="s">
        <v>26</v>
      </c>
      <c r="N66" s="42"/>
      <c r="O66" s="42" t="s">
        <v>26</v>
      </c>
      <c r="P66" s="42" t="s">
        <v>26</v>
      </c>
      <c r="Q66" s="40" t="s">
        <v>27</v>
      </c>
      <c r="R66" s="43" t="s">
        <v>99</v>
      </c>
      <c r="S66" s="40" t="s">
        <v>26</v>
      </c>
      <c r="T66" s="44"/>
      <c r="U66" s="40" t="s">
        <v>241</v>
      </c>
      <c r="V66" s="40" t="s">
        <v>242</v>
      </c>
      <c r="W66" s="47" t="s">
        <v>243</v>
      </c>
      <c r="X66" s="37" t="s">
        <v>26</v>
      </c>
      <c r="Y66" s="38"/>
      <c r="Z66" s="38"/>
      <c r="AA66" s="37" t="s">
        <v>143</v>
      </c>
      <c r="AB66" s="37" t="s">
        <v>143</v>
      </c>
      <c r="AC66" s="37" t="s">
        <v>143</v>
      </c>
      <c r="AD66" s="37" t="s">
        <v>143</v>
      </c>
      <c r="AE66" s="37" t="s">
        <v>143</v>
      </c>
      <c r="AF66" s="37" t="s">
        <v>46</v>
      </c>
      <c r="AG66" s="37" t="s">
        <v>74</v>
      </c>
      <c r="AH66" s="37" t="s">
        <v>50</v>
      </c>
      <c r="AI66" s="37" t="s">
        <v>50</v>
      </c>
      <c r="AJ66" s="37" t="s">
        <v>50</v>
      </c>
      <c r="AK66" s="45">
        <f>IF(OR(AH66="",AI66="",AJ66=""),"",IFERROR(IF(COUNTIF(AH66:AJ66,Hoja2!$J$2)&gt;=2,3,IF(COUNTIF(AH66:AJ66,Hoja2!$J$3)=3,1,2)),1))</f>
        <v>1</v>
      </c>
      <c r="AL66" s="37" t="s">
        <v>244</v>
      </c>
      <c r="AM66" s="37" t="s">
        <v>124</v>
      </c>
      <c r="AN66" s="37" t="s">
        <v>245</v>
      </c>
      <c r="AO66" s="37" t="s">
        <v>246</v>
      </c>
      <c r="AP66" s="37" t="s">
        <v>247</v>
      </c>
      <c r="AQ66" s="37" t="s">
        <v>248</v>
      </c>
      <c r="AR66" s="37"/>
    </row>
    <row r="68" spans="2:44" s="33" customFormat="1" x14ac:dyDescent="0.25">
      <c r="B68" s="55" t="s">
        <v>2</v>
      </c>
      <c r="C68" s="55"/>
      <c r="D68" s="64" t="s">
        <v>285</v>
      </c>
      <c r="E68" s="65"/>
      <c r="F68" s="65"/>
      <c r="G68" s="65"/>
      <c r="H68" s="65"/>
      <c r="I68" s="65"/>
      <c r="J68" s="65"/>
      <c r="K68" s="65"/>
      <c r="L68" s="65"/>
      <c r="M68" s="65"/>
      <c r="N68" s="65"/>
      <c r="O68" s="65"/>
      <c r="P68" s="65"/>
      <c r="Q68" s="65"/>
      <c r="R68" s="66"/>
      <c r="X68" s="34"/>
      <c r="Y68" s="34"/>
      <c r="Z68" s="34"/>
    </row>
    <row r="69" spans="2:44" s="33" customFormat="1" x14ac:dyDescent="0.25">
      <c r="B69" s="67" t="s">
        <v>3</v>
      </c>
      <c r="C69" s="67"/>
      <c r="D69" s="64" t="s">
        <v>289</v>
      </c>
      <c r="E69" s="65"/>
      <c r="F69" s="65"/>
      <c r="G69" s="65"/>
      <c r="H69" s="65"/>
      <c r="I69" s="65"/>
      <c r="J69" s="65"/>
      <c r="K69" s="65"/>
      <c r="L69" s="65"/>
      <c r="M69" s="65"/>
      <c r="N69" s="65"/>
      <c r="O69" s="65"/>
      <c r="P69" s="65"/>
      <c r="Q69" s="65"/>
      <c r="R69" s="66"/>
      <c r="X69" s="34"/>
      <c r="Y69" s="34"/>
      <c r="Z69" s="34"/>
    </row>
    <row r="70" spans="2:44" s="33" customFormat="1" x14ac:dyDescent="0.25">
      <c r="B70" s="55" t="s">
        <v>4</v>
      </c>
      <c r="C70" s="55"/>
      <c r="D70" s="64" t="s">
        <v>290</v>
      </c>
      <c r="E70" s="65"/>
      <c r="F70" s="65"/>
      <c r="G70" s="65"/>
      <c r="H70" s="65"/>
      <c r="I70" s="65"/>
      <c r="J70" s="65"/>
      <c r="K70" s="65"/>
      <c r="L70" s="65"/>
      <c r="M70" s="65"/>
      <c r="N70" s="65"/>
      <c r="O70" s="65"/>
      <c r="P70" s="65"/>
      <c r="Q70" s="65"/>
      <c r="R70" s="66"/>
      <c r="X70" s="34"/>
      <c r="Y70" s="34"/>
      <c r="Z70" s="34"/>
    </row>
    <row r="71" spans="2:44" s="33" customFormat="1" x14ac:dyDescent="0.25">
      <c r="B71" s="55" t="s">
        <v>286</v>
      </c>
      <c r="C71" s="55"/>
      <c r="D71" s="64" t="s">
        <v>291</v>
      </c>
      <c r="E71" s="65"/>
      <c r="F71" s="65"/>
      <c r="G71" s="65"/>
      <c r="H71" s="65"/>
      <c r="I71" s="65"/>
      <c r="J71" s="65"/>
      <c r="K71" s="65"/>
      <c r="L71" s="65"/>
      <c r="M71" s="65"/>
      <c r="N71" s="65"/>
      <c r="O71" s="65"/>
      <c r="P71" s="65"/>
      <c r="Q71" s="65"/>
      <c r="R71" s="66"/>
      <c r="X71" s="34"/>
      <c r="Y71" s="34"/>
      <c r="Z71" s="34"/>
    </row>
    <row r="72" spans="2:44" s="33" customFormat="1" x14ac:dyDescent="0.25">
      <c r="B72" s="55" t="s">
        <v>5</v>
      </c>
      <c r="C72" s="55"/>
      <c r="D72" s="64" t="s">
        <v>292</v>
      </c>
      <c r="E72" s="65"/>
      <c r="F72" s="65"/>
      <c r="G72" s="65"/>
      <c r="H72" s="65"/>
      <c r="I72" s="65"/>
      <c r="J72" s="65"/>
      <c r="K72" s="65"/>
      <c r="L72" s="65"/>
      <c r="M72" s="65"/>
      <c r="N72" s="65"/>
      <c r="O72" s="65"/>
      <c r="P72" s="65"/>
      <c r="Q72" s="65"/>
      <c r="R72" s="66"/>
      <c r="X72" s="34"/>
      <c r="Y72" s="34"/>
      <c r="Z72" s="34"/>
    </row>
    <row r="73" spans="2:44" s="35" customFormat="1" ht="15" customHeight="1" x14ac:dyDescent="0.2">
      <c r="B73" s="55" t="s">
        <v>294</v>
      </c>
      <c r="C73" s="55"/>
      <c r="D73" s="64" t="s">
        <v>295</v>
      </c>
      <c r="E73" s="65"/>
      <c r="F73" s="65"/>
      <c r="G73" s="65"/>
      <c r="H73" s="65"/>
      <c r="I73" s="65"/>
      <c r="J73" s="65"/>
      <c r="K73" s="65"/>
      <c r="L73" s="65"/>
      <c r="M73" s="65"/>
      <c r="N73" s="65"/>
      <c r="O73" s="65"/>
      <c r="P73" s="65"/>
      <c r="Q73" s="65"/>
      <c r="R73" s="66"/>
      <c r="Y73" s="36"/>
      <c r="Z73" s="36"/>
    </row>
    <row r="74" spans="2:44" s="33" customFormat="1" x14ac:dyDescent="0.25">
      <c r="B74" s="68" t="s">
        <v>6</v>
      </c>
      <c r="C74" s="68"/>
      <c r="D74" s="69" t="s">
        <v>293</v>
      </c>
      <c r="E74" s="70"/>
      <c r="F74" s="70"/>
      <c r="G74" s="70"/>
      <c r="H74" s="70"/>
      <c r="I74" s="70"/>
      <c r="J74" s="70"/>
      <c r="K74" s="70"/>
      <c r="L74" s="70"/>
      <c r="M74" s="70"/>
      <c r="N74" s="70"/>
      <c r="O74" s="70"/>
      <c r="P74" s="70"/>
      <c r="Q74" s="70"/>
      <c r="R74" s="71"/>
      <c r="X74" s="34"/>
      <c r="Y74" s="34"/>
      <c r="Z74" s="34"/>
    </row>
    <row r="75" spans="2:44" s="33" customFormat="1" x14ac:dyDescent="0.25">
      <c r="B75" s="68"/>
      <c r="C75" s="68"/>
      <c r="D75" s="72"/>
      <c r="E75" s="73"/>
      <c r="F75" s="73"/>
      <c r="G75" s="73"/>
      <c r="H75" s="73"/>
      <c r="I75" s="73"/>
      <c r="J75" s="73"/>
      <c r="K75" s="73"/>
      <c r="L75" s="73"/>
      <c r="M75" s="73"/>
      <c r="N75" s="73"/>
      <c r="O75" s="73"/>
      <c r="P75" s="73"/>
      <c r="Q75" s="73"/>
      <c r="R75" s="74"/>
      <c r="X75" s="34"/>
      <c r="Y75" s="34"/>
      <c r="Z75" s="34"/>
    </row>
    <row r="76" spans="2:44" s="33" customFormat="1" ht="32.25" customHeight="1" x14ac:dyDescent="0.25">
      <c r="B76" s="68"/>
      <c r="C76" s="68"/>
      <c r="D76" s="75"/>
      <c r="E76" s="76"/>
      <c r="F76" s="76"/>
      <c r="G76" s="76"/>
      <c r="H76" s="76"/>
      <c r="I76" s="76"/>
      <c r="J76" s="76"/>
      <c r="K76" s="76"/>
      <c r="L76" s="76"/>
      <c r="M76" s="76"/>
      <c r="N76" s="76"/>
      <c r="O76" s="76"/>
      <c r="P76" s="76"/>
      <c r="Q76" s="76"/>
      <c r="R76" s="77"/>
      <c r="X76" s="34"/>
      <c r="Y76" s="34"/>
      <c r="Z76" s="34"/>
    </row>
  </sheetData>
  <mergeCells count="52">
    <mergeCell ref="B74:C76"/>
    <mergeCell ref="D74:R76"/>
    <mergeCell ref="D70:R70"/>
    <mergeCell ref="D71:R71"/>
    <mergeCell ref="D72:R72"/>
    <mergeCell ref="B73:C73"/>
    <mergeCell ref="D73:R73"/>
    <mergeCell ref="B70:C70"/>
    <mergeCell ref="B71:C71"/>
    <mergeCell ref="B7:R7"/>
    <mergeCell ref="B8:R8"/>
    <mergeCell ref="B9:R9"/>
    <mergeCell ref="D68:R68"/>
    <mergeCell ref="D69:R69"/>
    <mergeCell ref="B68:C68"/>
    <mergeCell ref="B69:C69"/>
    <mergeCell ref="B2:C5"/>
    <mergeCell ref="D2:P5"/>
    <mergeCell ref="Q2:R2"/>
    <mergeCell ref="Q3:R3"/>
    <mergeCell ref="Q4:R4"/>
    <mergeCell ref="Q5:R5"/>
    <mergeCell ref="AP10:AP13"/>
    <mergeCell ref="AQ10:AQ13"/>
    <mergeCell ref="AR10:AR13"/>
    <mergeCell ref="B11:B13"/>
    <mergeCell ref="B72:C72"/>
    <mergeCell ref="AF12:AF13"/>
    <mergeCell ref="AG12:AG13"/>
    <mergeCell ref="U11:W12"/>
    <mergeCell ref="X11:AE11"/>
    <mergeCell ref="X12:Z12"/>
    <mergeCell ref="AA12:AA13"/>
    <mergeCell ref="AB12:AB13"/>
    <mergeCell ref="AC12:AC13"/>
    <mergeCell ref="AD12:AD13"/>
    <mergeCell ref="AE12:AE13"/>
    <mergeCell ref="AN10:AN13"/>
    <mergeCell ref="AO10:AO13"/>
    <mergeCell ref="C11:C13"/>
    <mergeCell ref="D11:D13"/>
    <mergeCell ref="E11:E13"/>
    <mergeCell ref="F11:F13"/>
    <mergeCell ref="B10:AE10"/>
    <mergeCell ref="AF10:AG11"/>
    <mergeCell ref="AH10:AK12"/>
    <mergeCell ref="AL10:AL13"/>
    <mergeCell ref="AM10:AM13"/>
    <mergeCell ref="G11:I12"/>
    <mergeCell ref="J11:L12"/>
    <mergeCell ref="S11:T12"/>
    <mergeCell ref="M11:R12"/>
  </mergeCells>
  <conditionalFormatting sqref="AK14:AK66">
    <cfRule type="colorScale" priority="3">
      <colorScale>
        <cfvo type="num" val="1"/>
        <cfvo type="num" val="2"/>
        <cfvo type="num" val="3"/>
        <color rgb="FF92D050"/>
        <color rgb="FFFFFF00"/>
        <color rgb="FFFF0000"/>
      </colorScale>
    </cfRule>
  </conditionalFormatting>
  <conditionalFormatting sqref="AK14:AK66">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Hoja2!$D$2:$D$6</xm:f>
          </x14:formula1>
          <xm:sqref>K14:K66</xm:sqref>
        </x14:dataValidation>
        <x14:dataValidation type="list" allowBlank="1" showInputMessage="1" showErrorMessage="1">
          <x14:formula1>
            <xm:f>Hoja2!$E$2:$E$4</xm:f>
          </x14:formula1>
          <xm:sqref>L14:L66</xm:sqref>
        </x14:dataValidation>
        <x14:dataValidation type="list" allowBlank="1" showInputMessage="1" showErrorMessage="1">
          <x14:formula1>
            <xm:f>Hoja2!$F$2:$F$8</xm:f>
          </x14:formula1>
          <xm:sqref>Q14:Q66</xm:sqref>
        </x14:dataValidation>
        <x14:dataValidation type="list" allowBlank="1" showInputMessage="1" showErrorMessage="1">
          <x14:formula1>
            <xm:f>Hoja2!$A$2:$A$29</xm:f>
          </x14:formula1>
          <xm:sqref>C14:C66</xm:sqref>
        </x14:dataValidation>
        <x14:dataValidation type="list" allowBlank="1" showInputMessage="1" showErrorMessage="1">
          <x14:formula1>
            <xm:f>Hoja2!$B$2:$B$4</xm:f>
          </x14:formula1>
          <xm:sqref>I14:I66</xm:sqref>
        </x14:dataValidation>
        <x14:dataValidation type="list" allowBlank="1" showInputMessage="1" showErrorMessage="1">
          <x14:formula1>
            <xm:f>Hoja2!$C$2:$C$8</xm:f>
          </x14:formula1>
          <xm:sqref>J14:J66</xm:sqref>
        </x14:dataValidation>
        <x14:dataValidation type="list" allowBlank="1" showInputMessage="1" showErrorMessage="1">
          <x14:formula1>
            <xm:f>Hoja2!$G$2:$G$11</xm:f>
          </x14:formula1>
          <xm:sqref>R14:R66</xm:sqref>
        </x14:dataValidation>
        <x14:dataValidation type="list" allowBlank="1" showInputMessage="1" showErrorMessage="1">
          <x14:formula1>
            <xm:f>Hoja2!$J$2:$J$4</xm:f>
          </x14:formula1>
          <xm:sqref>AH14:AJ66</xm:sqref>
        </x14:dataValidation>
        <x14:dataValidation type="list" allowBlank="1" showInputMessage="1" showErrorMessage="1">
          <x14:formula1>
            <xm:f>'C:\Users\vides\Desktop\Activos 2019\[10000_Activos de Información_Despacho.xlsx]Hoja2'!#REF!</xm:f>
          </x14:formula1>
          <xm:sqref>AP14:AP66 AN14:AN66</xm:sqref>
        </x14:dataValidation>
        <x14:dataValidation type="list" allowBlank="1" showInputMessage="1" showErrorMessage="1">
          <x14:formula1>
            <xm:f>'C:\Users\vsanchezu\Desktop\ARCHIVOS\Deyanira\Transparencia\Transparencia 2019\Activos 2019\Activos\[12130_Activos de Información _Subdirección de Plantas Físicias.xlsx]Hoja2'!#REF!</xm:f>
          </x14:formula1>
          <xm:sqref>AM14:AM66</xm:sqref>
        </x14:dataValidation>
        <x14:dataValidation type="list" allowBlank="1" showInputMessage="1" showErrorMessage="1">
          <x14:formula1>
            <xm:f>Hoja2!$N$2:$N$3</xm:f>
          </x14:formula1>
          <xm:sqref>AD14</xm:sqref>
        </x14:dataValidation>
        <x14:dataValidation type="list" allowBlank="1" showInputMessage="1" showErrorMessage="1">
          <x14:formula1>
            <xm:f>Hoja2!$N$2:$N$4</xm:f>
          </x14:formula1>
          <xm:sqref>AE14:AE66</xm:sqref>
        </x14:dataValidation>
        <x14:dataValidation type="list" allowBlank="1" showInputMessage="1" showErrorMessage="1">
          <x14:formula1>
            <xm:f>Hoja2!$H$2:$H$3</xm:f>
          </x14:formula1>
          <xm:sqref>AF14:AF66</xm:sqref>
        </x14:dataValidation>
        <x14:dataValidation type="list" allowBlank="1" showInputMessage="1" showErrorMessage="1">
          <x14:formula1>
            <xm:f>Hoja2!$I$2:$I$5</xm:f>
          </x14:formula1>
          <xm:sqref>AG14:AG66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O8" sqref="O8"/>
    </sheetView>
  </sheetViews>
  <sheetFormatPr baseColWidth="10" defaultRowHeight="15" x14ac:dyDescent="0.25"/>
  <cols>
    <col min="1" max="1" width="52.28515625" customWidth="1"/>
    <col min="6" max="6" width="43.5703125" customWidth="1"/>
  </cols>
  <sheetData>
    <row r="1" spans="1:14" ht="75.75" thickBot="1" x14ac:dyDescent="0.3">
      <c r="A1" s="6" t="s">
        <v>102</v>
      </c>
      <c r="B1" s="6" t="s">
        <v>103</v>
      </c>
      <c r="C1" s="7" t="s">
        <v>104</v>
      </c>
      <c r="D1" s="6" t="s">
        <v>105</v>
      </c>
      <c r="E1" s="6" t="s">
        <v>63</v>
      </c>
      <c r="F1" s="6" t="s">
        <v>64</v>
      </c>
      <c r="G1" s="7" t="s">
        <v>65</v>
      </c>
      <c r="H1" s="7" t="s">
        <v>66</v>
      </c>
      <c r="I1" s="6" t="s">
        <v>67</v>
      </c>
      <c r="J1" s="6" t="s">
        <v>68</v>
      </c>
      <c r="K1" s="6" t="s">
        <v>69</v>
      </c>
      <c r="L1" s="6" t="s">
        <v>70</v>
      </c>
      <c r="N1" s="6" t="s">
        <v>71</v>
      </c>
    </row>
    <row r="2" spans="1:14" ht="19.5" thickBot="1" x14ac:dyDescent="0.3">
      <c r="A2" s="11" t="s">
        <v>106</v>
      </c>
      <c r="B2" t="s">
        <v>17</v>
      </c>
      <c r="C2" t="s">
        <v>107</v>
      </c>
      <c r="D2" t="s">
        <v>108</v>
      </c>
      <c r="E2" t="s">
        <v>24</v>
      </c>
      <c r="F2" s="8" t="s">
        <v>27</v>
      </c>
      <c r="G2" t="s">
        <v>72</v>
      </c>
      <c r="H2" t="s">
        <v>73</v>
      </c>
      <c r="I2" t="s">
        <v>74</v>
      </c>
      <c r="J2" s="13" t="s">
        <v>89</v>
      </c>
      <c r="K2" t="s">
        <v>75</v>
      </c>
      <c r="L2" t="s">
        <v>60</v>
      </c>
      <c r="N2" t="s">
        <v>76</v>
      </c>
    </row>
    <row r="3" spans="1:14" ht="19.5" thickBot="1" x14ac:dyDescent="0.3">
      <c r="A3" s="12" t="s">
        <v>109</v>
      </c>
      <c r="B3" t="s">
        <v>110</v>
      </c>
      <c r="C3" t="s">
        <v>111</v>
      </c>
      <c r="D3" t="s">
        <v>22</v>
      </c>
      <c r="E3" t="s">
        <v>77</v>
      </c>
      <c r="F3" t="s">
        <v>78</v>
      </c>
      <c r="G3" t="s">
        <v>79</v>
      </c>
      <c r="H3" t="s">
        <v>46</v>
      </c>
      <c r="I3" t="s">
        <v>80</v>
      </c>
      <c r="J3" s="13" t="s">
        <v>50</v>
      </c>
      <c r="K3" t="s">
        <v>82</v>
      </c>
      <c r="L3" t="s">
        <v>83</v>
      </c>
      <c r="N3" t="s">
        <v>84</v>
      </c>
    </row>
    <row r="4" spans="1:14" ht="19.5" thickBot="1" x14ac:dyDescent="0.35">
      <c r="A4" s="12" t="s">
        <v>8</v>
      </c>
      <c r="B4" t="s">
        <v>100</v>
      </c>
      <c r="C4" t="s">
        <v>112</v>
      </c>
      <c r="D4" t="s">
        <v>113</v>
      </c>
      <c r="E4" s="9" t="s">
        <v>85</v>
      </c>
      <c r="F4" t="s">
        <v>86</v>
      </c>
      <c r="G4" t="s">
        <v>87</v>
      </c>
      <c r="I4" t="s">
        <v>88</v>
      </c>
      <c r="J4" s="14" t="s">
        <v>81</v>
      </c>
      <c r="K4" t="s">
        <v>57</v>
      </c>
      <c r="L4" t="s">
        <v>90</v>
      </c>
      <c r="N4" t="s">
        <v>143</v>
      </c>
    </row>
    <row r="5" spans="1:14" ht="15.75" thickBot="1" x14ac:dyDescent="0.3">
      <c r="A5" s="12" t="s">
        <v>114</v>
      </c>
      <c r="C5" t="s">
        <v>20</v>
      </c>
      <c r="D5" t="s">
        <v>115</v>
      </c>
      <c r="F5" t="s">
        <v>91</v>
      </c>
      <c r="G5" t="s">
        <v>92</v>
      </c>
      <c r="I5" t="s">
        <v>12</v>
      </c>
      <c r="L5" t="s">
        <v>93</v>
      </c>
    </row>
    <row r="6" spans="1:14" ht="29.25" thickBot="1" x14ac:dyDescent="0.3">
      <c r="A6" s="12" t="s">
        <v>116</v>
      </c>
      <c r="C6" t="s">
        <v>117</v>
      </c>
      <c r="D6" t="s">
        <v>100</v>
      </c>
      <c r="F6" t="s">
        <v>94</v>
      </c>
      <c r="G6" t="s">
        <v>95</v>
      </c>
    </row>
    <row r="7" spans="1:14" ht="15.75" thickBot="1" x14ac:dyDescent="0.3">
      <c r="A7" s="12" t="s">
        <v>118</v>
      </c>
      <c r="C7" t="s">
        <v>119</v>
      </c>
      <c r="F7" t="s">
        <v>96</v>
      </c>
      <c r="G7" t="s">
        <v>97</v>
      </c>
    </row>
    <row r="8" spans="1:14" ht="72" thickBot="1" x14ac:dyDescent="0.3">
      <c r="A8" s="12" t="s">
        <v>120</v>
      </c>
      <c r="C8" t="s">
        <v>121</v>
      </c>
      <c r="F8" s="10" t="s">
        <v>101</v>
      </c>
      <c r="G8" t="s">
        <v>98</v>
      </c>
    </row>
    <row r="9" spans="1:14" ht="15.75" thickBot="1" x14ac:dyDescent="0.3">
      <c r="A9" s="12" t="s">
        <v>122</v>
      </c>
      <c r="G9" t="s">
        <v>99</v>
      </c>
    </row>
    <row r="10" spans="1:14" ht="15.75" thickBot="1" x14ac:dyDescent="0.3">
      <c r="A10" s="12" t="s">
        <v>123</v>
      </c>
      <c r="G10" t="s">
        <v>100</v>
      </c>
    </row>
    <row r="11" spans="1:14" ht="15.75" thickBot="1" x14ac:dyDescent="0.3">
      <c r="A11" s="12" t="s">
        <v>124</v>
      </c>
      <c r="G11" t="s">
        <v>12</v>
      </c>
    </row>
    <row r="12" spans="1:14" ht="29.25" thickBot="1" x14ac:dyDescent="0.3">
      <c r="A12" s="12" t="s">
        <v>125</v>
      </c>
    </row>
    <row r="13" spans="1:14" ht="15.75" thickBot="1" x14ac:dyDescent="0.3">
      <c r="A13" s="12" t="s">
        <v>126</v>
      </c>
    </row>
    <row r="14" spans="1:14" ht="29.25" thickBot="1" x14ac:dyDescent="0.3">
      <c r="A14" s="12" t="s">
        <v>127</v>
      </c>
    </row>
    <row r="15" spans="1:14" ht="15.75" thickBot="1" x14ac:dyDescent="0.3">
      <c r="A15" s="12" t="s">
        <v>128</v>
      </c>
    </row>
    <row r="16" spans="1:14" ht="15.75" thickBot="1" x14ac:dyDescent="0.3">
      <c r="A16" s="12" t="s">
        <v>129</v>
      </c>
    </row>
    <row r="17" spans="1:1" ht="15.75" thickBot="1" x14ac:dyDescent="0.3">
      <c r="A17" s="12" t="s">
        <v>130</v>
      </c>
    </row>
    <row r="18" spans="1:1" ht="29.25" thickBot="1" x14ac:dyDescent="0.3">
      <c r="A18" s="12" t="s">
        <v>131</v>
      </c>
    </row>
    <row r="19" spans="1:1" ht="15.75" thickBot="1" x14ac:dyDescent="0.3">
      <c r="A19" s="12" t="s">
        <v>132</v>
      </c>
    </row>
    <row r="20" spans="1:1" ht="15.75" thickBot="1" x14ac:dyDescent="0.3">
      <c r="A20" s="12" t="s">
        <v>133</v>
      </c>
    </row>
    <row r="21" spans="1:1" ht="15.75" thickBot="1" x14ac:dyDescent="0.3">
      <c r="A21" s="12" t="s">
        <v>134</v>
      </c>
    </row>
    <row r="22" spans="1:1" ht="15.75" thickBot="1" x14ac:dyDescent="0.3">
      <c r="A22" s="12" t="s">
        <v>135</v>
      </c>
    </row>
    <row r="23" spans="1:1" ht="15.75" thickBot="1" x14ac:dyDescent="0.3">
      <c r="A23" s="12" t="s">
        <v>136</v>
      </c>
    </row>
    <row r="24" spans="1:1" ht="15.75" thickBot="1" x14ac:dyDescent="0.3">
      <c r="A24" s="12" t="s">
        <v>137</v>
      </c>
    </row>
    <row r="25" spans="1:1" ht="15.75" thickBot="1" x14ac:dyDescent="0.3">
      <c r="A25" s="12" t="s">
        <v>138</v>
      </c>
    </row>
    <row r="26" spans="1:1" ht="15.75" thickBot="1" x14ac:dyDescent="0.3">
      <c r="A26" s="12" t="s">
        <v>139</v>
      </c>
    </row>
    <row r="27" spans="1:1" ht="15.75" thickBot="1" x14ac:dyDescent="0.3">
      <c r="A27" s="12" t="s">
        <v>140</v>
      </c>
    </row>
    <row r="28" spans="1:1" ht="15.75" thickBot="1" x14ac:dyDescent="0.3">
      <c r="A28" s="12" t="s">
        <v>141</v>
      </c>
    </row>
    <row r="29" spans="1:1" ht="15.75" thickBot="1" x14ac:dyDescent="0.3">
      <c r="A29" s="12" t="s">
        <v>142</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Plantas Físicas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2020-04-30T01:28:07Z</dcterms:modified>
</cp:coreProperties>
</file>