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tables/table34.xml" ContentType="application/vnd.openxmlformats-officedocument.spreadsheetml.table+xml"/>
  <Override PartName="/xl/comments1.xml" ContentType="application/vnd.openxmlformats-officedocument.spreadsheetml.comments+xml"/>
  <Override PartName="/xl/pivotTables/pivotTable2.xml" ContentType="application/vnd.openxmlformats-officedocument.spreadsheetml.pivot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wgonzalezs\Desktop\2025_Wendy\Instrumentos de Informacion Publica\"/>
    </mc:Choice>
  </mc:AlternateContent>
  <bookViews>
    <workbookView xWindow="0" yWindow="0" windowWidth="28800" windowHeight="12210" firstSheet="5" activeTab="5"/>
  </bookViews>
  <sheets>
    <sheet name="Datos" sheetId="4" state="hidden" r:id="rId1"/>
    <sheet name="Tablas" sheetId="5" state="hidden" r:id="rId2"/>
    <sheet name="Hoja2" sheetId="13" state="hidden" r:id="rId3"/>
    <sheet name="Tablas1" sheetId="2" state="hidden" r:id="rId4"/>
    <sheet name="Hoja1" sheetId="12" state="hidden" r:id="rId5"/>
    <sheet name="Matriz" sheetId="1" r:id="rId6"/>
    <sheet name="Hoja3" sheetId="14" r:id="rId7"/>
    <sheet name="Nivel Riesgo" sheetId="10" state="hidden" r:id="rId8"/>
    <sheet name="Formato" sheetId="11" state="hidden" r:id="rId9"/>
    <sheet name="Tabla probabilidad" sheetId="7" state="hidden" r:id="rId10"/>
    <sheet name="Tabla Impacto" sheetId="8"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5" hidden="1">Matriz!$B$1:$F$138</definedName>
    <definedName name="a">OFFSET([1]Tecnológico!$C$8,0,0,COUNTA([1]Tecnológico!$C$8:$C$243),1)</definedName>
    <definedName name="act_riesgo">Tabla1120[Estrategias para combatir el riesgo]</definedName>
    <definedName name="Ambientes">[2]Parámetros!$D$3:$D$5</definedName>
    <definedName name="ame_hard">Tablas!$I$158:$I$171</definedName>
    <definedName name="ame_inf">Tablas!$G$158:$G$171</definedName>
    <definedName name="ame_instala">Tablas!$N$158:$N$169</definedName>
    <definedName name="ame_intan">Tablas!$K$158:$K$170</definedName>
    <definedName name="ame_redes">Tabla23[Ame Redes_comu]</definedName>
    <definedName name="ame_servi">Tablas!$J$158:$J$171</definedName>
    <definedName name="ame_sof">Tablas!$H$158:$H$172</definedName>
    <definedName name="ame_th">Tablas!$M$158:$M$165</definedName>
    <definedName name="Amenazas">#REF!</definedName>
    <definedName name="Analizar">INDIRECT(#REF!)</definedName>
    <definedName name="Aplicaciones">OFFSET([3]Tecnológico!$C$8,0,0,COUNTA([3]Tecnológico!$C$8:$C$233),1)</definedName>
    <definedName name="Area">Tabla3183233[#All]</definedName>
    <definedName name="B">INDIRECT(#REF!)</definedName>
    <definedName name="Banco_AV_Villas">#REF!</definedName>
    <definedName name="Banco_de_Bogotá">#REF!</definedName>
    <definedName name="Banco_de_Occidente">#REF!</definedName>
    <definedName name="Banco_Popular">#REF!</definedName>
    <definedName name="Binario">[2]Parámetros!$F$3:$F$4</definedName>
    <definedName name="CRIPTICIDAD">Tabla41940[#All]</definedName>
    <definedName name="Dominios">[4]Hoja1!$A$2:$A$11</definedName>
    <definedName name="Entidad">#REF!</definedName>
    <definedName name="Estado">[2]Parámetros!$J$3:$J$6</definedName>
    <definedName name="formato">Tablas!$M$59:$M$67</definedName>
    <definedName name="GD">Tabla318[]</definedName>
    <definedName name="LEY_1581">Tabla62138[[#All],[Datos]]</definedName>
    <definedName name="LEY_1712">Tabla3336[#All]</definedName>
    <definedName name="List_Impact">OFFSET('[5]Validation Lists'!$H$3:$H$4,0,0,'[5]Validation Lists'!$H$1-2,1)</definedName>
    <definedName name="List_ImpactedMilestone">OFFSET('[5]Validation Lists'!$K$3:$K$4,0,0,'[5]Validation Lists'!$K$1-2,1)</definedName>
    <definedName name="List_ImpactedProject">OFFSET('[5]Validation Lists'!$I$3:$I$4,0,0,'[5]Validation Lists'!$I$1-2,1)</definedName>
    <definedName name="List_IssuePriority">OFFSET('[5]Validation Lists'!$F$3:$F$4,0,0,'[5]Validation Lists'!$F$1-2,1)</definedName>
    <definedName name="List_IssueRisk">OFFSET('[5]Validation Lists'!$B$3:$B$4,0,0,'[5]Validation Lists'!$B$1-2,1)</definedName>
    <definedName name="List_Level">OFFSET('[5]Validation Lists'!$D$3:$D$4,0,0,'[5]Validation Lists'!$D$1-2,1)</definedName>
    <definedName name="List_Likelihood">OFFSET('[5]Validation Lists'!$G$3:$G$4,0,0,'[5]Validation Lists'!$G$1-2,1)</definedName>
    <definedName name="List_Status">OFFSET('[5]Validation Lists'!$C$3:$C$4,0,0,'[5]Validation Lists'!$C$1-2,1)</definedName>
    <definedName name="List_Trend">OFFSET('[5]Validation Lists'!$E$3:$E$4,0,0,'[5]Validation Lists'!$E$1-2,1)</definedName>
    <definedName name="MapaCalor1" localSheetId="1">Tablas!$E$206:$F$230</definedName>
    <definedName name="MapaCalor1">Tablas1!$A$73:$B$97</definedName>
    <definedName name="Porvenir">#REF!</definedName>
    <definedName name="procesos">Tablas!$F$4:$F$21</definedName>
    <definedName name="RSD">Tabla82343[#All]</definedName>
    <definedName name="Software">Tabla1025[Vul Software]</definedName>
    <definedName name="t_dato">Tablas!$A$66:$B$72</definedName>
    <definedName name="TABLA_GD">Tabla318[[#All],[Código Dependencia GD]]</definedName>
    <definedName name="TIP_ACT">Tablas!$I$25:$K$32</definedName>
    <definedName name="TIP_INF">Tablas!$I$26:$I$32</definedName>
    <definedName name="Tipo_Dato">Tabla72241[#All]</definedName>
    <definedName name="Tipo_DP">Tabla72241[Tipo de Datos Personales]</definedName>
    <definedName name="TipoIntegración">[6]Definiciones!$C$9:$C$14</definedName>
    <definedName name="TTA" localSheetId="1">Tablas!$AE$88:$AG$95</definedName>
    <definedName name="TTA">Tablas1!$AA$5:$AC$12</definedName>
    <definedName name="ValidSeverity">[5]Constants!$A$2:$A$4</definedName>
    <definedName name="ValidStatuses">[5]Constants!$C$2:$C$5</definedName>
    <definedName name="vul_har">Tablas!$I$123:$I$130</definedName>
    <definedName name="vul_inf">Tabla1025[Vul Información]</definedName>
    <definedName name="vul_ins">Tablas!$N$123:$N$129</definedName>
    <definedName name="vul_ser">Tablas!$J$123:$J$132</definedName>
    <definedName name="vul_sof">Tablas!$H$123:$H$134</definedName>
    <definedName name="vul_th">Tablas!$M$123:$M$134</definedName>
    <definedName name="Vulnera">#REF!</definedName>
  </definedNames>
  <calcPr calcId="162913"/>
  <pivotCaches>
    <pivotCache cacheId="0" r:id="rId27"/>
    <pivotCache cacheId="1" r:id="rId2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0" i="11" l="1"/>
  <c r="O179" i="11"/>
  <c r="O178" i="11"/>
  <c r="O177" i="11"/>
  <c r="O176" i="11"/>
  <c r="O175" i="11"/>
  <c r="O174" i="11"/>
  <c r="O173" i="11"/>
  <c r="O172" i="11"/>
  <c r="O171" i="11"/>
  <c r="O170" i="11"/>
  <c r="O169" i="11"/>
  <c r="O168" i="11"/>
  <c r="O167" i="11"/>
  <c r="O166" i="11"/>
  <c r="O165" i="11"/>
  <c r="O164" i="11"/>
  <c r="O163" i="11"/>
  <c r="O162" i="11"/>
  <c r="O161" i="11"/>
  <c r="O160" i="11"/>
  <c r="O159" i="11"/>
  <c r="O158" i="11"/>
  <c r="O157" i="11"/>
  <c r="O156" i="11"/>
  <c r="O155" i="11"/>
  <c r="O154" i="1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F221" i="8" l="1"/>
  <c r="F220" i="8"/>
  <c r="F219" i="8"/>
  <c r="F218" i="8"/>
  <c r="F217" i="8"/>
  <c r="F216" i="8"/>
  <c r="F215" i="8"/>
  <c r="F214" i="8"/>
  <c r="F213" i="8"/>
  <c r="F212" i="8"/>
  <c r="F211" i="8"/>
  <c r="F210" i="8"/>
  <c r="H210" i="8"/>
  <c r="B221" i="8" a="1"/>
  <c r="B223" i="8" l="1"/>
  <c r="B222" i="8"/>
  <c r="B221" i="8"/>
</calcChain>
</file>

<file path=xl/comments1.xml><?xml version="1.0" encoding="utf-8"?>
<comments xmlns="http://schemas.openxmlformats.org/spreadsheetml/2006/main">
  <authors>
    <author>hbarrerae</author>
  </authors>
  <commentList>
    <comment ref="C3" authorId="0" shapeId="0">
      <text>
        <r>
          <rPr>
            <b/>
            <sz val="9"/>
            <color indexed="81"/>
            <rFont val="Tahoma"/>
            <family val="2"/>
          </rPr>
          <t>hbarrerae:</t>
        </r>
        <r>
          <rPr>
            <sz val="9"/>
            <color indexed="81"/>
            <rFont val="Tahoma"/>
            <family val="2"/>
          </rPr>
          <t xml:space="preserve">
Seleccione el área a la que pertenece el proceso </t>
        </r>
      </text>
    </comment>
    <comment ref="D3" authorId="0" shapeId="0">
      <text>
        <r>
          <rPr>
            <b/>
            <sz val="9"/>
            <color indexed="81"/>
            <rFont val="Tahoma"/>
            <family val="2"/>
          </rPr>
          <t>hbarrerae:</t>
        </r>
        <r>
          <rPr>
            <sz val="9"/>
            <color indexed="81"/>
            <rFont val="Tahoma"/>
            <family val="2"/>
          </rPr>
          <t xml:space="preserve">
Proceso  de la Entidad al que pertenece el activo de información.</t>
        </r>
      </text>
    </comment>
    <comment ref="E3" authorId="0" shapeId="0">
      <text>
        <r>
          <rPr>
            <b/>
            <sz val="9"/>
            <color indexed="81"/>
            <rFont val="Tahoma"/>
            <family val="2"/>
          </rPr>
          <t>hbarrerae:</t>
        </r>
        <r>
          <rPr>
            <sz val="9"/>
            <color indexed="81"/>
            <rFont val="Tahoma"/>
            <family val="2"/>
          </rPr>
          <t xml:space="preserve">
Relacionar el código con el que se encuentra registrado en el sistema de gestión documental</t>
        </r>
      </text>
    </comment>
    <comment ref="F3" authorId="0" shapeId="0">
      <text>
        <r>
          <rPr>
            <b/>
            <sz val="9"/>
            <color indexed="81"/>
            <rFont val="Tahoma"/>
            <family val="2"/>
          </rPr>
          <t>hbarrerae:</t>
        </r>
        <r>
          <rPr>
            <sz val="9"/>
            <color indexed="81"/>
            <rFont val="Tahoma"/>
            <family val="2"/>
          </rPr>
          <t xml:space="preserve">
Define el tipo de activo de información</t>
        </r>
      </text>
    </comment>
    <comment ref="I3" authorId="0" shapeId="0">
      <text>
        <r>
          <rPr>
            <b/>
            <sz val="9"/>
            <color indexed="81"/>
            <rFont val="Tahoma"/>
            <family val="2"/>
          </rPr>
          <t>hbarrerae:</t>
        </r>
        <r>
          <rPr>
            <sz val="9"/>
            <color indexed="81"/>
            <rFont val="Tahoma"/>
            <family val="2"/>
          </rPr>
          <t xml:space="preserve">
Nombre completo del activo de información</t>
        </r>
      </text>
    </comment>
    <comment ref="J3" authorId="0" shapeId="0">
      <text>
        <r>
          <rPr>
            <b/>
            <sz val="9"/>
            <color indexed="81"/>
            <rFont val="Tahoma"/>
            <family val="2"/>
          </rPr>
          <t>hbarrerae:</t>
        </r>
        <r>
          <rPr>
            <sz val="9"/>
            <color indexed="81"/>
            <rFont val="Tahoma"/>
            <family val="2"/>
          </rPr>
          <t xml:space="preserve">
Descripción resumida de manera clara para identificar el activo de información</t>
        </r>
      </text>
    </comment>
    <comment ref="K3" authorId="0" shapeId="0">
      <text>
        <r>
          <rPr>
            <b/>
            <sz val="9"/>
            <color indexed="81"/>
            <rFont val="Tahoma"/>
            <family val="2"/>
          </rPr>
          <t>hbarrerae:</t>
        </r>
        <r>
          <rPr>
            <sz val="9"/>
            <color indexed="81"/>
            <rFont val="Tahoma"/>
            <family val="2"/>
          </rPr>
          <t xml:space="preserve">
Establece el idioma, lengua o dialecto en que se encuentra la información</t>
        </r>
      </text>
    </comment>
    <comment ref="L3" authorId="0" shapeId="0">
      <text>
        <r>
          <rPr>
            <b/>
            <sz val="9"/>
            <color indexed="81"/>
            <rFont val="Tahoma"/>
            <family val="2"/>
          </rPr>
          <t>hbarrerae:</t>
        </r>
        <r>
          <rPr>
            <sz val="9"/>
            <color indexed="81"/>
            <rFont val="Tahoma"/>
            <family val="2"/>
          </rPr>
          <t xml:space="preserve">
De acuerdo con el Decreto 2609 de 2012
Archivo Institucional
Es la instancia administrativa de custodiar, organizar y proteger </t>
        </r>
      </text>
    </comment>
    <comment ref="N3" authorId="0" shapeId="0">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 ref="Q3" authorId="0" shapeId="0">
      <text>
        <r>
          <rPr>
            <b/>
            <sz val="9"/>
            <color indexed="81"/>
            <rFont val="Tahoma"/>
            <family val="2"/>
          </rPr>
          <t>hbarrerae:</t>
        </r>
        <r>
          <rPr>
            <sz val="9"/>
            <color indexed="81"/>
            <rFont val="Tahoma"/>
            <family val="2"/>
          </rPr>
          <t xml:space="preserve">
Nombre del área, dependencia, proceso 
 responsable de producir el activo de información</t>
        </r>
      </text>
    </comment>
    <comment ref="R3" authorId="0" shapeId="0">
      <text>
        <r>
          <rPr>
            <b/>
            <sz val="9"/>
            <color indexed="81"/>
            <rFont val="Tahoma"/>
            <family val="2"/>
          </rPr>
          <t>hbarrerae:</t>
        </r>
        <r>
          <rPr>
            <sz val="9"/>
            <color indexed="81"/>
            <rFont val="Tahoma"/>
            <family val="2"/>
          </rPr>
          <t xml:space="preserve">
Corresponde al nombre del área, proceso o dependencia encargada en la Entidad de  la custodia o control de la información o implementación de controles de protección</t>
        </r>
      </text>
    </comment>
    <comment ref="N4" authorId="0" shapeId="0">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List>
</comments>
</file>

<file path=xl/sharedStrings.xml><?xml version="1.0" encoding="utf-8"?>
<sst xmlns="http://schemas.openxmlformats.org/spreadsheetml/2006/main" count="4482" uniqueCount="1014">
  <si>
    <t>Descripción</t>
  </si>
  <si>
    <t>Contratos</t>
  </si>
  <si>
    <t>Acuerdos de Confidencialidad</t>
  </si>
  <si>
    <t>Manuales (de usuario y del Admon)</t>
  </si>
  <si>
    <t>Procedimientos Operativos y/o de soporte</t>
  </si>
  <si>
    <t>Plan para la continuidad del negocio</t>
  </si>
  <si>
    <t>Registros Contables</t>
  </si>
  <si>
    <t>Estados Financieros</t>
  </si>
  <si>
    <t>Archivos Ofimaticos</t>
  </si>
  <si>
    <t>Documentos y registros del Sistema Integrrado de Gestion</t>
  </si>
  <si>
    <t>Bases de Datos con Información Personal</t>
  </si>
  <si>
    <t>Bases de datos con información relevante de los procesos (financiero, juridico, inventarios, etc)</t>
  </si>
  <si>
    <t>Expediente laboral</t>
  </si>
  <si>
    <t>Cintas (copias de respaldo)</t>
  </si>
  <si>
    <t>Otra información o medio de información</t>
  </si>
  <si>
    <t>Información</t>
  </si>
  <si>
    <t>Procesos</t>
  </si>
  <si>
    <t>Direccionamiento Estrategico</t>
  </si>
  <si>
    <t>Gestión de Grupos de Interes</t>
  </si>
  <si>
    <t>Formulación de Instrumentos</t>
  </si>
  <si>
    <t>Area</t>
  </si>
  <si>
    <t>Evaluación Financiera de Proyectos</t>
  </si>
  <si>
    <t>Ejecución de Proyectos</t>
  </si>
  <si>
    <t>Comercialización</t>
  </si>
  <si>
    <t>Dirección, Gestión y Seguimientos de Proyectos</t>
  </si>
  <si>
    <t>Gestión Juridica y Contactual</t>
  </si>
  <si>
    <t>Gestión Financiera</t>
  </si>
  <si>
    <t>Gestión de Talento Humano</t>
  </si>
  <si>
    <t>Gestión Ambiental</t>
  </si>
  <si>
    <t>Gestión de Servicios Logisticos</t>
  </si>
  <si>
    <t>Gestión Documental</t>
  </si>
  <si>
    <t>Gestión de TIC</t>
  </si>
  <si>
    <t>Atención al Ciudadano</t>
  </si>
  <si>
    <t>Evaluación y Seguimiento</t>
  </si>
  <si>
    <t>Subgerencia de Planeación y Administración de Proyectos</t>
  </si>
  <si>
    <t>SDPAP</t>
  </si>
  <si>
    <t>Sigla</t>
  </si>
  <si>
    <t>Oficina Asesora de Comunicaciones</t>
  </si>
  <si>
    <t>OAC</t>
  </si>
  <si>
    <t>Subgerencia de Gestión Urbana</t>
  </si>
  <si>
    <t>SGU</t>
  </si>
  <si>
    <t>Subgerencia de Gestión Inmobiliaria</t>
  </si>
  <si>
    <t>SGI</t>
  </si>
  <si>
    <t>Gestión Predial y Social</t>
  </si>
  <si>
    <t>Dirección de Predios</t>
  </si>
  <si>
    <t>DP</t>
  </si>
  <si>
    <t>Subgerencia de Desarrollo de Proyectos</t>
  </si>
  <si>
    <t>SDDP</t>
  </si>
  <si>
    <t>Dirección Comercial</t>
  </si>
  <si>
    <t>DC</t>
  </si>
  <si>
    <t>Subgerencia Juridica</t>
  </si>
  <si>
    <t>SJ</t>
  </si>
  <si>
    <t>Subgerencia de Gestión Corporativa</t>
  </si>
  <si>
    <t>SGC</t>
  </si>
  <si>
    <t>Oficina de Gestión Social</t>
  </si>
  <si>
    <t>OGS</t>
  </si>
  <si>
    <t>Oficina de Control Ineno</t>
  </si>
  <si>
    <t>OCI</t>
  </si>
  <si>
    <t>Lideres</t>
  </si>
  <si>
    <t>http://10.115.245.74/mipg/lideres-proceso</t>
  </si>
  <si>
    <t>Confidencialidad</t>
  </si>
  <si>
    <t>Integridad</t>
  </si>
  <si>
    <t>Disponibilidad</t>
  </si>
  <si>
    <t>Criticidad del Activo</t>
  </si>
  <si>
    <t>Baja</t>
  </si>
  <si>
    <t>Media</t>
  </si>
  <si>
    <t>Alta</t>
  </si>
  <si>
    <t>Activos de información en los cuales la clasificación de la información en dos (2) o todas las propiedades (confidencialidad, integridad y disponibilidad) es alta.</t>
  </si>
  <si>
    <t>Activos de información en los cuales la clasificación de la información es alta en una (1) de sus propiedades (confidencialidad, integridad y disponibilidad) o al menos una de ellas es nivel medio.</t>
  </si>
  <si>
    <t>Activos de información en los cuales la clasificación de la información en todos sus niveles es baja.</t>
  </si>
  <si>
    <t>Rangos</t>
  </si>
  <si>
    <t>Datos</t>
  </si>
  <si>
    <t>Si</t>
  </si>
  <si>
    <t>No</t>
  </si>
  <si>
    <t>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</si>
  <si>
    <t>Se refiere a la exactitud y completitud de la información, esta propiedad es la que permite que la información sea precisa, coherente y completa desde su creación hasta su destrucción.</t>
  </si>
  <si>
    <t>Es la propiedad de la información que se refiere a que esta debe ser accesible y utilizable por solicitud de una persona, Entidad o proceso autorizada cuando así lo requiera esta, en el momento y en la forma que se requiere ahora y en el futuro.</t>
  </si>
  <si>
    <t>Contiene datos personale</t>
  </si>
  <si>
    <t>¿El activo de información contiene datos personales? SI - NO</t>
  </si>
  <si>
    <t>Contiene datos personales de niños, niñas o adolecentes</t>
  </si>
  <si>
    <t>Son los datos personales de los niños, niñas y adolescentes, cuyo tratamiento está prohibido, salvo que se trate de datos de naturaleza pública. Ej. Registro civil</t>
  </si>
  <si>
    <t>Tipo de Datos Personales</t>
  </si>
  <si>
    <t>Si cuenta con datos personales seleccione el tipo, * Dato personal público: Toda información personal que es de conocimiento libre y abierto para el público en general. Ejemplo: Número de identificación - nombres, apellidos.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 Dato personal privado: Toda información personal que tiene un conocimiento restringido, y en principio privado para el público en general. Es el dato que por su naturaleza íntima o reservada sólo es relevante para el titular. Ejemplo: Dirección de residencia y Nº teléfono,gusto y tendencias. * Dato semiprivado: Es semiprivado el dato que no tiene naturaleza íntima, reservada ni pública y cuyo conocimiento o divulgación puede interesar no sólo a su titular sino a cierto sector y grupo de personas. Ejemplo: Fecha y lugar de nacimiento * Data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</si>
  <si>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Dato personal público</t>
  </si>
  <si>
    <t>Dato personal semiprivado</t>
  </si>
  <si>
    <t>Dato personal privado</t>
  </si>
  <si>
    <t>Dato sencible</t>
  </si>
  <si>
    <t>No aplica</t>
  </si>
  <si>
    <t>Finalidad de la Recolección de los Datos Personales</t>
  </si>
  <si>
    <t>La finalidad de la recolección justifica por la cual el dato es capturado, almacenado y mantenido en la Entidad.</t>
  </si>
  <si>
    <t>¿Existe la Autorización para el Tratamiento de los Datos Personales?</t>
  </si>
  <si>
    <t>Seleccionar si se cuenta o no con la autorización de la recolección y tratamiento.</t>
  </si>
  <si>
    <t>Riesgo de Seguridad Digital (Inf)</t>
  </si>
  <si>
    <t>Perdida de disponibilidad de la información</t>
  </si>
  <si>
    <t>Pérdida de Confidencialidad de la Información</t>
  </si>
  <si>
    <t>Pérdida de integridad de la información</t>
  </si>
  <si>
    <t>Amenaza (Inf)</t>
  </si>
  <si>
    <t>Datos prrovenientes de fuentes no confiables</t>
  </si>
  <si>
    <t>Destrucción de equipos o medios</t>
  </si>
  <si>
    <t>Error en el uso</t>
  </si>
  <si>
    <t>Fallas humanas</t>
  </si>
  <si>
    <t>Hurto de la Información</t>
  </si>
  <si>
    <t>Hurto de medios o documentos</t>
  </si>
  <si>
    <t>Personal no autorizado</t>
  </si>
  <si>
    <t>Inundación</t>
  </si>
  <si>
    <t>Polvo, corrosión, Congelamiento</t>
  </si>
  <si>
    <t>Modificación no autorizada</t>
  </si>
  <si>
    <t>Falsificación de derechos</t>
  </si>
  <si>
    <t>Uso no autorizado del equipo</t>
  </si>
  <si>
    <t>Manejo manual de la información</t>
  </si>
  <si>
    <t>Desconocimiento o no aplicación de las políticas de seguridad y privacidad de la información</t>
  </si>
  <si>
    <t>Retraso en la entrega de información por parte del personal</t>
  </si>
  <si>
    <t>Material susceptible de deterioro por factores ambientales y/o biológicos y/o manipulación manual</t>
  </si>
  <si>
    <t>Almacenamiento sin protección</t>
  </si>
  <si>
    <t>Falta de cuidado en la disposición final</t>
  </si>
  <si>
    <t>Copia no controlada</t>
  </si>
  <si>
    <t>Disposición o reutilización de los medios de almacenamiento sin borrado adecuado</t>
  </si>
  <si>
    <t>Ausencia de pistas de auditoría</t>
  </si>
  <si>
    <t>Ausencia de documentación</t>
  </si>
  <si>
    <t>Fechas incorrectas</t>
  </si>
  <si>
    <t>Ausencia de protección física de la edificación, puertas y ventanas</t>
  </si>
  <si>
    <t>Falla en la producción de informes de gestión</t>
  </si>
  <si>
    <t>Ausencia del personal</t>
  </si>
  <si>
    <t>Entrenamiento insuficiente en seguridad</t>
  </si>
  <si>
    <t>Falla de conciencia acerca de la seguridad</t>
  </si>
  <si>
    <t>Ausencia de mecanismos de monitoreo</t>
  </si>
  <si>
    <t>Trabajo no supervisado del personal externo o de limpieza</t>
  </si>
  <si>
    <t>Uso inadecuado o descuidado del control de acceso físico a las edificaciones y los recintos</t>
  </si>
  <si>
    <t>Ubicación en un área susceptible de inundación</t>
  </si>
  <si>
    <t>Ausencia de auditorías (supervisiones) regulares</t>
  </si>
  <si>
    <t>Ausencia de procedimientos de identificación y valoración de riesgos</t>
  </si>
  <si>
    <t>Ausencia de procedimiento formal para el control de la documentación del SGSI</t>
  </si>
  <si>
    <t>Ausencia de procedimiento formal para la autorización de la información disponible al público</t>
  </si>
  <si>
    <t>Ausencia de asignación adecuada de responsabilidades en la seguridad de la información</t>
  </si>
  <si>
    <t>Ausencia de procedimientos para el manejo de información clasificada</t>
  </si>
  <si>
    <t>Ausencia o insuficiencia de política sobre limpieza de escritorio y de pantalla</t>
  </si>
  <si>
    <t>Ausencia de procedimientos para la presentación de informes sobre las debilidades en la seguridad</t>
  </si>
  <si>
    <t>Falta de políticas de seguridad digital</t>
  </si>
  <si>
    <t>Ausencia de políticas de control de acceso</t>
  </si>
  <si>
    <t>Vulnerabilidades Inf</t>
  </si>
  <si>
    <t>Descripcion del riesgo</t>
  </si>
  <si>
    <t>(Vulnerabilidades) + "pueden permitir/generar/facilitar la" + Amenaza + "," + "lo cual causaría la" + Riesgo + "de/en el/la" + Activo de información</t>
  </si>
  <si>
    <t>Amenaza</t>
  </si>
  <si>
    <t>Vulnerabilidad</t>
  </si>
  <si>
    <r>
      <t>Descripción de los actuales controles (Inf)</t>
    </r>
    <r>
      <rPr>
        <sz val="12"/>
        <color rgb="FFD93025"/>
        <rFont val="Times New Roman"/>
        <family val="1"/>
      </rPr>
      <t> </t>
    </r>
  </si>
  <si>
    <t>Responsable del riesgo (Inf)</t>
  </si>
  <si>
    <t>Políticas, procedimientos, equipos de seguridad informática (Firewall), software de seguridad informática (Antivirus, IDS), obras para asegurar instalaciones, política de contraseñas fuertes, sistemas para áreas seguras, personal experto en seguridad de la información, ejercicio de seguridad de la información (auditoría al SGSI, hacking ético), etc.</t>
  </si>
  <si>
    <t>¿Para qué sirven estos controles?</t>
  </si>
  <si>
    <t>Reducir el riesgo (mitigar)</t>
  </si>
  <si>
    <t>Asumir el riesgo (aceptar)</t>
  </si>
  <si>
    <t>Evitar el riesgo</t>
  </si>
  <si>
    <t>Compartir el riesgo</t>
  </si>
  <si>
    <t>Nivel</t>
  </si>
  <si>
    <t>Descriptor</t>
  </si>
  <si>
    <t>Frecuencia</t>
  </si>
  <si>
    <t>Raro</t>
  </si>
  <si>
    <t>El evento puede ocurrir solo en circustancias excepcionales</t>
  </si>
  <si>
    <t>No se ha presentado en los útimos 5 años</t>
  </si>
  <si>
    <t>Improbable</t>
  </si>
  <si>
    <t>el evento puede ocurrir en algún momento</t>
  </si>
  <si>
    <t>Al menos de una vez en los últimos 5 años</t>
  </si>
  <si>
    <t>Posible</t>
  </si>
  <si>
    <t>el evento podriá ocurrir en algun momento</t>
  </si>
  <si>
    <t>Al menos de una vez en los últimos 2 años</t>
  </si>
  <si>
    <t>Probable</t>
  </si>
  <si>
    <t>el evento probablemente ocurriria en la mayoria de las circustancias</t>
  </si>
  <si>
    <t>Al menos de una vez en el último año</t>
  </si>
  <si>
    <t>Casi seguro</t>
  </si>
  <si>
    <t>se espera que el evento ocurra en la mayoria de las circustancias</t>
  </si>
  <si>
    <t>Más de una vez al año</t>
  </si>
  <si>
    <t>Tabla de Pobabilidad</t>
  </si>
  <si>
    <t>Insignificante</t>
  </si>
  <si>
    <t>Si el hecho llegara a presentarse, tendria consecuencias o efectos mínimos sobre la entidad</t>
  </si>
  <si>
    <t>Menor</t>
  </si>
  <si>
    <t>Si el hecho llegara a presentarse, tendria bajo impacto o efecto sobre entidad</t>
  </si>
  <si>
    <t>Moderado</t>
  </si>
  <si>
    <t>Si el hecho llegara a presentarse, tendria medianas consecuencias o efectos sobre la entidad</t>
  </si>
  <si>
    <t>Mayor</t>
  </si>
  <si>
    <t>Si el hecho llegara a presentarse, tendria altas consecuencias o efectos sobre la entidad</t>
  </si>
  <si>
    <t>Catastrófico</t>
  </si>
  <si>
    <t>Si el hecho llegara a presentarse, tendria desastrosas consecuencias o efectos sobre la entidad</t>
  </si>
  <si>
    <t>Tabla de Impacto</t>
  </si>
  <si>
    <t>Zona de Riesgo</t>
  </si>
  <si>
    <t>PROBABILIDAD</t>
  </si>
  <si>
    <t>Insignificante (1)</t>
  </si>
  <si>
    <t>Catastrofico (5)</t>
  </si>
  <si>
    <t>B</t>
  </si>
  <si>
    <t>M</t>
  </si>
  <si>
    <t>A</t>
  </si>
  <si>
    <t>E</t>
  </si>
  <si>
    <t>Impacto</t>
  </si>
  <si>
    <t>Zona de resgo baja: Asumir el riesgo</t>
  </si>
  <si>
    <t>Zona de riesgo moderada: Asumir el riesgo, reducir el riesgo</t>
  </si>
  <si>
    <t>Zona de riesgo Alta: Reducir el riesgo, evitar, compartir o transferir</t>
  </si>
  <si>
    <t>Zona de riesgo extrema: Reducir el riesgo, evitar, compartir o trasferir</t>
  </si>
  <si>
    <t>https://www.youtube.com/watch?v=7WNOeX1mNOI</t>
  </si>
  <si>
    <t>https://www.youtube.com/watch?v=yjfQVaH2Kek</t>
  </si>
  <si>
    <t>BAJO</t>
  </si>
  <si>
    <t>Vector</t>
  </si>
  <si>
    <t>Color Mapa</t>
  </si>
  <si>
    <t>MODERADO</t>
  </si>
  <si>
    <t>EXTREMO</t>
  </si>
  <si>
    <t>ALTO</t>
  </si>
  <si>
    <t>Ítem</t>
  </si>
  <si>
    <t>Área</t>
  </si>
  <si>
    <t>NA</t>
  </si>
  <si>
    <t>Talento Humano</t>
  </si>
  <si>
    <t>Tipificación del Activo</t>
  </si>
  <si>
    <t>Componentes</t>
  </si>
  <si>
    <t>Hardware</t>
  </si>
  <si>
    <t>Software</t>
  </si>
  <si>
    <t>Servicios</t>
  </si>
  <si>
    <t>Recurso Humano</t>
  </si>
  <si>
    <t>Instalaciones</t>
  </si>
  <si>
    <t>Infraestructura Critica Cibernetica Nacional</t>
  </si>
  <si>
    <t>Columna1</t>
  </si>
  <si>
    <t>Corresponden a este tipo datos e información almacenada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</si>
  <si>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Se consideran los medios materiales físicos destinados a soportar directa o indirectamente los servicios que presta la Entidad</t>
  </si>
  <si>
    <t>Servidores, routers, módems, computarores (portatiles, escritorio), impresoras, celulares, tablet, telefonos IP, etc</t>
  </si>
  <si>
    <t>Se refiere a los programas, aplicativos, sistemas de información que sportan las actividades de la Entidad y la prestación de servicios</t>
  </si>
  <si>
    <t>Software de aplicación, correo electronico, sistema operativo, etc.</t>
  </si>
  <si>
    <t>Servicios de computación y comunicaciones, tales como Internet, páginas de consula, directorios compartidos e Intranet.</t>
  </si>
  <si>
    <t>Aquellas personas que, por su conocimiento, experiencia y criticidad para el proceso, son consideradas activos de información</t>
  </si>
  <si>
    <t>Contratistas, Funcionarios, Proveedores</t>
  </si>
  <si>
    <t>lugares donde se almacenan o resguardan los sistemas de información y comunicaciones</t>
  </si>
  <si>
    <t>Centros de computo, centros de cableado, Datacenter</t>
  </si>
  <si>
    <t>Infraestructra critica cibernetica nacional</t>
  </si>
  <si>
    <t>Se entiende por aquella infraestrutura soportada por las TIC y por las tecnologias de la operación cuyo funcionamiento es indispensable para la presentación de servicios esenciales para los ciudadanos y para el Estado. Su afectación, suspención o destrucción puede generar consecuencias negativas en el bienestar economico de los ciudadanos, o en el eficaz funcionamiento de las organizaciones, así como la administración publica.</t>
  </si>
  <si>
    <t>Proceso</t>
  </si>
  <si>
    <t>Probabilidad</t>
  </si>
  <si>
    <t>Ley 1712 de 2014</t>
  </si>
  <si>
    <t>Información Publica Reservada</t>
  </si>
  <si>
    <t>Información Publica Clasificada</t>
  </si>
  <si>
    <t>Información Publica</t>
  </si>
  <si>
    <t>No Clasificada</t>
  </si>
  <si>
    <t>Información disponible sólo para un proceso de la entidad y que en caso de ser conocida por terceros sin autorización puede conllevar un impacto negativo de índole legal, operativa, de pérdida de imagen o economica.</t>
  </si>
  <si>
    <t>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t>
  </si>
  <si>
    <t>Información que puede ser entregada o publicada sin restriciones a cualquier persona dentro y fuera de la entidad, sin que esto implique daños a terceros ni a las actividades y procesos de la entidad</t>
  </si>
  <si>
    <t>Activos de información que deben ser incluidos en el inventario y que aún no han sido clasificados, deben ser tratados como activos de Información Publica Reserveda.</t>
  </si>
  <si>
    <t>GG</t>
  </si>
  <si>
    <t>Gerencia General</t>
  </si>
  <si>
    <t>DGC</t>
  </si>
  <si>
    <t>Dirección de Gestión Contractual</t>
  </si>
  <si>
    <t>Oficina de Control Interno</t>
  </si>
  <si>
    <t>Direccionamiento Estratégico</t>
  </si>
  <si>
    <t>Gestión de Grupos de Interés</t>
  </si>
  <si>
    <t>Gestión de Servicios Logísticos</t>
  </si>
  <si>
    <t>Activo de Información</t>
  </si>
  <si>
    <t>Propietario</t>
  </si>
  <si>
    <t>Custodio</t>
  </si>
  <si>
    <t>Tipo Activo</t>
  </si>
  <si>
    <t>N/A</t>
  </si>
  <si>
    <t>Público</t>
  </si>
  <si>
    <t>Semiprivado</t>
  </si>
  <si>
    <t>Privado</t>
  </si>
  <si>
    <t>Sencible</t>
  </si>
  <si>
    <t>Es el dato calificado como tal según los mandatos de la ley o de la Constitución Política y aquel que no sea semiprivado, privado o sensible</t>
  </si>
  <si>
    <t>Ejemplos</t>
  </si>
  <si>
    <t>Es el dato que no tiene naturaleza íntima, reservada, ni publica y cuyo conocimiento o divulgación puede interesar no solo al titular sino a cierto sector o grupo de personas o a la sociedad en general, como el dato financiero y crediticio de actividad comercial o de servicios.</t>
  </si>
  <si>
    <t>estado civil, profesión u oficio, a su calidad de comerciante o servidor publico y  aquellos que puedan obtenerse sin reserva alguna</t>
  </si>
  <si>
    <t xml:space="preserve">Mora con un banco, si tiene registrada una o varias líneas telefónicas
</t>
  </si>
  <si>
    <t>Son los datos que por su naturaleza íntima o reservada solo es relevante para el titular</t>
  </si>
  <si>
    <t>fotografías, correo personal, los gustos o preferencias de las personas</t>
  </si>
  <si>
    <t>Son aquellos que afectan la intimidad del titular o cuyo uso indebido puede generar su discriminación</t>
  </si>
  <si>
    <t>tales como el origen racial o étnico, la orientación política, convicciones religiosas o filosóficas, la pertenencia a sindicatos, organizaciones sociales, partidos políticos, datos de salud, vida sexual y datos biométricos. Este tipo de dato exige un tratamiento especial</t>
  </si>
  <si>
    <t xml:space="preserve">Riesgo de Seguridad Digital </t>
  </si>
  <si>
    <t>Ausencia o Insuficiencia de pruebas de Software</t>
  </si>
  <si>
    <t>Ausencia de terminación de sesión</t>
  </si>
  <si>
    <t>Ausencia de registros de auditoria</t>
  </si>
  <si>
    <t>Asignación errada de los derechos de acceso</t>
  </si>
  <si>
    <t>Interfaz de usuario compleja</t>
  </si>
  <si>
    <t>Ausencia de mecanismos de identificación y autenticación de usuarios</t>
  </si>
  <si>
    <t>Contraseñas sin protección</t>
  </si>
  <si>
    <t>Software nuevo o inmaduro</t>
  </si>
  <si>
    <t>Mantenimiento insuficiente</t>
  </si>
  <si>
    <t>Susceptibilidad a las variaciones de temperatura (o al polvo y suciedad).</t>
  </si>
  <si>
    <t>Ausencia de acuerdos de nivel de servicio (ANS o SLA)</t>
  </si>
  <si>
    <t>Ausencia de acuerdos de nivel de operación (OLA)</t>
  </si>
  <si>
    <t>Retraso en la salida de información de los sistemas</t>
  </si>
  <si>
    <t>Información sensible sin cifrado</t>
  </si>
  <si>
    <t>Ausencia de personal</t>
  </si>
  <si>
    <t>Procedimientos inadecuados de contratación</t>
  </si>
  <si>
    <t>Falta de conciencia acerca de la seguridad</t>
  </si>
  <si>
    <t>Ausencia o insuficiencia de disposiciones (con respecto a la seguridad) en los contratos con clientes y/o terceras partes</t>
  </si>
  <si>
    <t>Redes</t>
  </si>
  <si>
    <t>Ausencia de pruebas de envío o recepción de mensajes</t>
  </si>
  <si>
    <t>Líneas de comunicación sin protección</t>
  </si>
  <si>
    <t>Conexión deficiente de cableado</t>
  </si>
  <si>
    <t>Trafico deficiente sin protección</t>
  </si>
  <si>
    <t>Deficiente administración y/o configuración técnica</t>
  </si>
  <si>
    <t>Insuficientes competencias técnicas y administrativas</t>
  </si>
  <si>
    <t>Desconocimiento de la gestión institucional y marco legal aplicable</t>
  </si>
  <si>
    <t>Concentración de alta carga laboral</t>
  </si>
  <si>
    <t>Trabajo no supervisado de personal externo o de limpieza</t>
  </si>
  <si>
    <t>Falta de personal idóneo</t>
  </si>
  <si>
    <t>Negligencia técnica y/o administrativa</t>
  </si>
  <si>
    <t>Concentración de información en único talento humano</t>
  </si>
  <si>
    <t>Deficiente estado de salud</t>
  </si>
  <si>
    <t>Incapacidad para acceder a las instalaciones y/o recursos tecnológicos</t>
  </si>
  <si>
    <t>Uso inadecuado de los controles de acceso al edificio</t>
  </si>
  <si>
    <t>Áreas susceptibles a inundación</t>
  </si>
  <si>
    <t>Red eléctricas inestable</t>
  </si>
  <si>
    <t>Ausencia de protección en puertas o ventanas</t>
  </si>
  <si>
    <t>Exposición al tránsito público</t>
  </si>
  <si>
    <t>Vul Información</t>
  </si>
  <si>
    <t>Vul Software</t>
  </si>
  <si>
    <t>Vul de Servicios</t>
  </si>
  <si>
    <t>Vul Intangible</t>
  </si>
  <si>
    <t>Ausencia de esquemas de reemplazo periódico</t>
  </si>
  <si>
    <t>Sensibilidad a la radiación electromagnética</t>
  </si>
  <si>
    <t>Trafico sensible sin protección</t>
  </si>
  <si>
    <t>Punto único de falla</t>
  </si>
  <si>
    <t>Requisitos de componentes de software (librerías, maquinas virtuales cliente, flash, etc.) instalados en el cliente (equipo del usuario final)</t>
  </si>
  <si>
    <t>Ausencia de políticas para el uso correcto de los medios de telecomunicaciones y mensajería</t>
  </si>
  <si>
    <t>Ausencia de procedimiento formal para la autorización de la información disponible al publico</t>
  </si>
  <si>
    <t>Ausencia de políticas sobre el uso de correo electrónico</t>
  </si>
  <si>
    <t>Vul Hardware</t>
  </si>
  <si>
    <t>BD, contratos, acuerdos de confidencialidad, manuales, procedimientos, plan de continuidad, registros contables, estados financieros, expedientes laborales, etc</t>
  </si>
  <si>
    <t>Servidores, routers, módems, computarores (portatiles, escritorio), impresoras, celulares, tablet, telefonos IP, biometricos, etc</t>
  </si>
  <si>
    <t>Software de aplicación, correo electronico, sistema operativo, aplicativo de apoyo a la gestión financiera, aplicativo de apoyo a la gestión misional, software ofimático, etc.</t>
  </si>
  <si>
    <t>Servicios WEB, intranet, CRM, ERP, Portales organizacionales, Aplicaciones entre otros [Pueden estar compuestos por hardware y software]</t>
  </si>
  <si>
    <t>Manuales (de usuario y del administrador)</t>
  </si>
  <si>
    <t>Procedimientos operativos y/o de soporte</t>
  </si>
  <si>
    <t>Registros contables</t>
  </si>
  <si>
    <t>Archivos ofimaticos</t>
  </si>
  <si>
    <t>Documentos y registros del Sistema Integrado de Gestión</t>
  </si>
  <si>
    <t>Bases de datos con información personal</t>
  </si>
  <si>
    <t>Bases de datos con información relevante de los procesos (financiero, jurídico, inventarios, etc)</t>
  </si>
  <si>
    <t>Expediente laborales</t>
  </si>
  <si>
    <t>Procesos diciplinarios</t>
  </si>
  <si>
    <t>Sofware</t>
  </si>
  <si>
    <t>Software de apoyo a la gestión financiera</t>
  </si>
  <si>
    <t>Software de apoyo a la gestión jurídica</t>
  </si>
  <si>
    <t>Software de apoyo a la gestión administrativa (incluye, inventarios, documental, etc)</t>
  </si>
  <si>
    <t>Software de apoyo a la gestión del talento humano</t>
  </si>
  <si>
    <t>Software de apoyo a la gestión misional</t>
  </si>
  <si>
    <t>Software de apoyo a la gestión estrategica</t>
  </si>
  <si>
    <t>Software de apoyo a la gestión de control y monitoreo</t>
  </si>
  <si>
    <t>Software ofimatico</t>
  </si>
  <si>
    <t>Software utilitario</t>
  </si>
  <si>
    <t>Otro Software</t>
  </si>
  <si>
    <t>Datos provenientes de fuentes no confiables</t>
  </si>
  <si>
    <t>Error de uso</t>
  </si>
  <si>
    <t>Hurto de información</t>
  </si>
  <si>
    <t>Polvo, corrosión, congelamiento</t>
  </si>
  <si>
    <t>Abuso de los derechos</t>
  </si>
  <si>
    <t>Falla en los sistemas</t>
  </si>
  <si>
    <t>Hurto de equipo</t>
  </si>
  <si>
    <t>Incumplimiento en el mantenimiento del sistema</t>
  </si>
  <si>
    <t>Mal funcionamiento del software</t>
  </si>
  <si>
    <t>Manipulación con software</t>
  </si>
  <si>
    <t>Saturación del sistema de información</t>
  </si>
  <si>
    <t>Malware (virus,troyano, keylogger, etc)</t>
  </si>
  <si>
    <t>Descripción de los actuales controles de Información</t>
  </si>
  <si>
    <t>Falla del equipo de cómputo</t>
  </si>
  <si>
    <t>Falla del equipo de telecomunicaciones</t>
  </si>
  <si>
    <t>Fenómenos meteorologicos</t>
  </si>
  <si>
    <t>Pérdida del suministro de energia</t>
  </si>
  <si>
    <t>Abuso de derechos</t>
  </si>
  <si>
    <t>Escucha encubierta</t>
  </si>
  <si>
    <t>Epionaje remoto</t>
  </si>
  <si>
    <t>Fenómenos metereológicos</t>
  </si>
  <si>
    <t>Phishing</t>
  </si>
  <si>
    <t>Acto criminal</t>
  </si>
  <si>
    <t>Corrupción de datos</t>
  </si>
  <si>
    <t>Incumplimiento en la disciplina del personal</t>
  </si>
  <si>
    <t>Negación de acciones</t>
  </si>
  <si>
    <t>Procedimiento ilegal de datos</t>
  </si>
  <si>
    <t>Destrucción de equipo o medios</t>
  </si>
  <si>
    <t>Pérdida del suministro de energía</t>
  </si>
  <si>
    <t>Incumplimiento en la disponibilidad del personal</t>
  </si>
  <si>
    <t>Procesamiento ilegal de datos</t>
  </si>
  <si>
    <t>Destrución de equipos o medios</t>
  </si>
  <si>
    <t>Tabla Criterios para definir el nivel de probabilidad</t>
  </si>
  <si>
    <t>Frecuencia de la Actividad</t>
  </si>
  <si>
    <t>Muy Baja</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</si>
  <si>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</si>
  <si>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</si>
  <si>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</si>
  <si>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</si>
  <si>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</si>
  <si>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</si>
  <si>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</si>
  <si>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</si>
  <si>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</si>
  <si>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</si>
  <si>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</si>
  <si>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</si>
  <si>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</si>
  <si>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</si>
  <si>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</si>
  <si>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</si>
  <si>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</si>
  <si>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</si>
  <si>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</si>
  <si>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</si>
  <si>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</si>
  <si>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</si>
  <si>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</si>
  <si>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</si>
  <si>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</si>
  <si>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</si>
  <si>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</si>
  <si>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</si>
  <si>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</si>
  <si>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</si>
  <si>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</si>
  <si>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</si>
  <si>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</si>
  <si>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</si>
  <si>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</si>
  <si>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</si>
  <si>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</si>
  <si>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</si>
  <si>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</si>
  <si>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</si>
  <si>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</si>
  <si>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</si>
  <si>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Idioma</t>
  </si>
  <si>
    <t>Disponibilidad y acceso: el dato tiene que estar disponible integralmente y a un costo razonable de reproducción, preferiblemente descargable en la Internet; también tiene que estar disponible en un formato conveniente y modificable.
Reutilización y redistribución: el dato tiene que ser ofrecido en condiciones que permitan la reutilización y redistribución, incluyendo el cruzamiento con otros conjuntos de datos.</t>
  </si>
  <si>
    <t>Participación universal: todos deben poder usar, reutilizar y redistribuir la información, sin discriminación con las áreas de actuación, personas o grupos. Restricciones “no comerciales” que prevendrían el uso comercial de los datos, o restricciones de uso para ciertos propósitos (por ejemplo “sólo para educación”) no son permitidas.</t>
  </si>
  <si>
    <t xml:space="preserve">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
</t>
  </si>
  <si>
    <t xml:space="preserve">Es la propiedad de la información que se refiere a que esta debe ser accesible y utilizable por solicitud de una persona, Entidad o proceso autorizada cuando así lo requiera esta, en el momento y en la forma que se requiere ahora y en el futuro.
</t>
  </si>
  <si>
    <t xml:space="preserve">Se refiere a la exactitud y completitud de la información, esta propiedad es la que permite que la información sea precisa, coherente y completa desde su creación hasta su destrucción
</t>
  </si>
  <si>
    <t>Código Dependencia GD</t>
  </si>
  <si>
    <t>Medio de Conservación</t>
  </si>
  <si>
    <t>Formato</t>
  </si>
  <si>
    <t>Corresponden a este tipo datos e información almacenada fisica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</si>
  <si>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Texto</t>
  </si>
  <si>
    <t>Hojas de Calculo</t>
  </si>
  <si>
    <t>Presentaciones</t>
  </si>
  <si>
    <t>Bases de Datos</t>
  </si>
  <si>
    <t>Documentos Graficos</t>
  </si>
  <si>
    <t>Audio</t>
  </si>
  <si>
    <t>Video</t>
  </si>
  <si>
    <t>Animación</t>
  </si>
  <si>
    <t>Compresión</t>
  </si>
  <si>
    <t>Servicios de computación y comunicaciones, tales como Internet, páginas de consulta, directorios compartidos e Intranet.</t>
  </si>
  <si>
    <t>Muy Alta
100%</t>
  </si>
  <si>
    <t>Alta
80%</t>
  </si>
  <si>
    <t>Media
 60%</t>
  </si>
  <si>
    <t>Baja
 40%</t>
  </si>
  <si>
    <t>IMPACTO</t>
  </si>
  <si>
    <t>Muy Baja
 20%</t>
  </si>
  <si>
    <t>Leve
20%</t>
  </si>
  <si>
    <t>Menor
40%</t>
  </si>
  <si>
    <t>Moderado
60%</t>
  </si>
  <si>
    <t>Mayor
80%</t>
  </si>
  <si>
    <t>Catastrofico
100%</t>
  </si>
  <si>
    <t>Extremo</t>
  </si>
  <si>
    <t>Alto</t>
  </si>
  <si>
    <t>Bajo</t>
  </si>
  <si>
    <t>Reducir el riesgo (transferir)</t>
  </si>
  <si>
    <t>Después de realizar un análisis y considerar los niveles de riesgo se implementan acciones que mitiguen el nivel de riesgo. No necesariamente en un control adicional</t>
  </si>
  <si>
    <t xml:space="preserve">Despúes de realizar un análisis, se considera que la mejor estrategia es tercerizar el proceso o ttraves de seguros o polizas. La responsabilidad economica recae sobre el tercero, pero no se transfiere la responsabilidad sobre el tema reputacional. </t>
  </si>
  <si>
    <t>Despues de realizar un análisis y considerar los niveles de riesgo se determina asumir el mismo conociendo los efectos de su posible materialización.</t>
  </si>
  <si>
    <t>Despues de realizar un análisis y considerar que el nivel de riesgo es demasiado alto, se determina No asumir la actividad que general este riesgo.</t>
  </si>
  <si>
    <t>Estrategias para combatir el riesgo</t>
  </si>
  <si>
    <t>Física</t>
  </si>
  <si>
    <t>Electrónica</t>
  </si>
  <si>
    <t>zip,rar</t>
  </si>
  <si>
    <t>swf</t>
  </si>
  <si>
    <t>mpeg,avi,mov</t>
  </si>
  <si>
    <t>jpg,gif,png,tif o tiff, ttf</t>
  </si>
  <si>
    <t>mdb, sql, oracle</t>
  </si>
  <si>
    <t>ppt, pps, ppt</t>
  </si>
  <si>
    <t>xls, xlt, csv</t>
  </si>
  <si>
    <t>doc,txt,rtf,pdf</t>
  </si>
  <si>
    <t>wav,mid, mp3, ogg</t>
  </si>
  <si>
    <t>Extensiones</t>
  </si>
  <si>
    <t>Ame Inf</t>
  </si>
  <si>
    <t>Ame Sof</t>
  </si>
  <si>
    <t>Ame Har</t>
  </si>
  <si>
    <t>Ame Servicios</t>
  </si>
  <si>
    <t>Ame Intangibles</t>
  </si>
  <si>
    <t>Ame TH</t>
  </si>
  <si>
    <t>Ame Redes_comu</t>
  </si>
  <si>
    <t>Amenazas de redes y comunicaciones</t>
  </si>
  <si>
    <t>Ame Instalaciones</t>
  </si>
  <si>
    <t>Español</t>
  </si>
  <si>
    <t>Ingles</t>
  </si>
  <si>
    <t>Frances</t>
  </si>
  <si>
    <t>Aleman</t>
  </si>
  <si>
    <t>TIPO DE ACTIVO</t>
  </si>
  <si>
    <t>LEY 1712 DE  2014</t>
  </si>
  <si>
    <t>Gestión Contractual</t>
  </si>
  <si>
    <t>Gestión Jurídica</t>
  </si>
  <si>
    <t>Acceso Usuarios</t>
  </si>
  <si>
    <t>U1: Usuario general ERU</t>
  </si>
  <si>
    <t>U2: Usuario área</t>
  </si>
  <si>
    <t>U3: Usuario específico</t>
  </si>
  <si>
    <t>NOMBRE DEL AREA</t>
  </si>
  <si>
    <t>U4: Gerencia General</t>
  </si>
  <si>
    <t>FECHA DE IDENTIFICACION</t>
  </si>
  <si>
    <t>U5: Público</t>
  </si>
  <si>
    <t>LIDER DEL PROCESO</t>
  </si>
  <si>
    <t>CARGO :</t>
  </si>
  <si>
    <t>LECTURA</t>
  </si>
  <si>
    <t>ESCRITURA</t>
  </si>
  <si>
    <t>MODIFICACION</t>
  </si>
  <si>
    <t>BORRADO</t>
  </si>
  <si>
    <t>S= SI</t>
  </si>
  <si>
    <t>N = No</t>
  </si>
  <si>
    <t>PROPIEDAD</t>
  </si>
  <si>
    <t>UBICACIÓN</t>
  </si>
  <si>
    <t>CLASIFICACIÓN</t>
  </si>
  <si>
    <t>Se puede considerar</t>
  </si>
  <si>
    <t>NOMBRE ACTIVO</t>
  </si>
  <si>
    <t>DESCRIPCION BREVE DEL ACTIVO</t>
  </si>
  <si>
    <t>TIPO ACTIVO</t>
  </si>
  <si>
    <t>PROPIETARIO</t>
  </si>
  <si>
    <t>CUSTODIO</t>
  </si>
  <si>
    <t>FISICA</t>
  </si>
  <si>
    <t>ELECTRONICA</t>
  </si>
  <si>
    <t>CONFIDENCIALIDAD</t>
  </si>
  <si>
    <t>INTEGRIDAD</t>
  </si>
  <si>
    <t>DISPONIBILIDAD</t>
  </si>
  <si>
    <t>CRITICIDAD</t>
  </si>
  <si>
    <t>como dato abierto?</t>
  </si>
  <si>
    <t>OBSERVACIONES</t>
  </si>
  <si>
    <t>PERSONAL DIRECCION FINANCIERA</t>
  </si>
  <si>
    <t>PERSONAL Y CONTRATISTAS PARTICIPAN EN EL PROCESO</t>
  </si>
  <si>
    <t>RECURSO HUMANO</t>
  </si>
  <si>
    <t>OFICINA PISO 11</t>
  </si>
  <si>
    <t>MEDIO</t>
  </si>
  <si>
    <t>ARCHIVO CENTRAL GESTION DOCUMENTAL</t>
  </si>
  <si>
    <t>ARCHIVO CENTRAL DE LA ERU</t>
  </si>
  <si>
    <t>INSTALACIONES</t>
  </si>
  <si>
    <t>ERU</t>
  </si>
  <si>
    <t>USUARIO ASIGNADO</t>
  </si>
  <si>
    <t>ESTACION DE TRABAJO</t>
  </si>
  <si>
    <t>MUY ALTO</t>
  </si>
  <si>
    <t>SERVICIOS DE ALMACENAMIENTO CENTRALIZADO</t>
  </si>
  <si>
    <t>CARPETAS COMPARTIDAS EN SERVIDORES CENTRALIZADOS</t>
  </si>
  <si>
    <t>SERVICIO</t>
  </si>
  <si>
    <t>RECURSOS TECNOLOGICOS</t>
  </si>
  <si>
    <t>CENTRO DE COMPUTO</t>
  </si>
  <si>
    <t>ARCHIVO FISICO EN GESTION DOCUMENTAL</t>
  </si>
  <si>
    <t>CARPETAS EN FISICO DE ARCHIVO DEL AREA</t>
  </si>
  <si>
    <t>DOCUMENTO FISICO</t>
  </si>
  <si>
    <t>AREA RESPONSABLE DEL PROCESO</t>
  </si>
  <si>
    <t>GESTION DOCUMENTAL</t>
  </si>
  <si>
    <t>ARCHIVO FISICO CORRESPONDENCIA VIGENTE</t>
  </si>
  <si>
    <t>CARPETAS CON DOCUMENTOS FISICOS DE SOPORTE DEL  PROCESO DE CORRESPONDENCIA (VIGENCIA ACTUAL Y AÑOS 2012 Y 2013)</t>
  </si>
  <si>
    <t>TODAS LAS AREAS DE LA ERU DE ACUERDO CON SU COMPETENCIA EN LA ASIGNACION DEL MISMO</t>
  </si>
  <si>
    <t>ARCHIVADORES O GAVETAS</t>
  </si>
  <si>
    <t>SE MANEJA UN CONTROL DE CONSECUTIVO DE CORRESPONDENCIA DE LOS AÑOS 2013 Y LO QUE VA CORRIDO DEL 2014.  SE MANEJAN CARPETAS POR TEMAS Y POR ENTIDADES (ESTA DOCUMENTACIÓN ESTA EN PROCESO DE ENVÍO AL ARCHIVO)</t>
  </si>
  <si>
    <t>ARCHIVO DIGITAL DE CORRESPONDENCIA VIGENTE</t>
  </si>
  <si>
    <t>DOCUMENTOS DIGITALES, CORREOS, QUE SOPORTAN LA ENTRADA DE CORRESPONDENCIA</t>
  </si>
  <si>
    <t>DOCUMENTO DIGITAL</t>
  </si>
  <si>
    <t>GERENCIA (GUARDA LOS DOCUMENTOS QUE TIENEN RESPONSABILIDAD COMPARTIDA POR PARTE DE LAS DIFERENTES AREAS Y DOCUMENTOS)</t>
  </si>
  <si>
    <t>ESCRITORIO/CARPETA GERENCIA</t>
  </si>
  <si>
    <t>SE MANEJA UNA CARPETA EN EL COMPUTADOR CON LA SIGUIENTE RUTA: ESCRITORIO/GERENCIA</t>
  </si>
  <si>
    <t>ARCHIVO FISICO DOCUMENTOS SUSCRITOS POR EL GERENTE (ACTOS ADMINISTRATIVOS)  CONFIDENCIALES</t>
  </si>
  <si>
    <t>CARPETAS CON DOCUMENTOS FISICOS DE  SOPORTE
EN GERENCIA GENERAL.</t>
  </si>
  <si>
    <t>GERENCIA GENERAL</t>
  </si>
  <si>
    <t>CORPORATIVA - GERENCIA</t>
  </si>
  <si>
    <t>DOCUMENTOS ORIGINALES A CARGO DE CORPORATIVA (AREA DE CONTRATOS - RESOLUCIONES) Y ACUERDOS DE JUNTA DIRECTIVA.</t>
  </si>
  <si>
    <t>ARCHIVO FISICO DOCUMENTOS SUSCRITOS POR EL GERENTE (ACTOS ADMINISTRATIVOS) EN RELACION A CONTRATOS</t>
  </si>
  <si>
    <t>CARPETAS CON DOCUMENTOS FISICOS DE  SOPORTE.
EN ARCHIVO DE CONTRATOS</t>
  </si>
  <si>
    <t>DIRECCION CORPORATIVA</t>
  </si>
  <si>
    <t>ESCRITORIO/CARPETA GERENCIA Y EN CARPETA ESCANER DE GERENCIA</t>
  </si>
  <si>
    <t>DOCUMENTOS DIGITALES A CARGO DE CORPORATIVA (AREA DE CONTRATOS - RESOLUCIONES) Y ACUERDOS DE JUNTA DIRECTIVA.</t>
  </si>
  <si>
    <t>ACTOS ADMINISTRATIVOS</t>
  </si>
  <si>
    <t>CARPETAS CON DOCUMENTOS FISICOS DE  SOPORTE.</t>
  </si>
  <si>
    <t>AREA DE CONTRATOS</t>
  </si>
  <si>
    <t>ARCHIVO DIGITAL DE DOCUMENTOS SUSCRITOS POR EL GERENTE EN RELACION AL TALENTO HUMANO</t>
  </si>
  <si>
    <t>CARPETA CON DOCUMENTOS DIGITALES DE ACTOS ADMINISTRATIVOS Y JUNTAS DIRECTIVAS</t>
  </si>
  <si>
    <t>TALENTO HUMANO</t>
  </si>
  <si>
    <t>SERVIDOR</t>
  </si>
  <si>
    <t>CARPETA COMPARTIDA DE GERENCIA</t>
  </si>
  <si>
    <t>Objetivo Legitimo de la Excepción</t>
  </si>
  <si>
    <t>Fundamento constitucional o legal</t>
  </si>
  <si>
    <t>Excepción Total o Parcial</t>
  </si>
  <si>
    <t>Fecha de la calificación</t>
  </si>
  <si>
    <t>Plazo de la calificación o reserva</t>
  </si>
  <si>
    <t>Serie</t>
  </si>
  <si>
    <t xml:space="preserve">Subserie </t>
  </si>
  <si>
    <t>CIRCULARES</t>
  </si>
  <si>
    <t>Código Dependencia</t>
  </si>
  <si>
    <t xml:space="preserve">Serie </t>
  </si>
  <si>
    <t xml:space="preserve">ACUERDOS </t>
  </si>
  <si>
    <t>Acuerdos de la Junta Directiva</t>
  </si>
  <si>
    <t>INFORMES</t>
  </si>
  <si>
    <t>Informes de delegación de funciones</t>
  </si>
  <si>
    <t>Informes de empalme</t>
  </si>
  <si>
    <t>RESOLUCIONES</t>
  </si>
  <si>
    <t>100.1</t>
  </si>
  <si>
    <t>OAP</t>
  </si>
  <si>
    <t xml:space="preserve">Oficina Asesora de Planeación </t>
  </si>
  <si>
    <t xml:space="preserve">Dependencia </t>
  </si>
  <si>
    <t xml:space="preserve">Proceso </t>
  </si>
  <si>
    <t>100.2</t>
  </si>
  <si>
    <t>100.3</t>
  </si>
  <si>
    <t>100.4</t>
  </si>
  <si>
    <t>100.5</t>
  </si>
  <si>
    <t>100.6</t>
  </si>
  <si>
    <t xml:space="preserve">Gerencia General </t>
  </si>
  <si>
    <t>Oficina Asesora de Planeación</t>
  </si>
  <si>
    <t xml:space="preserve">Oficina Asesora de de Relacionamiento y Comuniaciones </t>
  </si>
  <si>
    <t xml:space="preserve">Oficina de Participación Ciudana y Asuntos Sociales </t>
  </si>
  <si>
    <t xml:space="preserve">Oficina Juridica </t>
  </si>
  <si>
    <t xml:space="preserve">Oficina de Control Disciplinario Interno </t>
  </si>
  <si>
    <t xml:space="preserve">Subgerencia de Planeamiento y Estructuración </t>
  </si>
  <si>
    <t xml:space="preserve">Subgerencia de Gestión Corporativa </t>
  </si>
  <si>
    <t>200.1</t>
  </si>
  <si>
    <t>Dirección Tecnica de Estructuración de Proyectos</t>
  </si>
  <si>
    <t>200.2</t>
  </si>
  <si>
    <t>Dirección Tecnica de Planeamiento y Gestión Urbana</t>
  </si>
  <si>
    <t>200.3</t>
  </si>
  <si>
    <t>Dirección Tecnica de Gestión Predial</t>
  </si>
  <si>
    <t>200.4</t>
  </si>
  <si>
    <t xml:space="preserve">Dirección Tecnica Comercial </t>
  </si>
  <si>
    <t>300.1</t>
  </si>
  <si>
    <t xml:space="preserve">Dirección Tecnica de Gestión de Proyectos </t>
  </si>
  <si>
    <t xml:space="preserve">300.2 </t>
  </si>
  <si>
    <t xml:space="preserve">Dirección Tecnica de Estudios y Diseños </t>
  </si>
  <si>
    <t>400.1</t>
  </si>
  <si>
    <t xml:space="preserve">Dirección Financiera </t>
  </si>
  <si>
    <t>400.2</t>
  </si>
  <si>
    <t xml:space="preserve">Dirección Administrativa y de Tic´s </t>
  </si>
  <si>
    <t>400.3</t>
  </si>
  <si>
    <t xml:space="preserve">Dirección de Contratación </t>
  </si>
  <si>
    <t>OARC</t>
  </si>
  <si>
    <t>OJ</t>
  </si>
  <si>
    <t>OCDI</t>
  </si>
  <si>
    <t>SPE</t>
  </si>
  <si>
    <t>DTEP</t>
  </si>
  <si>
    <t>DTPGU</t>
  </si>
  <si>
    <t>DTGP</t>
  </si>
  <si>
    <t>DTC</t>
  </si>
  <si>
    <t>DTED</t>
  </si>
  <si>
    <t>DF</t>
  </si>
  <si>
    <t>DAT</t>
  </si>
  <si>
    <t>OAPCAS</t>
  </si>
  <si>
    <t>SEP</t>
  </si>
  <si>
    <t xml:space="preserve">Subgerncia de Ejecución de Proyectos </t>
  </si>
  <si>
    <t xml:space="preserve">Relacionamiento y Planeamiento Institucional </t>
  </si>
  <si>
    <t xml:space="preserve">Relacionamiento y Comunicaciones </t>
  </si>
  <si>
    <t xml:space="preserve">Series </t>
  </si>
  <si>
    <t xml:space="preserve">Subseries </t>
  </si>
  <si>
    <t>ACUERDOS</t>
  </si>
  <si>
    <t xml:space="preserve">Circulares Informativas </t>
  </si>
  <si>
    <t xml:space="preserve">INFORMES </t>
  </si>
  <si>
    <t xml:space="preserve">Informes de delegación de funciones </t>
  </si>
  <si>
    <t xml:space="preserve">Informes de empalme </t>
  </si>
  <si>
    <t xml:space="preserve">RESOLUCIONES </t>
  </si>
  <si>
    <t xml:space="preserve">Subgerencia de Ejecución de Proyectos </t>
  </si>
  <si>
    <t xml:space="preserve">Oficina Asesora de Relacionamiento y Comunicaciones </t>
  </si>
  <si>
    <t>Codigo</t>
  </si>
  <si>
    <t>Gestión Comercial</t>
  </si>
  <si>
    <t>Gestión Predial</t>
  </si>
  <si>
    <t>Estructuración de Proyectos</t>
  </si>
  <si>
    <t>Control Interno Disciplinario</t>
  </si>
  <si>
    <t xml:space="preserve">Gestión de la Participación Ciudana y Asuntos Sociales </t>
  </si>
  <si>
    <t>Direccionamiento y Planeación Institucional</t>
  </si>
  <si>
    <t>Gestión Urbana</t>
  </si>
  <si>
    <t>Gestión TIC</t>
  </si>
  <si>
    <t>ESTRUCTURA  ACUERDO 059-2023</t>
  </si>
  <si>
    <t xml:space="preserve">Acuerdos de Junta Directiva </t>
  </si>
  <si>
    <t xml:space="preserve">Expediente Electrónico </t>
  </si>
  <si>
    <t xml:space="preserve">Expediente  integrado por los acuerdos expedidos por la Junta Directiva en cumplimiento de sus funciones en lo concerniente a la toma de decisiones orientadas a fijar las políticas y estrategias generales para el cumplimiento de la misión de la Empresa. 
</t>
  </si>
  <si>
    <t>X</t>
  </si>
  <si>
    <t>Disponible 
Instalaciones de la Empresa Autopista Norte # 97 - 70 Edificio Porto 100.</t>
  </si>
  <si>
    <t>La información reservada se refiere a casos de toma de decisiones institucionales  en los que la entrega de la información al público puede causar daño a bienes o intereses públicos. Estas temáticas están en el artículo 19 de la Ley 1712 de 2014:</t>
  </si>
  <si>
    <t xml:space="preserve">Se pueden entregar datos básicos estadísticos o informativos  </t>
  </si>
  <si>
    <t>Vigencia 2024</t>
  </si>
  <si>
    <t>Resoluciones</t>
  </si>
  <si>
    <t>Información que al ser divulgada, puede causar daño a ciertos derechos de personas naturales o jurídicas, relacionados especialmente con la privacidad de estas. El artículo 18 de la Ley 1712 señala cuáles son esos derechos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</si>
  <si>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b) El derecho de toda persona a la vida, la salud o la seguridad;
c) Los secretos comerciales, industriales y profesionales.</t>
  </si>
  <si>
    <t>Circulares</t>
  </si>
  <si>
    <t>Expediente conformado por las comunicaciones oficiales internas cuyo  propósito es informar, regular o establecer aspectos generales, que no necesariamente se encuentran establecidos en el reglamento interno de trabajo, y que deben ser de divulgación general y conocimiento por parte de los colaboradores de la Empresa para garantizar el cumplimiento de una directriz relacionada con temas laborales o administrativos.</t>
  </si>
  <si>
    <t xml:space="preserve">INFORMES
 </t>
  </si>
  <si>
    <t>Informes de Delegación de Funciones</t>
  </si>
  <si>
    <t>Expediente  conformado por los informes que evidencian el resultado de las gestiones adelantadas por los funcionarios a quienes se les encargo o asignó la respectiva función.</t>
  </si>
  <si>
    <t>Informes de Empalme</t>
  </si>
  <si>
    <t>ACTAS</t>
  </si>
  <si>
    <t>Actas del Comité de Autoevaluación y Seguimiento</t>
  </si>
  <si>
    <t>Expediente que reúne la información sobre la autoevaluación y seguimiento a los planes de acción, indicadores de gestión. acciones a tomar en caso de incumplimiento de las metas establecidas, riesgos identificados por proceso, revisión de auditorias realizadas y avance en los Planes de Mejoramiento por Proceso de cada una de las dependencias de la Empresa</t>
  </si>
  <si>
    <t>Actas del Comité de Proyectos</t>
  </si>
  <si>
    <t>Actas del Comité Institucional de Gestión y Desempeño</t>
  </si>
  <si>
    <t>Informes de Gestión Institucional</t>
  </si>
  <si>
    <t xml:space="preserve">Expediente integrado por los informes de gestión presentados por cada una de las dependencias de la Empresa en el marco del balance de gestión de la Administración Distrital y de los procesos de rendición de cuentas para la vigencia anual respectiva. </t>
  </si>
  <si>
    <t>Informes de Seguimiento de Políticas Públicas</t>
  </si>
  <si>
    <t>Expediente integrado por los informes de seguimiento presentados con el objetivo de retroalimentar a los sectores y entidades líderes de política pública en relación con el avance de las intervenciones que hacen parte de los planes de acción de las políticas públicas distritales aprobadas por el CONPES Distrital.</t>
  </si>
  <si>
    <t>Informes del Sistema Integrado de Gestión SIG</t>
  </si>
  <si>
    <t>Expediente integrado por los informes producto del seguimiento, monitoreo y control de los programas, planes, proyectos y actividades en general desarrollados por la Empresa en el desarrollo de sus funciones y en cumplimiento de los estándares y requerimientos en materia del Modelo Integrado de Planeación y Gestión.</t>
  </si>
  <si>
    <t>INSTRUMENTOS DEL SISTEMA INTEGRADO DE GESTIÓN</t>
  </si>
  <si>
    <t>Documentos del Sistema Integrado de Gestión</t>
  </si>
  <si>
    <t>MANUALES</t>
  </si>
  <si>
    <t>Manuales del Sistema Integrado de Gestión SIG</t>
  </si>
  <si>
    <t>Expediente conformado por el Manual cuyo objetivo es describir el Sistema Integrado de Gestión, con el fin de facilitar el conocimiento de éste por parte de los colaboradores de la empresa, así como de sus usuarios y partes interesadas.</t>
  </si>
  <si>
    <t>PLANES</t>
  </si>
  <si>
    <t>Programa de Transparencia y Ética Pública</t>
  </si>
  <si>
    <t xml:space="preserve">Expediente integrado por el Programa de Transparencia y Ética Pública el cual es un instrumento de tipo preventivo para el control de la corrupción, su metodología incluye componentes autónomos e independientes, que contienen parámetros y soporte normativo propio y un sexto componente que contempla iniciativas adicionales. </t>
  </si>
  <si>
    <t>Planes de Acción Institucional</t>
  </si>
  <si>
    <t>Hoja de Calculo</t>
  </si>
  <si>
    <t>Planes de Acción Políticas Públicas</t>
  </si>
  <si>
    <t>Expediente que evidencia la información en relación al cumplimiento, desarrollo y adopción de políticas públicas a nivel distrital y nacional.</t>
  </si>
  <si>
    <t>Planes de Acción Sistema Integrado de Gestión</t>
  </si>
  <si>
    <t>Expediente integrado por la información que evidencia la planeación del Sistema Integrado de Gestión y su respectivo seguimiento.</t>
  </si>
  <si>
    <t>Planes de Contratación e Inversión</t>
  </si>
  <si>
    <t>Expediente con la información que identifica y define las necesidades de contratación cuya fuente de financiación es el rubro de inversión directamente asignado a la Empresa para cada vigencia, con el fin de garantizar un eficiente manejo de los recursos y dar cumplimiento a los compromisos establecidos en cada Plan de Desarrollo Distrital.</t>
  </si>
  <si>
    <t>Planes Estratégicos</t>
  </si>
  <si>
    <t>Expediente integrado por la información que evidencia el seguimiento y verificación de las acciones implementadas en las diferentes dependencias de la Empresa y la ejecución presupuestal, para que sean coherentes con las políticas, objetivos y metas definidas en el Plan de Desarrollo, Plan Estratégico y en los Planes de Acción.</t>
  </si>
  <si>
    <t>PROYECTOS</t>
  </si>
  <si>
    <t>Proyectos de Inversión</t>
  </si>
  <si>
    <t>Informes de seguimiento integral de proyectos</t>
  </si>
  <si>
    <r>
      <t>Expediente conformado por la información que evidencia las actividades para realizar el seguimiento integral a los proyectos</t>
    </r>
    <r>
      <rPr>
        <sz val="11"/>
        <color theme="1"/>
        <rFont val="Arial"/>
        <family val="2"/>
      </rPr>
      <t xml:space="preserve"> gestionados por la Empresa de Renovación y Desarrollo Urbano de Bogotá, con el fin de garantizar la disposición, actualización y oportunidad en la información para la toma de decisiones.</t>
    </r>
  </si>
  <si>
    <t>Micrositio Gestión del Conocimiento y la Innovación</t>
  </si>
  <si>
    <t>Espacio en la intranet para compartir y difundir el conocimiento entre los colaboradores de la empresa, con el objetivo de garantizar su apropiación y aprovechamiento.</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</si>
  <si>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c) Los secretos comerciales, industriales y profesionales.</t>
  </si>
  <si>
    <t>Oficina Asesora de Relacionamiento y Comunicaciones</t>
  </si>
  <si>
    <t>Manuales de Administración de los Sitios Web de la Empresa de Renovación y Desarrollo Urbano de Bogotá D.C.</t>
  </si>
  <si>
    <t>Expediente conformado por el instrumento en el cual se especifican los detalles de desarrollo web (backend y frontend), el proceso de administración de contenidos y las recomendaciones necesarias en usabilidad y accesibilidad, que busca garantizar estándares de calidad de los sitios Web de la Empresa.</t>
  </si>
  <si>
    <t>Planes Estratégicos de Comunicaciones</t>
  </si>
  <si>
    <t>Texto
Audio
Video
Documentos Gráficos
Animación</t>
  </si>
  <si>
    <t xml:space="preserve">ACTAS </t>
  </si>
  <si>
    <t>Oficina Asesora de Participación Ciudadana y Asuntos Sociales</t>
  </si>
  <si>
    <t>DERECHOS DE PETICIÓN</t>
  </si>
  <si>
    <t>Expediente conformado con  los documentos por los cuales un ciudadano presenta solicitudes verbales o escritas, ante la Empresa, para obtener respuestas prontas y oportunas en atención</t>
  </si>
  <si>
    <t>Informes de Gestión de Peticiones, Quejas, Reclamos y Soluciones PQRS</t>
  </si>
  <si>
    <t>Expediente que agrupa los informes consolidados de las PQRS gestionadas por la Empresa a través de la plataforma Bogotá Te Escucha, con el objetivo de evidenciar la respuesta, control y seguimiento sobre las mismas, así como del respectivo traslado en el caso que la Empresa no tenga competencia en el asunto.</t>
  </si>
  <si>
    <t>Plan de Gestión Social en Obra - PGSO -</t>
  </si>
  <si>
    <t>Expediente conformado por el documento cuyo propósito es el de mitigar, disminuir o minimizar los posibles impactos negativos a nivel social que se puedan presentar a la comunidad, en las áreas de influencia directa e indirecta de los proyectos de renovación urbana que lidera la Empresa, en sus diferentes etapas.</t>
  </si>
  <si>
    <t>PROCESOS</t>
  </si>
  <si>
    <t>Proceso de Gestión Social Predial</t>
  </si>
  <si>
    <t>Expediente que reúne toda la documentación con respecto a la Gestión Predial Social, la cual 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terminando con la transferencia efectiva del derecho real de dominio a favor de la Empresa o a la Fiduciaria Correspondiente.</t>
  </si>
  <si>
    <t>ACCIONES CONSTITUCIONALES</t>
  </si>
  <si>
    <t>Oficina Jurídica</t>
  </si>
  <si>
    <t>Información que al ser divulgada puede causar daño a bienes o intereses públicos. Estas temáticas están en el artículo 19 de la Ley 1712 de 2014.</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</si>
  <si>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
Artículo 95 de la Ley 734 de 2002, las actuaciones disciplinarias son reservadas hasta que se formule el pliego de cargos o la providencia que ordene el archivo definitivo.
e) El debido proceso y la igualdad de las partes en los procesos judiciales
Artículo 123 de la Ley 1564 de 2012, los expedientes judiciales solo pueden examinarse por las partes, sus apoderados, dependientes autorizados por estos, auxiliares de la justicia, funcionarios públicos en ejercicio de su cargo, razones autorizadas por el juez con fines de docencia o investigaciones científicas y directores o miembros de consultorios jurídicos en los casos en los que estén actuando.</t>
  </si>
  <si>
    <t>Acciones de Grupo</t>
  </si>
  <si>
    <t>Acciones de Tutela</t>
  </si>
  <si>
    <t xml:space="preserve">Acciones Populares </t>
  </si>
  <si>
    <t>Actas del Comité de Defensa Judicial, Conciliación y Repetición</t>
  </si>
  <si>
    <t>Acuerdos del Comité de Defensa Judicial, Conciliación y Repetición</t>
  </si>
  <si>
    <t>Expediente que compila los Actos Administrativos mediante los cuales el Comité de Defensa Judicial, Conciliación y Repetición expide las políticas de prevención de daño antijurídico, aprueba, adopta modificaciones a su Reglamento y expide lineamientos y/o directrices en desarrollo de sus funciones.</t>
  </si>
  <si>
    <t>CONCEPTOS</t>
  </si>
  <si>
    <t>Conceptos Jurídicos</t>
  </si>
  <si>
    <t>Expediente en el  cuál se plasman opiniones, apreciaciones o juicios de carácter jurídico emitidos por la Empresa, con el fin de informar u orientar sobre temas jurídicos planteados o solicitados por un ciudadano, entidad o funcionario.</t>
  </si>
  <si>
    <t>Informes de Gestión Judicial</t>
  </si>
  <si>
    <t xml:space="preserve">Manuales de Prevención del Daño Antijurídico </t>
  </si>
  <si>
    <t>Expediente conformado por los Manuales que se constituyen como una herramienta administrativa de primera mano para cualquier funcionario o colaborador de la Empresa que le guíe en su actividad administrativa y extrajudicial desplegada institucionalmente, de manera que se puedan evitar las acciones u omisiones que vulneren el régimen jurídico aplicable y afecten sus intereses, además de adoptar las medidas necesarias para evitar su ocurrencia y posterior litigiosidad.</t>
  </si>
  <si>
    <t>MECANISMOS ALTERNATIVOS DE SOLUCIÓN DE CONFLICTOS MASC</t>
  </si>
  <si>
    <t>Conciliaciones Extrajudiciales</t>
  </si>
  <si>
    <t>Expediente en el que evidencia el acuerdo entre partes de una disputa o conflicto de cualquier naturaleza regulado por el capítulo V de la Ley 640  de 2001 y sus Decretos Reglamentarios que se adelanta ante la Procuraduría General de la Nación, al cual deben someterse todas las entidades de naturaleza pública cuando de conformidad con el artículo 19 de la precitada ley toda vez que dicho trámite sea obligatorio como requisito de procedibilidad para acudir a la Jurisdicción en calidad de demandante o demandado.</t>
  </si>
  <si>
    <t>Procesos Ante el Tribunal de Arbitramento</t>
  </si>
  <si>
    <t>Expediente que evidencia el mecanismo alternativo de solución de conflictos, mediante el cual las partes defieren a árbitros las soluciones de una controversia relativa a asuntos de libre disposición o aquellos que la ley autorice. El laudo arbitral es la sentencia que dicta el tribunal de arbitraje y puede ser en derecho, en equidad o técnico.</t>
  </si>
  <si>
    <t>PROCESOS JUDICIALES</t>
  </si>
  <si>
    <t>Procesos Civiles</t>
  </si>
  <si>
    <t>Expediente que evidencia las actuaciones que se tramitan ante un juzgado de la jurisdicción civil, es decir, los que resuelven conflictos privados entre particulares, se encarga de la tutela eficaz de los derechos, bienes jurídicos, relaciones o situaciones de naturaleza privada, civil o mercantil en los que la Empresa se encuentre en curso.</t>
  </si>
  <si>
    <t>Procesos Contencioso Administrativos</t>
  </si>
  <si>
    <t>Expediente que evidencia las actuaciones llevadas a cabo sobre los conflictos entre particulares y la administración pública por parte del Tribunal de lo Contencioso Administrativo a través de sentencias de obligatorio cumplimiento.</t>
  </si>
  <si>
    <t>Procesos Laborales</t>
  </si>
  <si>
    <t xml:space="preserve">Expediente que evidencia las actuaciones de búsqueda de solución a las controversias laborales que surgen en los procesos en materia de trabajo y seguridad social y que se presentan entre funcionarios y la administración pública. </t>
  </si>
  <si>
    <t>Procesos Penales</t>
  </si>
  <si>
    <t>Expediente que evidencian las actuaciones de carácter penal o procesos judiciales en contra o iniciados por la Empresa con la finalidad de que un órgano estatal aplique las leyes en el caso manejado sobre un autor específico a quien se le imputa la comisión de un delito.</t>
  </si>
  <si>
    <t>Procesos Policivos</t>
  </si>
  <si>
    <t>Expediente que evidencian las actuaciones llevadas a cabo en las inspecciones de policía, con el fin de evaluar y debatir la posible comisión de una contravención.</t>
  </si>
  <si>
    <t>Actas del Comité Institucional de Coordinación de Control Interno</t>
  </si>
  <si>
    <t>Expediente  que agrupa las documentos en los que se relacionan los temas tratados y acordados por el Comité Institucional de Coordinación de Control Interno en desarrollo de sus funciones</t>
  </si>
  <si>
    <t>Informes a Entidades de Control y Vigilancia</t>
  </si>
  <si>
    <t xml:space="preserve">Expediente que evidencia las actividades necesarias para recepcionar, direccionar y dar respuesta a requerimientos de entes control y vigilancia, sobre información de diversa índole de la Empresa </t>
  </si>
  <si>
    <t>Informes a otros Organismos</t>
  </si>
  <si>
    <t>Expediente con los  Informes requeridos por organismos como la Defensoría del Pueblo, el Departamento Administrativo de la Función Publica, la Contaduría Distrital, entre otros en cumplimiento de disposiciones y normativa vigentes.</t>
  </si>
  <si>
    <t>Informes de Auditorías Externas</t>
  </si>
  <si>
    <t>Expediente conformado por los informes  que reflejan el resultado de las auditorías realizadas a la Empresa por entidades externas, donde se estandarizan las actividades necesarias para recepcionar, direccionar, dar respuesta y hacer seguimiento a las solicitudes y/o requerimientos realizados con el propósito de asesorar la integridad, coherencia y oportunidad de la respuesta en los términos y/o condiciones estipuladas.</t>
  </si>
  <si>
    <t>Informes de Auditorías Internas SIG y de Evaluación Independiente</t>
  </si>
  <si>
    <t>Expediente conformado por los informes cuyo propósito es establecer las actividades para la planeación, ejecución y seguimiento de las auditorías internas del Sistema Integrado de Gestión y realizar evaluación independiente y objetiva a los planes, programas, proyectos, procesos y procedimientos, adoptados por la Empresa para verificar su eficiencia, eficacia y economía mediante la evaluación y seguimiento a la gestión institucional, presentar las recomendaciones necesarias para buscar el cumplimiento de las metas y objetivos</t>
  </si>
  <si>
    <t>Informes de Evaluación y Seguimiento de Control Interno</t>
  </si>
  <si>
    <t>Expediente que reúne cada uno de los informes pormenorizados sobre los aspectos administrativos, financieros, de seguimiento a la gestión administrativa, así como de la relación con la ciudadanía y entes externos</t>
  </si>
  <si>
    <t>Informes de Gestión Por Procesos</t>
  </si>
  <si>
    <t>Expediente  compuesto por los Informes que incluyen las actividades de  coordinación, gestión, administración y dirección que se han efectuado durante un  período de tiempo en la empresa. Está concebido como parte de la filosofía corporativa de la transparencia y la rendición de cuentas y por eso mismo, es  especialmente útil para conocer cuestiones específicas de la empresa, como sus  finanzas, su capacidad estructural, entre otras.</t>
  </si>
  <si>
    <t>Planes Anuales de Auditoría</t>
  </si>
  <si>
    <t>Expediente conformado por el instrumento en el que se establecen los objetivos, alcances, tiempos y recursos destinados a la evaluación anual a los planes programas, proyectos y procedimientos, buscando la eficacia de los procesos de operación y control establecidos por la Empresa.</t>
  </si>
  <si>
    <t>Planes de Mejoramiento</t>
  </si>
  <si>
    <t>Matrices de recolección de información donde se definen los criterios, responsabilidades y las actividades a realizar para la identificación y análisis de acciones de correctivas o de mejora, las cuales conformarán el Plan de Mejoramiento, con el fin de corregir las desviaciones encontradas en el Sistema Integrado de Gestión, en el desarrollo de operaciones y mejorar continuamente los productos, servicios y procesos de la Empresa</t>
  </si>
  <si>
    <t>Hoja de Cálculo</t>
  </si>
  <si>
    <t>Oficina de Control Disciplinario Interno</t>
  </si>
  <si>
    <t>PROCESOS DISCIPLINARIOS</t>
  </si>
  <si>
    <t>Procesos Disciplinarios Ordinarios</t>
  </si>
  <si>
    <t>Procesos Disciplinarios Verbales</t>
  </si>
  <si>
    <t>Expediente con documentos generados por los actos procesales coordinados que se adelantan para realizar una investigación disciplinaria de conformidad con el Código General Disciplinario, bajo la modalidad de Procesos Disciplinarios Verbales</t>
  </si>
  <si>
    <t>Expediente que reúne la información sobre la autoevaluación y seguimiento a los planes de acción, indicadores de gestión. acciones a tomar en caso de incumplimiento de las metas establecidas, riesgos identificados por proceso, revisión de auditorias realizadas y avance en los Planes de Mejoramiento por Proceso de cada una de las dependencias de la Empresa.</t>
  </si>
  <si>
    <t>Dirección Técnica de Estructuración de Proyectos</t>
  </si>
  <si>
    <t>Expediente el cual contiene las evidencias de la recolección de información, análisis, estudios técnicos y la formulación de los proyectos de desarrollo o renovación urbana en los que la Empresa actúa como gestora. Ahora bien, los proyectos y las agrupaciones documentales se dividen en menor y mayor escala principalmente por las dimensiones de las áreas/predios/zonas y las implicaciones que ello contrae en la aplicación de actividades para la formulación al interior de la Empresa.</t>
  </si>
  <si>
    <t>Información que al ser divulgada, puede causar daño a ciertos derechos de personas naturales o jurídicas, relacionados especialmente con la privacidad de estas. El artículo 18 de la Ley 1712.</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</si>
  <si>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Código de Comercio Artículo 61 . Excepciones al derecho de reserva. Los libros y papeles del comerciante no podrán examinarse por personas distintas de sus propietarios o personas autorizadas para ello, sino para los fines indicados en la Constitución Nacional y mediante orden de autoridad competente.</t>
  </si>
  <si>
    <t>Dirección Técnica de Planeación y Gestión Urbana</t>
  </si>
  <si>
    <t>Procesos de Adquisición de Predios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</si>
  <si>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</si>
  <si>
    <t>Procesos de Administración de Predios</t>
  </si>
  <si>
    <t>Expediente que agrupa toda la información relacionada con la administración que se le da a los predios que todavía no hacen parte del patrimonio autónomo de la Empresa, los cuales deben mantenerse en el mejor estado posible para un futuro desarrollo urbanístico o provecho comercial</t>
  </si>
  <si>
    <t>LIQUIDACION DE VIS Y VIP</t>
  </si>
  <si>
    <t>Serie documental que reúne la documentación de las actividades relacionadas con cumplimiento a la obligación urbanística que sujeta a los propietarios del suelo, constructores o promotores de vivienda dispuestos a desarrollar proyectos ubicados en los tratamientos urbanísticos de desarrollo, renovación urbana y consolidación, a destinar un porcentaje de área útil a vivienda de interés social o vivienda de interés prioritario.</t>
  </si>
  <si>
    <t>Planes de Mercadeo</t>
  </si>
  <si>
    <t>Expediente que comprende el sondeo de las condiciones de mercado inmobiliario en una zona puntual, en un momento particular y en el entorno urbano, es decir en el tiempo, el lugar y bajo características del predio. La Empresa aprovecha dicho sondeo para captar las condiciones de mercado en un momento específico y así poder construir las estructuraciones comerciales que requiera</t>
  </si>
  <si>
    <t>Procesos de Comercialización de Predios</t>
  </si>
  <si>
    <t>Expediente compuesto por la información producto del conjunto de acciones y estrategias utilizadas para promover y vender terrenos o bienes inmuebles a través de la Empresa. Este proceso implica una serie de pasos que van desde la evaluación inicial del mercado hasta el cierre de la venta, teniendo como objetivo final maximizar el valor de un terreno o bien inmueble y facilitar su venta en el mercado.</t>
  </si>
  <si>
    <t>Subgerencia Ejecución de Proyectos</t>
  </si>
  <si>
    <t>Dirección Técnica de Gestión de Proyectos</t>
  </si>
  <si>
    <t>Dirección Técnica de Asesoría y Diseños Técnicos</t>
  </si>
  <si>
    <t>Actas del Comité Financiero y de Inversiones</t>
  </si>
  <si>
    <t>Dirección Financiera</t>
  </si>
  <si>
    <t>Actas del Comité Técnico de Sostenibilidad Contable</t>
  </si>
  <si>
    <t>Expediente conformado por las actas donde se registran los temas tratados y acordados por el Comité Técnico de Sostenibilidad Contable en lo referente a la asesoría en aspectos contables, con el objetivo de garantizar que la producción de información financiera cumpla con las características fundamentales de relevancia y representación fiel en cuanto al marco conceptual y normativo para la Empresa.</t>
  </si>
  <si>
    <t>COMPROBANTES CONTABLES</t>
  </si>
  <si>
    <t>Comprobantes de Ajuste</t>
  </si>
  <si>
    <t>Expediente conformado por los comprobantes utilizados para registrar ajustes que no necesariamente representan flujo real de efectivo y sus equivalentes, como depreciación, amortizaciones, agotamiento, etc., al igual que las reclasificaciones y asientos de corrección de errores.</t>
  </si>
  <si>
    <t>Comprobantes de Egreso</t>
  </si>
  <si>
    <t xml:space="preserve">Expediente conformado por los comprobantes contables que permiten registrar el pago o abono de las diferentes obligaciones que adquiere la Empresa. </t>
  </si>
  <si>
    <t>Comprobantes de Ingreso</t>
  </si>
  <si>
    <t>Expediente conformado por los comprobantes que resumen las operaciones relacionadas con el recaudo de efectivo efectuado por la Empresa..</t>
  </si>
  <si>
    <t>CONCILIACIONES DE INFORMACIÓN FINANCIERA</t>
  </si>
  <si>
    <t>Expediente conformado por los documentos que reflejan las conciliaciones financieras, evidenciando la comparación entre los datos informados por la Empresa a nivel interno por sus procesos contables, así como los movimientos de una cuenta corriente o de ahorros, con los libros de contabilidad, con explicación de sus diferencias, si las hubiere.</t>
  </si>
  <si>
    <t>DECLARACIONES TRIBUTARIAS</t>
  </si>
  <si>
    <t>Expediente conformado por los documentos elaborados por la Empresa como contribuyente con destino a la Administración de Impuestos, en la cual se da cuenta de la realización de hechos gravados, cuantía y demás circunstancias requeridas para la determinación de sus impuestos.</t>
  </si>
  <si>
    <t>ESTADOS FINANCIEROS</t>
  </si>
  <si>
    <t xml:space="preserve">Expediente conformado por los documentos elaborados por la Empresa cuya finalidad es dar a conocer su situación económica y financiera. Mediante una tabulación formal de nombres y cantidades de dinero derivados de tales registros, reflejan, a una fecha de corte, la recopilación, clasificación y resumen final de los datos contables. </t>
  </si>
  <si>
    <t>Expediente que contiene los informes que las Empresas Industriales y Comerciales deberán reportar en los diez primeros días de cada mes, la ejecución presupuestal del mes anterior. Adicionalmente, cada trimestre deberá presentar un informe detallado de las acciones adelantadas para la entrega de los productos y el cumplimiento de las metas anuales y su avance en el cumplimiento de las metas del Plan de Desarrollo Distrital</t>
  </si>
  <si>
    <t>Informes de Ejecución Presupuestal</t>
  </si>
  <si>
    <t>Informes de Tesorería y Cartera</t>
  </si>
  <si>
    <t>Expediente  que contiene los informes que las Empresas Industriales y Comerciales deberán reportar en los diez primeros días de cada mes, la ejecución presupuestal del mes anterior. Adicionalmente, cada trimestre deberá presentar un informe detallado de las acciones adelantadas para la entrega de los productos y el cumplimiento de las metas anuales y su avance en el cumplimiento de las metas del Plan de Desarrollo Distrital.</t>
  </si>
  <si>
    <t>LIBROS CONTABLES</t>
  </si>
  <si>
    <t>Libros Auxiliares</t>
  </si>
  <si>
    <t>Expediente conformado por el libro de contabilidad auxiliar el cual contiene los registros contables indispensables para el control detallado de las transacciones y operaciones de la Empresa, con base en los comprobantes de contabilidad y los documentos soporte.</t>
  </si>
  <si>
    <t>Libros de Diario</t>
  </si>
  <si>
    <t>Expediente conformado por el libro diario, el cual presenta los movimientos débito y crédito de las cuentas, el registro cronológico y preciso de las operaciones diarias efectuadas por la Empresa, con base en los comprobantes de contabilidad.</t>
  </si>
  <si>
    <t>Libros Mayores</t>
  </si>
  <si>
    <t>Expediente conformado por el libro mayor, el cual 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t>
  </si>
  <si>
    <t>LIQUIDACIONES DE PRESUPUESTO</t>
  </si>
  <si>
    <t>Expediente que evidencia el procedimiento mediante el cuál el Representante Legal de la Empresa, mediante Resolución, liquidará el Presupuesto Anual a nivel de rubro presupuestal, conforme a las cuantías aprobadas por el CONFIS Distrital. Así mismo, informará a la Junta Directiva sobre la desagregación correspondiente.</t>
  </si>
  <si>
    <t>MODIFICACIONES PRESUPUESTALES</t>
  </si>
  <si>
    <t>Expediente conformado por los documentos de las modificaciones presupuestales de las operaciones que aumentan o disminuyen las cuantías de las apropiaciones presupuestales, mediante traslados, adiciones y reducciones.</t>
  </si>
  <si>
    <t>PROGRAMAS</t>
  </si>
  <si>
    <t>Programas Anuales Mensualizados de Caja PAC</t>
  </si>
  <si>
    <t>Expediente integrado por la información donde se programa, administra, verifica y aprueba el monto máximo mensual de fondos disponibles para el gasto en la Empresa.</t>
  </si>
  <si>
    <t>REGISTROS DE OPERACIONES DE CAJA MENOR - DE FUNCIONAMIENTO Y DE INVERSIÓN</t>
  </si>
  <si>
    <t>Expediente integrado por la información donde se relacionan las operaciones de la caja menor y los procesos de apertura, ejecución, reembolso y de legalización, Decreto 2768 de 2012 Artículo 12. Por el cual se regula la constitución y funcionamiento de las Cajas Menores.</t>
  </si>
  <si>
    <t>REGISTROS DE OPERACIONES DIARIAS DE TESORERIA</t>
  </si>
  <si>
    <t>Expediente que presenta los saldos de las cuentas bancarias de la Empresa así como los movimientos efectuados por la tesorería en un día determinado, donde se registra el pago o abono de las diferentes obligaciones adquiridas. Estas obligaciones pueden ser cuentas por pagar a proveedores, contratistas, cancelación de los diferentes gastos operacionales, transacciones comerciales, anticipos, entre otras</t>
  </si>
  <si>
    <t xml:space="preserve">Actas de Eliminación de Documentos </t>
  </si>
  <si>
    <t>Expediente integrado por  las actas en las cuales se evidencia la ejecución de procesos de eliminación documental, resultado de la aplicación de las disposiciones finales establecidas para series y subseries, de la Tabla de Retención Documental y Tablas de valoración documental.</t>
  </si>
  <si>
    <t>Dirección Administrativa y de TIC</t>
  </si>
  <si>
    <t>Actas del Comité de Convivencia Laboral</t>
  </si>
  <si>
    <r>
      <rPr>
        <b/>
        <sz val="11"/>
        <color theme="1"/>
        <rFont val="Arial"/>
        <family val="2"/>
      </rPr>
      <t>ARTÍCULO  18.</t>
    </r>
    <r>
      <rPr>
        <sz val="11"/>
        <color theme="1"/>
        <rFont val="Arial"/>
        <family val="2"/>
      </rPr>
      <t xml:space="preserve">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r>
  </si>
  <si>
    <t>Actas del Comité de Inventarios</t>
  </si>
  <si>
    <t>Expediente integrado por las Actas del Comité de Inventarios cuyo objetivo principal es establecer planes y programas al interior de la Empresa que permitan mantener actualizados los inventarios de la misma.</t>
  </si>
  <si>
    <t>Actas del Comité de Seguridad Vial</t>
  </si>
  <si>
    <t>Expediente conformado por las actas donde se registran los temas tratados y acordados por el Comité de Seguridad Vial, como estamento de la Empresa encargado de implementar políticas en materia de reducción de accidentes de transito, normativa y cultura vial de acuerdo con la Resolución 047 de 2018 Art. 4.</t>
  </si>
  <si>
    <t>Actas del Comité Paritario de Seguridad y Salud en el Trabajo (COPASST)</t>
  </si>
  <si>
    <t>Expediente conformado por las actas donde se registran los temas tratados y acordados por el Comité Paritario de Salud y Seguridad en el trabajo en razón a las funciones establecidas en la Resolución 192 del 29 de octubre del 2021,“Por la cual se conforma el Comité Paritario de Seguridad y Salud en el Trabajo COPASST,de la Empresa De Renovación y Desarrollo Urbano De Bogotá D.C, "</t>
  </si>
  <si>
    <t>COMPROBANTES DE ALMACEN</t>
  </si>
  <si>
    <t xml:space="preserve">Comprobantes de Baja de Bienes </t>
  </si>
  <si>
    <t>Expediente  integrado por los comprobantes mediante los cuales se refleja el proceso de retirar definitivamente un bien, tanto físicamente, como de los registros contables e inventarios que forman parte del patrimonio de la Empresa.</t>
  </si>
  <si>
    <t xml:space="preserve">Comprobantes de Egreso de Bienes </t>
  </si>
  <si>
    <t>Expediente integrado por los comprobantes de egreso los cuales acreditan la salida material y real de un bien o elemento del almacén, de tal forma que se cuenta con un soporte para legalizar los registros en almacén y efectuar los asientos de contabilidad.</t>
  </si>
  <si>
    <t>Comprobantes de ingreso de Bienes</t>
  </si>
  <si>
    <t>Expediente integrado por los documentos que acreditan el ingreso material y real de un bien o elemento al almacén de la Empresa, constituyéndose así en el soporte para legalizar los registros en inventario y efectuar los asientos de contabilidad.</t>
  </si>
  <si>
    <t>Conceptos de Medicina Preventiva y del Trabajo</t>
  </si>
  <si>
    <t>Expediente  por los documentos donde se establecen las condiciones de actitud física y mental de los colaboradores de acuerdo con las características del puesto de trabajo y las funciones que van a desempeñar o desempeñan actualmente.</t>
  </si>
  <si>
    <t xml:space="preserve">HISTORIALES DE VEHICULOS </t>
  </si>
  <si>
    <t>Expediente  integrado por los registros que evidencian las actividades administrativas realizadas para el control, seguimiento y optimización del uso del parque automotor, en la que se recopila información sobre las características físicas de los vehículos adquiridos por la Empresa, que permite identificar las acciones de mantenimiento realizadas.</t>
  </si>
  <si>
    <t>HISTORIAS LABORALES</t>
  </si>
  <si>
    <t xml:space="preserve">Expediente conformado por la información de manejo y acceso reservado por parte de la Subgerencia de Gestión Corporativa - Gestión de Talento Humano, relacionados con el vínculo laboral que se establece entre el funcionario y la Empresa. </t>
  </si>
  <si>
    <r>
      <rPr>
        <b/>
        <sz val="11"/>
        <color theme="1"/>
        <rFont val="Arial"/>
        <family val="2"/>
      </rPr>
      <t>ARTÍCULO  18</t>
    </r>
    <r>
      <rPr>
        <sz val="11"/>
        <color theme="1"/>
        <rFont val="Arial"/>
        <family val="2"/>
      </rPr>
      <t>.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r>
  </si>
  <si>
    <t>x</t>
  </si>
  <si>
    <t xml:space="preserve">Planes Anuales de Adquisiciones </t>
  </si>
  <si>
    <t>Expediente conformado por los planes que contienen la lista de bienes, obras y servicios que se pretenden adquirir durante el año y en los que la Empresa señala la necesidad y la obra o el servicio a satisfacer. Lo anterior por medio del clasificador de bienes y servicios, valor estimado del contrato, el tipo de recursos con cargo a los cuales la Empresa pagará el bien, obra o servicio, la modalidad de selección del contratista y la fecha aproximada en la cual se iniciará el proceso de contratación.</t>
  </si>
  <si>
    <t>Planes de Preparación y Respuesta ante Emergencias</t>
  </si>
  <si>
    <t>Expediente conformado por la información donde se plasman las acciones de prevención, mitigación, preparación, respuesta y rehabilitación ante una amenaza. Reflejan los procedimientos para actuar en caso de desastre y su fin es presentar a los funcionarios las destrezas y condiciones para actuar de manera rápida y coordinada frente a una emergencia.</t>
  </si>
  <si>
    <t>Planes Estratégicos de Seguridad Vial PESV</t>
  </si>
  <si>
    <t>Expediente conformado por los documentos que evidencian la planificación de las acciones, mecanismos, estrategias y medidas, adoptadas de manera obligatoria, por las diferentes entidades públicas o privadas, para evitar y reducir significativamente la ocurrencia de accidentes de tránsito.</t>
  </si>
  <si>
    <t>Planes Estratégicos de Talento Humano</t>
  </si>
  <si>
    <t>Expediente que compilan los planes  que plasman las acciones a seguir para el desarrollo de los programas y proyectos que contribuyan a mejorar la calidad de vida de los servidores públicos y sus familias.  De esta manera articulando estratégicamente las diferentes funciones relacionadas con el talento humano, alineándolas con los objetivos misionales y generando sentido de pertenencia y productividad institucional.</t>
  </si>
  <si>
    <t>REGLAMENTOS INTERNOS DE TRABAJO</t>
  </si>
  <si>
    <t>Expediente conformado por el reglamento Interno de trabajo, el cual se define como el instrumento que establece la regulación de las relaciones internas de la Empresa con el trabajador.</t>
  </si>
  <si>
    <t>Publicada
https://renobo.com.co/transparencia/contratacion</t>
  </si>
  <si>
    <t>Publicada 
https://renobo.com.co/sites/default/files/planeacion/Plan_Prepar_Rta_emergen_Integral_RENOBO_V1.pdf</t>
  </si>
  <si>
    <t>300.2</t>
  </si>
  <si>
    <t>CONTRATOS INTERADMINISTRATIVOS</t>
  </si>
  <si>
    <t xml:space="preserve">CONTRATOS POR BANCOS DE OFERENTES </t>
  </si>
  <si>
    <t>CONTRATOS POR CONFORMACIÓN DE LISTAS MEDIANTE AVISO</t>
  </si>
  <si>
    <t>CONTRATOS POR CONTRATACIÓN DIRECTA</t>
  </si>
  <si>
    <t>CONTRATOS POR CONVOCATORIAS DE IDEAS O SOLUCIONES INNOVADORAS</t>
  </si>
  <si>
    <t>CONTRATOS POR DIALOGO EMPRESARIAL</t>
  </si>
  <si>
    <t>CONTRATOS POR INVITACIÓN PÚBLICA</t>
  </si>
  <si>
    <t>CONTRATOS POR INVITACIÓN SIMPLIFICADA</t>
  </si>
  <si>
    <t>MEMORANDO DE ENTENDIMIENTO</t>
  </si>
  <si>
    <t>ORDEN DE COMPRA-TIENDA VIRTUAL</t>
  </si>
  <si>
    <t>Expediente conformado por contratos de colaboración empresarial, consorcios, uniones temporales, asociaciones público privadas, constitución de sociedades, y demás tipos negociales propios del derecho privado o la autonomía de la voluntad o negocial</t>
  </si>
  <si>
    <t xml:space="preserve">Direccion de Contratacion </t>
  </si>
  <si>
    <t>Expediente conformado por negocio jurídico entre entidades estatales que conlleva una relación patrimonial entre las partes y que como tal implica una relación conmutativa, con contraprestación directa a favor de la Entidad.</t>
  </si>
  <si>
    <t xml:space="preserve">Expediente conformado por Convocatoria de Ideas o Soluciones Innovadoras, con el fin de resolver necesidades de compra requiriendo solución innovadora al reto identificado y la posible adquisición de tecnología.
</t>
  </si>
  <si>
    <t>Expediente conformado por  contratos con entidades públicas o personas jurídicas de derecho privado que operen en mercados regulados.</t>
  </si>
  <si>
    <t>Expediente conformado por procedimiento de selección de contratistas en el que la Empresa invita públicamente a los interesados a presentar sus propuestas para llevar a cabo un contrato.</t>
  </si>
  <si>
    <t>Expediente conformado por documentos precontratuales entre varias entidades para señalar la intención de hacer negocios o llegar a un acuerdo contractual.</t>
  </si>
  <si>
    <t>Expediente conformado por la documentacion del producto o servicio de un Proveedor adquirido por la empresa.</t>
  </si>
  <si>
    <t>Expediente conformado por la información necesaria para la elaboración de los documentos contractuales, esta modalidad define las necesidades antes de proceder a la licitación y adjudicación del contrato.</t>
  </si>
  <si>
    <t>Expediente conformado por Contratos de selección directa y objetiva a una persona natural o jurídica o proponente plural para la celebración de un contrato o convenio, previa acreditación de la idoneidad, conveniencia y oportunidad según la necesidad identificada.</t>
  </si>
  <si>
    <t xml:space="preserve">Información Pública </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</si>
  <si>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(Ver Art. 2.1.1.4.2.1. Decreto 1081 de 2015) b) La seguridad pública; (Ver Art. 2.1.1.4.2.1. Decreto 1081 de 2015) c) Las relaciones internacionales; (Ver Art. 2.1.1.4.2.1. Decreto 1081 de 2015) d) La prevención, investigación y persecución de los delitos y las faltas disciplinarias, mientras que no se haga efectiva la medida de aseguramiento o se formule pliego de cargos, según el caso; (Ver Sentencia C-951 de 2014) e) El debido proceso y la igualdad de las partes en los procesos judiciales; f) La administración efectiva de la justicia; g) Los derechos de la infancia y la adolescencia; Departamento Administrativo de la Función Pública Ley 1712 de 2014 9 EVA - Gestor Normativo h) La estabilidad macroeconómica y financiera del país; (Ver Art. 2.1.1.4.2.2. Decreto 1081 de 2015) i) La salud pública. PARÁGRAFO. Se exceptúan también los documentos que contengan las opiniones o puntos de vista que formen parte del proceso deliberativo de los servidores públicos. (Ver Art. 24, Ley 1437 de 2011) (Ver Sentencias C-221 de 2016 y C-491 de 2007) (Ver Artículos, 2.1.1.4.2.3, 2.1.1.4.4.1, 2.1.1.5.2.2. Decreto 1081 de 2015) (Ver Concepto Rad. 2014-00112 (2209), Consejo de Estado.)</t>
  </si>
  <si>
    <t>Subserie documental que agrupa los actos administrativos de carácter dispositivo, mediante los cuales la autoridad de la entidad resuelve situaciones específicas o toma decisiones concretas relativas a su ámbito de competencia.</t>
  </si>
  <si>
    <t>Dependencia</t>
  </si>
  <si>
    <t>OFICINA ASESORA DE PLANEACIÓN</t>
  </si>
  <si>
    <t>Expediente conformado con los informes que evidencian el resultado de la gestión del Gerente General como evidencia de los hitos y logros alcanzados durante su administración</t>
  </si>
  <si>
    <t xml:space="preserve">Actas que reflejan el análisis estratégico, seguimiento y control de proyectos urbanos durante el proceso de maduración, de forma que se pueda realizar el reporte de los avances de y la ejecución física y financiera en sus diferentes etapas y fases realizando las recomendaciones y retroalimentación que permita optimizar su desarrollo y la toma de decisiones de manera oportuna, recopilando las lecciones aprendidas en el marco del proceso de evaluación. </t>
  </si>
  <si>
    <t xml:space="preserve">Expediente integrado por las actas que incluyen todos los temas que atienden la articulación y ejecución de  la implementación,  operación,  desarrollo,  evaluación  y  seguimiento  del  Modelo  Integrado  de  Planeación y Gestión – MIPG, en la Empresa de Renovación y Desarrollo Urbano de Bogotá. </t>
  </si>
  <si>
    <t>Subserie documental que contiene el Plan de Acción Institucional, el cual es un “Instrumento de programación anual de las metas del plan de desarrollo que permite a cada dependencia de la administración orientar su quehacer para cumplir con los compromisos establecidos en el plan de desarrollo distrital.</t>
  </si>
  <si>
    <t xml:space="preserve">OFICINA DE RELACIONAMIENTO Y COMUNICACIONES </t>
  </si>
  <si>
    <t xml:space="preserve">OFICINA DE PARTICIPACIÓN CIUDADANA Y ASUNTOS SOCIALES </t>
  </si>
  <si>
    <t>OFICINA JURIDICA</t>
  </si>
  <si>
    <t>Subserie documental en la que se conservan los documentos por los cuales un grupo de personas afectadas por una misma causa acuden a las autoridades judiciales para obtener el reconocimiento y pago de la indemnización por los perjuicios recibidos.</t>
  </si>
  <si>
    <t>Subserie documental en la que se conservan los documentos por los cuales un ciudadano acude ante un juez de la República, con el fin de buscar un pronunciamiento que proteja un derecho constitucional fundamental vulnerado o amenazado por acción u omisión de una entidad pública o particular.</t>
  </si>
  <si>
    <t>Subserie documental en la que se conservan los documentos por los cuales una persona, colectivo o entidad acude ante un juez de la República en defensa y protección de los derechos e intereses colectivos enunciados en el artículo 88 de la Constitución Política de Colombia y el artículo 4 de la Ley 472 de 1998.</t>
  </si>
  <si>
    <t>Expediente que contiene los informes semestrales presentados por parte de la Subgerencia Jurídica en cumplimiento a lo dispuesto en la Resolución 104 de 2018 de la Secretaría Jurídica Distrital artículo 30.</t>
  </si>
  <si>
    <t>OFICINA DE CONTROL INTERNO</t>
  </si>
  <si>
    <t>https://renobo.com.co/transparencia/planeacion-presupuesto-e-informes/informes-de-gestion-evaluacion-y-auditoria</t>
  </si>
  <si>
    <t>https://renobo.com.co/es/transparencia/planeacion-presupuesto-e-informes</t>
  </si>
  <si>
    <t>https://renobo.com.co/index.php/es/transparencia/normativa/</t>
  </si>
  <si>
    <t>OFICINA DE CONTROL DISCIPLINARIO INTERNO</t>
  </si>
  <si>
    <t>Serie documental que agrupa los documentos producidos en desarrollo de los procesos disciplinarios adelantados por las Personerías Municipales. Contiene los documentos relacionados con las acciones emprendidas por estas entidades en el ejercicio del poder disciplinario según lo dispuesto en el Artículo 178 de la Ley 136 de 1994</t>
  </si>
  <si>
    <t>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</si>
  <si>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DIRECCIÓN TECNICA DE PLANEAMIENTO Y GESTIÓN URBANA</t>
  </si>
  <si>
    <t xml:space="preserve">Necesidades de Contratación </t>
  </si>
  <si>
    <t xml:space="preserve">Documento con el componente técnico de la propuesta </t>
  </si>
  <si>
    <t>Información geográfica y bases de datos Internas</t>
  </si>
  <si>
    <t xml:space="preserve">Identificación Áreas de Oportunidad </t>
  </si>
  <si>
    <t>Documentos que hacen parte integral de los Proyectos de la Empresa, los cuales se definen como:  conjunto planeado de actividades temporales que, en forma definitiva o gradual, permiten solucionar un problema identificado o una necesidad mediante la creación de un producto, bien o servicio, en relación con las competencias de la Empresa en el desarrollo de las gestiones que permitan adelantar acciones de renovación y/o desarrollo urbano en la ciudad.
Cada proyecto misional desarrollado por la Empresa se entiende como una unidad funcional independiente que cuenta con un plan de trabajo específico, cronograma, asignación de recursos,
definición de actores, entre otros componentes que lo consolidan como un elemento autónomo, el cual será objeto de planificación, gestión y seguimiento en el marco de las políticas y lineamientos establecidos por la Empresa.</t>
  </si>
  <si>
    <t xml:space="preserve">DIRECCIÓN TECNICA DE GESTIÓN PREDIAL </t>
  </si>
  <si>
    <t xml:space="preserve">DIRECCIÓN TECNICA COMERCIAL </t>
  </si>
  <si>
    <t>SUBGERENCIA DE EJECUCIÓN DE PROYECTOS</t>
  </si>
  <si>
    <t>Nombre del Activo de Información</t>
  </si>
  <si>
    <t>Acta de constitución
del Proyecto</t>
  </si>
  <si>
    <t>DIRECCIÓN TECNICA DE EJECUCIÓN DE PROYECTOS</t>
  </si>
  <si>
    <t>DIRECCIÓN FINANCIERA</t>
  </si>
  <si>
    <t>https://renobo.com.co/transparencia/planeacion-presupuesto-e-informes/presupuesto?field_proceso_value=1&amp;title=</t>
  </si>
  <si>
    <t>https://renobo.com.co/es/transparencia/planeacion-presupuesto-e-informes/presupuesto?title=&amp;field_proceso_value=2</t>
  </si>
  <si>
    <t>DIRECCIÓN ADMINISTRATIVA Y DE TIC´S</t>
  </si>
  <si>
    <t xml:space="preserve">Expediente conformado por las actas donde se registran los temas tratados y acordados por el Comité de Convivencia Laboral en razón a las funciones establecidas en La Resolución 193 del 31-10-2021. </t>
  </si>
  <si>
    <t xml:space="preserve">Clasificada </t>
  </si>
  <si>
    <t xml:space="preserve">https://renobo.com.co/transparencia/contratacion </t>
  </si>
  <si>
    <t xml:space="preserve">Información </t>
  </si>
  <si>
    <t xml:space="preserve">Disponible </t>
  </si>
  <si>
    <t xml:space="preserve">
https://renobo.com.co/transparencia/planeacion-presupuesto-e-informes/informes-de-empalme</t>
  </si>
  <si>
    <t xml:space="preserve">
https://renobo.com.co/es/transparencia/planeacion-presupuesto-e-informes/informes-de-gestion-evaluacion-y-auditoria?title=&amp;field_subcategoria_control_value=6</t>
  </si>
  <si>
    <t xml:space="preserve">
https://renobo.com.co/es/transparencia/normativa/politicas-lineamientos-y-manuales?title=&amp;subcategoria=1</t>
  </si>
  <si>
    <t xml:space="preserve">
https://renobo.com.co/index.php/es/search/content?keys=acuerdos</t>
  </si>
  <si>
    <t xml:space="preserve">
https://renobo.com.co/es/transparencia/normativa</t>
  </si>
  <si>
    <t xml:space="preserve">
https://www.renobo.com.co/es/transparencia/planeacion-presupuesto-e-informes
</t>
  </si>
  <si>
    <t xml:space="preserve">
https://renobo.com.co/index.php/es/transparencia/contratacion</t>
  </si>
  <si>
    <t xml:space="preserve">
https://www.renobo.com.co/es/transparencia/normativa/politicas-lineamientos-y-manuales</t>
  </si>
  <si>
    <t xml:space="preserve">10 años </t>
  </si>
  <si>
    <t xml:space="preserve">SUBGERENCIA DE PLANEAMIENTO Y ESTRUTURACIÓN </t>
  </si>
  <si>
    <t xml:space="preserve">DIRECCIÓN TECNICA DE ESTRUCTURACIÓN DE PROYECTOS </t>
  </si>
  <si>
    <t>Documento
prefactibilidad
financiera</t>
  </si>
  <si>
    <t>Reparto de Cargas
y beneficios o
necesidad</t>
  </si>
  <si>
    <t>Documento de
esquema de
negocio /
Documento con el
componente técnico
de la oferta</t>
  </si>
  <si>
    <t>Esquema fiduciario
del proyecto o
negocio</t>
  </si>
  <si>
    <t>Listado de
subsidios y
recursos para el
inventario de
predios de la
Empresa</t>
  </si>
  <si>
    <t xml:space="preserve">Expedientes conformados por los manuales, procedimientos, guías y demás documentos que soportan la implementación del Sistema. </t>
  </si>
  <si>
    <t xml:space="preserve">Gestión de la Participación Ciudanía y Asuntos Sociales </t>
  </si>
  <si>
    <t>Expediente en el que reposan las decisiones emitidas por el respectivo Comité de acuerdo al Artículo 4 del Acuerdo de Junta Directiva 001 de 2020 referente a las funciones del mismo encaminadas a prevenir y mitigar las afectaciones que pueda recibir la Empresa en materia jurídica.</t>
  </si>
  <si>
    <t xml:space="preserve">Necesidades de Inversión </t>
  </si>
  <si>
    <t>Dirección Técnica de Gestión Predial</t>
  </si>
  <si>
    <t>Expediente que reúne  toda la información relacionada con la adquisición de los predios por parte de la Empresa ya sea por enajenación voluntaria, expropiación administrativa o judicial, con el fin de lograr el adecuado desarrollo del componente de gestión del suelo en el Distrito Capital</t>
  </si>
  <si>
    <t>Dirección Técnica Comercial</t>
  </si>
  <si>
    <t xml:space="preserve">Expediente conformado por las actas del Comité, el cual tiene como objetivo asesorar a a Junta Directiva en relación con las oportunidades de negocio, en Ia validación de Ia viabilidad financiera de proyectos y servicios estratégicos y en el análisis de Ia planeación y riesgos, estructura e información financiera de Ia Empresa. </t>
  </si>
  <si>
    <t>Publicada
https://renobo.com.co/sites/default/files/planeación/Plan%20Estrategico%20%20Talento%20Humano%202024%20-%20Versi%C3%B3n%20Final..pdf</t>
  </si>
  <si>
    <t>Expediente conformado por la información de acercamiento con empresarios, sean personas naturales o jurídicas, públicas o privadas, nacionales o internacionales, a fin de identificar las bases para la estructuración de un proyecto de negocio industrial o comercial conforme a su objeto principal y la consecuente fijación de las reglas, requisitos o condiciones para una eventual selección y vinculación de aliados estratégicos o colaboradores empresariales.</t>
  </si>
  <si>
    <t>INSTRUMENTOS DE INFORMACIÓN PUBLICA</t>
  </si>
  <si>
    <t xml:space="preserve">DIRECCIÓN DE CONTRATACIÓN </t>
  </si>
  <si>
    <t xml:space="preserve">SUBGERENCIA DE GESTIÓN CORPORTIVA </t>
  </si>
  <si>
    <t xml:space="preserve">DIRECCIÓN TECNICA DE ESTUDIOS Y DISEÑOS </t>
  </si>
  <si>
    <t xml:space="preserve">INTRUMENTOS ARCHIVISTICOS </t>
  </si>
  <si>
    <t>Bancos Terminológicos de Series y Subseries Documentales BANTER</t>
  </si>
  <si>
    <t>Cuadros Unicos de Clasificación Documental CUCD</t>
  </si>
  <si>
    <t>Instrumentos de descripción de archivos</t>
  </si>
  <si>
    <t>Modelos de Requisitos Para la Gestión de Documentos Electrónicos de Archivo MOREQ</t>
  </si>
  <si>
    <t>Tablas de Control de Acceso TCA</t>
  </si>
  <si>
    <t>Tablas de Retención Documental TRD</t>
  </si>
  <si>
    <t>INSTRUMENTOS DE GESTIÓN DE LA INFORMACION PUBLICA</t>
  </si>
  <si>
    <t xml:space="preserve">Registros de Activos de Información </t>
  </si>
  <si>
    <t>Indice de Información Clasificada y Reservada</t>
  </si>
  <si>
    <t xml:space="preserve">Esquema de publicación </t>
  </si>
  <si>
    <t>INSTRUMENTOS DEL MODELO DE PRIVACIDAD Y SEGURIDAD DE LA INFORMACIÓN -MSPI-</t>
  </si>
  <si>
    <t>INSTRUMENTOS DEL PLAN INSTITUCIONAL DE GESTIÓN AMBIENTAL</t>
  </si>
  <si>
    <t>Instrumento Modelo de Privacidad y Seguridad de la Información  - MSPI</t>
  </si>
  <si>
    <t xml:space="preserve">Instrumentos del Plan Institucional de Gestión Ambiental </t>
  </si>
  <si>
    <t>Subserie documental que compila los planes que complementan y hacen parte integral del Plan Institucional de Gestión Ambiental PIGA.</t>
  </si>
  <si>
    <t>Serie compuesta por los manuales y politicas que hacen parte del Modelo de Privacidad y Seguridad de la Información los cuales trabajan por la preservación de la confidencialidad, integridad y disponibilidad de la información, permitiendo garantizar la privacidad de los datos, mediante la aplicación de un proceso de gestión del riesgo, brindando confianza a las partes interesadas acerca de la adecuada gestión de los datos de la Empresa</t>
  </si>
  <si>
    <t>Es el inventario de la información pública que el sujetoobligado genere, obtenga, adquiera, transforme o controle</t>
  </si>
  <si>
    <t>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</si>
  <si>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Es el inventario de la información pública generada, obtenida, adquirida o controlada por el sujeto obligado,que ha sido calificada como clasificada o reservada.</t>
  </si>
  <si>
    <t>Subserie integrada por el Instrumento archivístico en el cual se registran la definición de las series y subseries documentales que produce la Empresa en cumplimiento de sus funciones</t>
  </si>
  <si>
    <t xml:space="preserve">Subserie documental integrada por el instrumento archivístico que refleja la jerarquización dada a la documentación que produce la Empresa, por medio de secciones, subsecciones, series y subseries documentales. </t>
  </si>
  <si>
    <t>Subserie integrada por el instrumento archivístico de control y recuperación que describe de manera exacta y precisa las series o asuntos de los documentos que se encuentran en los archivos de la Empresa.</t>
  </si>
  <si>
    <t>Subserie que compila un conjunto estructurado de requisitos técnicos y funcionales obligatorios u opcionales, que debería cumplir un sistema de información que implemente las funcionalidades de un Sistema para Gestión de Documentos Electrónicos de Archivo en el Distrito Capital, a través del cual, la Empresa, establece una serie de políticas que facilitarán la normalización y cumplimiento de los estándares de la gestión documental electrónica al interior de la organización en el marco de la implementación del Plan de Preservación y Conservación Digital a Largo Plazo.</t>
  </si>
  <si>
    <t xml:space="preserve">Subserie integrada por el instrumento archivístico el cual enlista las series y subseries documentales, identificando las condiciones de acceso y restricción a la documentación producida por la Empresa. </t>
  </si>
  <si>
    <t xml:space="preserve"> Subserie integrada por el instrumento archivístico donde se evidencia el proceso de elaboración, trámite y convalidación de la Tabla de Retención Documental, la cual es el cual listado de series y subseries con sus correspondientes tipos documentales, a las cuales se asigna el tiempo de permanencia en cada etapa del ciclo vital de los documentos, así como de determinar la disposición final de los mismos una vez finalice su vigencia o utilidad.</t>
  </si>
  <si>
    <t>PDF</t>
  </si>
  <si>
    <t xml:space="preserve">Gestión Documental </t>
  </si>
  <si>
    <t>https://renobo.com.co/transparencia/Instrumentos-de-gestion-de-informacion-publica/gestion-documental</t>
  </si>
  <si>
    <t>https://renobo.com.co/es/transparencia/datos-abiertos/instrumentos-de-gestion-de-informacion-publica?title=&amp;field_subcategoria_instrumentos_value=All&amp;page=2</t>
  </si>
  <si>
    <t xml:space="preserve">Gestión Ambiental </t>
  </si>
  <si>
    <t xml:space="preserve">Programa de Gestión Documental </t>
  </si>
  <si>
    <t>Subserie documental integrada por los instrumentos archivísticos que establecen los componentes de la Gestión Documental, desde la planeación, producción, gestión, trámite, organización, transferencias y disposición final de los documentos, a partir de la valoración</t>
  </si>
  <si>
    <t xml:space="preserve">Plan Institucional de Archivos </t>
  </si>
  <si>
    <t>Subserie documental conformada por los instrumentos archivísticos que plasman la planeación de la función archivística, en articulación con los planes y proyectos estratégicos de las entidades.</t>
  </si>
  <si>
    <t xml:space="preserve"> Publicada  </t>
  </si>
  <si>
    <t xml:space="preserve">INDICE DE INFORMACIÓN CLASIFICADA Y RESERVADA </t>
  </si>
  <si>
    <t>Disponible 
Instalaciones de la Empresa</t>
  </si>
  <si>
    <t>REGISTRO DE ACTIVOS DE INFORMACIÓN - INDICE DE INFORMACIÓN CLASIFICADA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</si>
</sst>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font>
      <sz val="11"/>
      <color theme="1"/>
      <name val="Calibri"/>
      <family val="2"/>
      <scheme val="minor"/>
    </font>
    <font>
      <sz val="11"/>
      <color rgb="FF202124"/>
      <name val="Arial"/>
      <family val="2"/>
    </font>
    <font>
      <b/>
      <sz val="11"/>
      <color theme="1"/>
      <name val="Calibri"/>
      <family val="2"/>
      <scheme val="minor"/>
    </font>
    <font>
      <sz val="9"/>
      <color rgb="FF202124"/>
      <name val="Arial"/>
      <family val="2"/>
    </font>
    <font>
      <sz val="12"/>
      <color rgb="FF202124"/>
      <name val="Times New Roman"/>
      <family val="1"/>
    </font>
    <font>
      <sz val="12"/>
      <color rgb="FFD93025"/>
      <name val="Times New Roman"/>
      <family val="1"/>
    </font>
    <font>
      <u/>
      <sz val="11"/>
      <color theme="10"/>
      <name val="Calibri"/>
      <family val="2"/>
      <scheme val="minor"/>
    </font>
    <font>
      <sz val="9"/>
      <color indexed="81"/>
      <name val="Tahoma"/>
      <family val="2"/>
    </font>
    <font>
      <b/>
      <sz val="9"/>
      <color indexed="81"/>
      <name val="Tahoma"/>
      <family val="2"/>
    </font>
    <font>
      <b/>
      <sz val="11"/>
      <name val="Calibri"/>
      <family val="2"/>
      <scheme val="minor"/>
    </font>
    <font>
      <b/>
      <sz val="11"/>
      <color theme="0"/>
      <name val="Calibri"/>
      <family val="2"/>
      <scheme val="minor"/>
    </font>
    <font>
      <b/>
      <sz val="11"/>
      <color rgb="FF202124"/>
      <name val="Arial"/>
      <family val="2"/>
    </font>
    <font>
      <b/>
      <sz val="12"/>
      <color rgb="FF202124"/>
      <name val="Times New Roman"/>
      <family val="1"/>
    </font>
    <font>
      <b/>
      <sz val="11"/>
      <color rgb="FFFFC000"/>
      <name val="Calibri"/>
      <family val="2"/>
      <scheme val="minor"/>
    </font>
    <font>
      <b/>
      <sz val="11"/>
      <color rgb="FFFF0000"/>
      <name val="Calibri"/>
      <family val="2"/>
      <scheme val="minor"/>
    </font>
    <font>
      <b/>
      <sz val="11"/>
      <color rgb="FF00B050"/>
      <name val="Calibri"/>
      <family val="2"/>
      <scheme val="minor"/>
    </font>
    <font>
      <b/>
      <sz val="11"/>
      <color rgb="FF0070C0"/>
      <name val="Calibri"/>
      <family val="2"/>
      <scheme val="minor"/>
    </font>
    <font>
      <sz val="11"/>
      <name val="Calibri"/>
      <family val="2"/>
      <scheme val="minor"/>
    </font>
    <font>
      <sz val="10"/>
      <color rgb="FF202124"/>
      <name val="Arial"/>
      <family val="2"/>
    </font>
    <font>
      <sz val="11"/>
      <color rgb="FFFF0000"/>
      <name val="Calibri"/>
      <family val="2"/>
      <scheme val="minor"/>
    </font>
    <font>
      <sz val="11"/>
      <color theme="0"/>
      <name val="Calibri"/>
      <family val="2"/>
      <scheme val="minor"/>
    </font>
    <font>
      <sz val="18"/>
      <name val="Arial"/>
      <family val="2"/>
    </font>
    <font>
      <b/>
      <sz val="20"/>
      <color rgb="FF000000"/>
      <name val="Arial Narrow"/>
      <family val="2"/>
    </font>
    <font>
      <sz val="20"/>
      <color rgb="FF000000"/>
      <name val="Arial Narrow"/>
      <family val="2"/>
    </font>
    <font>
      <sz val="20"/>
      <color rgb="FFFFFFFF"/>
      <name val="Arial Narrow"/>
      <family val="2"/>
    </font>
    <font>
      <b/>
      <sz val="18"/>
      <color theme="1"/>
      <name val="Arial Narrow"/>
      <family val="2"/>
    </font>
    <font>
      <b/>
      <sz val="11"/>
      <color theme="1"/>
      <name val="Arial Narrow"/>
      <family val="2"/>
    </font>
    <font>
      <b/>
      <sz val="26"/>
      <color theme="1"/>
      <name val="Arial Narrow"/>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sz val="11"/>
      <color theme="1"/>
      <name val="Calibri"/>
      <family val="2"/>
      <scheme val="minor"/>
    </font>
    <font>
      <sz val="10"/>
      <color rgb="FF000000"/>
      <name val="Arial"/>
      <family val="2"/>
    </font>
    <font>
      <sz val="10"/>
      <color rgb="FF000000"/>
      <name val="Arial"/>
      <family val="2"/>
    </font>
    <font>
      <sz val="11"/>
      <color rgb="FF000000"/>
      <name val="Calibri"/>
      <family val="2"/>
    </font>
    <font>
      <sz val="11"/>
      <color rgb="FFFFFFFF"/>
      <name val="Calibri"/>
      <family val="2"/>
    </font>
    <font>
      <sz val="10"/>
      <name val="Arial"/>
      <family val="2"/>
    </font>
    <font>
      <sz val="11"/>
      <color rgb="FF000000"/>
      <name val="'Calibri'"/>
    </font>
    <font>
      <sz val="11"/>
      <color rgb="FF365F91"/>
      <name val="Calibri"/>
      <family val="2"/>
    </font>
    <font>
      <b/>
      <sz val="9"/>
      <color rgb="FF000000"/>
      <name val="Calibri"/>
      <family val="2"/>
    </font>
    <font>
      <sz val="9"/>
      <color rgb="FF000000"/>
      <name val="Calibri"/>
      <family val="2"/>
    </font>
    <font>
      <sz val="9"/>
      <name val="Arial"/>
      <family val="2"/>
    </font>
    <font>
      <b/>
      <sz val="11"/>
      <color theme="1"/>
      <name val="Arial"/>
      <family val="2"/>
    </font>
    <font>
      <sz val="11"/>
      <color theme="1"/>
      <name val="Arial"/>
      <family val="2"/>
    </font>
    <font>
      <sz val="11"/>
      <name val="Arial"/>
      <family val="2"/>
    </font>
    <font>
      <b/>
      <sz val="10"/>
      <name val="Arial "/>
    </font>
    <font>
      <sz val="10"/>
      <color theme="1"/>
      <name val="Arial"/>
      <family val="2"/>
    </font>
    <font>
      <sz val="10"/>
      <color rgb="FFFF0000"/>
      <name val="Arial"/>
      <family val="2"/>
    </font>
    <font>
      <u/>
      <sz val="11"/>
      <color theme="8"/>
      <name val="Arial"/>
      <family val="2"/>
    </font>
    <font>
      <u/>
      <sz val="11"/>
      <color theme="8"/>
      <name val="Calibri"/>
      <family val="2"/>
      <scheme val="minor"/>
    </font>
    <font>
      <sz val="11"/>
      <color rgb="FF000000"/>
      <name val="Arial"/>
      <family val="2"/>
    </font>
    <font>
      <u/>
      <sz val="11"/>
      <name val="Calibri"/>
      <family val="2"/>
      <scheme val="minor"/>
    </font>
    <font>
      <b/>
      <sz val="22"/>
      <color theme="0"/>
      <name val="Calibri"/>
      <family val="2"/>
      <scheme val="minor"/>
    </font>
  </fonts>
  <fills count="34">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5" tint="0.79998168889431442"/>
        <bgColor theme="5" tint="0.79998168889431442"/>
      </patternFill>
    </fill>
    <fill>
      <patternFill patternType="solid">
        <fgColor theme="4"/>
        <bgColor theme="4"/>
      </patternFill>
    </fill>
    <fill>
      <patternFill patternType="solid">
        <fgColor theme="4" tint="0.79998168889431442"/>
        <bgColor theme="4" tint="0.79998168889431442"/>
      </patternFill>
    </fill>
    <fill>
      <patternFill patternType="solid">
        <fgColor theme="5"/>
        <bgColor indexed="64"/>
      </patternFill>
    </fill>
    <fill>
      <patternFill patternType="solid">
        <fgColor rgb="FF92D05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5"/>
        <bgColor theme="5"/>
      </patternFill>
    </fill>
    <fill>
      <patternFill patternType="solid">
        <fgColor theme="0" tint="-0.14999847407452621"/>
        <bgColor theme="0" tint="-0.14999847407452621"/>
      </patternFill>
    </fill>
    <fill>
      <patternFill patternType="solid">
        <fgColor theme="1"/>
        <bgColor theme="1"/>
      </patternFill>
    </fill>
    <fill>
      <patternFill patternType="solid">
        <fgColor theme="0"/>
        <bgColor indexed="64"/>
      </patternFill>
    </fill>
    <fill>
      <patternFill patternType="solid">
        <fgColor theme="0"/>
        <bgColor theme="5" tint="0.79998168889431442"/>
      </patternFill>
    </fill>
    <fill>
      <patternFill patternType="solid">
        <fgColor theme="0"/>
        <bgColor theme="9" tint="0.79998168889431442"/>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17375D"/>
        <bgColor rgb="FF17375D"/>
      </patternFill>
    </fill>
    <fill>
      <patternFill patternType="solid">
        <fgColor rgb="FFFFFFFF"/>
        <bgColor rgb="FFFFFFFF"/>
      </patternFill>
    </fill>
    <fill>
      <patternFill patternType="solid">
        <fgColor rgb="FF365F91"/>
        <bgColor rgb="FF365F91"/>
      </patternFill>
    </fill>
    <fill>
      <patternFill patternType="solid">
        <fgColor rgb="FF272727"/>
        <bgColor rgb="FF272727"/>
      </patternFill>
    </fill>
    <fill>
      <patternFill patternType="solid">
        <fgColor rgb="FF035945"/>
        <bgColor indexed="64"/>
      </patternFill>
    </fill>
    <fill>
      <patternFill patternType="solid">
        <fgColor rgb="FFA6E85C"/>
        <bgColor theme="9"/>
      </patternFill>
    </fill>
    <fill>
      <patternFill patternType="solid">
        <fgColor rgb="FFE1E1E1"/>
        <bgColor indexed="64"/>
      </patternFill>
    </fill>
    <fill>
      <patternFill patternType="solid">
        <fgColor theme="9" tint="0.79998168889431442"/>
        <bgColor indexed="64"/>
      </patternFill>
    </fill>
    <fill>
      <patternFill patternType="solid">
        <fgColor theme="9"/>
        <bgColor indexed="64"/>
      </patternFill>
    </fill>
    <fill>
      <patternFill patternType="solid">
        <fgColor theme="7" tint="0.59999389629810485"/>
        <bgColor theme="9"/>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theme="5" tint="0.39997558519241921"/>
      </top>
      <bottom style="thin">
        <color theme="5" tint="0.39997558519241921"/>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5" tint="0.39997558519241921"/>
      </top>
      <bottom style="thin">
        <color indexed="64"/>
      </bottom>
      <diagonal/>
    </border>
    <border>
      <left style="thin">
        <color indexed="64"/>
      </left>
      <right style="thin">
        <color indexed="64"/>
      </right>
      <top style="thin">
        <color theme="5" tint="0.39997558519241921"/>
      </top>
      <bottom style="thin">
        <color indexed="64"/>
      </bottom>
      <diagonal/>
    </border>
    <border>
      <left style="thin">
        <color indexed="64"/>
      </left>
      <right style="medium">
        <color indexed="64"/>
      </right>
      <top style="thin">
        <color theme="5" tint="0.3999755851924192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17375D"/>
      </left>
      <right/>
      <top style="thin">
        <color rgb="FF17375D"/>
      </top>
      <bottom/>
      <diagonal/>
    </border>
    <border>
      <left/>
      <right/>
      <top style="thin">
        <color rgb="FF17375D"/>
      </top>
      <bottom/>
      <diagonal/>
    </border>
    <border>
      <left style="thin">
        <color rgb="FF17375D"/>
      </left>
      <right/>
      <top/>
      <bottom/>
      <diagonal/>
    </border>
    <border>
      <left/>
      <right style="thin">
        <color rgb="FF17375D"/>
      </right>
      <top/>
      <bottom/>
      <diagonal/>
    </border>
    <border>
      <left/>
      <right/>
      <top style="thin">
        <color rgb="FF000000"/>
      </top>
      <bottom style="thin">
        <color rgb="FF000000"/>
      </bottom>
      <diagonal/>
    </border>
    <border>
      <left/>
      <right/>
      <top/>
      <bottom style="thin">
        <color rgb="FF000000"/>
      </bottom>
      <diagonal/>
    </border>
    <border>
      <left style="thin">
        <color rgb="FF17375D"/>
      </left>
      <right/>
      <top/>
      <bottom style="thin">
        <color rgb="FF17375D"/>
      </bottom>
      <diagonal/>
    </border>
    <border>
      <left/>
      <right/>
      <top/>
      <bottom style="thin">
        <color rgb="FF17375D"/>
      </bottom>
      <diagonal/>
    </border>
    <border>
      <left/>
      <right style="thin">
        <color rgb="FF17375D"/>
      </right>
      <top/>
      <bottom style="thin">
        <color rgb="FF17375D"/>
      </bottom>
      <diagonal/>
    </border>
    <border>
      <left style="thin">
        <color rgb="FF17375D"/>
      </left>
      <right style="thin">
        <color rgb="FF17375D"/>
      </right>
      <top style="thin">
        <color rgb="FF17375D"/>
      </top>
      <bottom/>
      <diagonal/>
    </border>
    <border>
      <left style="thin">
        <color rgb="FF17375D"/>
      </left>
      <right style="thin">
        <color rgb="FF17375D"/>
      </right>
      <top/>
      <bottom/>
      <diagonal/>
    </border>
    <border>
      <left style="thin">
        <color rgb="FF17375D"/>
      </left>
      <right style="thin">
        <color rgb="FF17375D"/>
      </right>
      <top/>
      <bottom style="thin">
        <color rgb="FF17375D"/>
      </bottom>
      <diagonal/>
    </border>
    <border>
      <left style="thin">
        <color rgb="FFDD7E6B"/>
      </left>
      <right style="thin">
        <color rgb="FFDD7E6B"/>
      </right>
      <top style="thin">
        <color rgb="FFDD7E6B"/>
      </top>
      <bottom style="thin">
        <color rgb="FFDD7E6B"/>
      </bottom>
      <diagonal/>
    </border>
    <border>
      <left/>
      <right/>
      <top/>
      <bottom style="thin">
        <color indexed="64"/>
      </bottom>
      <diagonal/>
    </border>
    <border>
      <left/>
      <right/>
      <top style="thin">
        <color indexed="64"/>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theme="4" tint="0.39997558519241921"/>
      </bottom>
      <diagonal/>
    </border>
  </borders>
  <cellStyleXfs count="5">
    <xf numFmtId="0" fontId="0" fillId="0" borderId="0"/>
    <xf numFmtId="0" fontId="6" fillId="0" borderId="0" applyNumberFormat="0" applyFill="0" applyBorder="0" applyAlignment="0" applyProtection="0"/>
    <xf numFmtId="0" fontId="37" fillId="0" borderId="0"/>
    <xf numFmtId="0" fontId="36" fillId="0" borderId="0"/>
    <xf numFmtId="0" fontId="38" fillId="0" borderId="0"/>
  </cellStyleXfs>
  <cellXfs count="329">
    <xf numFmtId="0" fontId="0" fillId="0" borderId="0" xfId="0"/>
    <xf numFmtId="0" fontId="1" fillId="0" borderId="0" xfId="0" applyFont="1"/>
    <xf numFmtId="0" fontId="0" fillId="0" borderId="0" xfId="0" applyAlignment="1">
      <alignment wrapText="1"/>
    </xf>
    <xf numFmtId="0" fontId="3" fillId="0" borderId="0" xfId="0" applyFont="1"/>
    <xf numFmtId="0" fontId="3" fillId="0" borderId="0" xfId="0" applyFont="1" applyAlignment="1">
      <alignment vertical="center"/>
    </xf>
    <xf numFmtId="0" fontId="4" fillId="0" borderId="0" xfId="0" applyFont="1"/>
    <xf numFmtId="0" fontId="0" fillId="0" borderId="0" xfId="0" applyAlignment="1">
      <alignment horizontal="center" vertical="center" wrapText="1"/>
    </xf>
    <xf numFmtId="0" fontId="1" fillId="0" borderId="0" xfId="0" applyFont="1" applyAlignment="1">
      <alignment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wrapText="1"/>
    </xf>
    <xf numFmtId="0" fontId="0" fillId="0" borderId="0" xfId="0" applyAlignment="1">
      <alignment horizontal="center"/>
    </xf>
    <xf numFmtId="0" fontId="6" fillId="0" borderId="0" xfId="1"/>
    <xf numFmtId="0" fontId="0" fillId="2" borderId="0" xfId="0" applyFill="1"/>
    <xf numFmtId="0" fontId="0" fillId="5" borderId="2" xfId="0" applyFill="1" applyBorder="1" applyAlignment="1">
      <alignment wrapText="1"/>
    </xf>
    <xf numFmtId="0" fontId="9" fillId="0" borderId="0" xfId="0" applyFont="1" applyAlignment="1">
      <alignment horizontal="center" vertical="center" wrapText="1"/>
    </xf>
    <xf numFmtId="0" fontId="0" fillId="0" borderId="0" xfId="0" applyAlignment="1">
      <alignment horizontal="center" vertical="center"/>
    </xf>
    <xf numFmtId="0" fontId="0" fillId="4" borderId="0" xfId="0" applyFill="1"/>
    <xf numFmtId="0" fontId="0" fillId="3" borderId="0" xfId="0" applyFill="1"/>
    <xf numFmtId="0" fontId="0" fillId="8" borderId="0" xfId="0" applyFill="1"/>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1" fillId="13" borderId="3" xfId="0" applyFont="1" applyFill="1" applyBorder="1" applyAlignment="1">
      <alignment horizontal="center" vertical="center" wrapText="1"/>
    </xf>
    <xf numFmtId="0" fontId="0" fillId="13" borderId="3" xfId="0" applyFill="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center" vertical="center"/>
    </xf>
    <xf numFmtId="0" fontId="0" fillId="0" borderId="10" xfId="0" applyBorder="1" applyAlignment="1">
      <alignment horizontal="center" vertical="center"/>
    </xf>
    <xf numFmtId="0" fontId="0" fillId="5" borderId="11" xfId="0" applyFill="1" applyBorder="1" applyAlignment="1">
      <alignment horizontal="left" vertical="center" wrapText="1"/>
    </xf>
    <xf numFmtId="0" fontId="0" fillId="0" borderId="12" xfId="0"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left" vertical="center" wrapText="1"/>
    </xf>
    <xf numFmtId="0" fontId="0" fillId="5" borderId="15" xfId="0"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12" borderId="16" xfId="0" applyFont="1" applyFill="1" applyBorder="1" applyAlignment="1">
      <alignment horizontal="center" vertical="center"/>
    </xf>
    <xf numFmtId="0" fontId="9" fillId="12" borderId="17" xfId="0" applyFont="1" applyFill="1" applyBorder="1" applyAlignment="1">
      <alignment horizontal="center" vertical="center"/>
    </xf>
    <xf numFmtId="0" fontId="9" fillId="12" borderId="18" xfId="0" applyFont="1" applyFill="1" applyBorder="1" applyAlignment="1">
      <alignment horizontal="center" vertical="center"/>
    </xf>
    <xf numFmtId="0" fontId="0" fillId="15" borderId="0" xfId="0" applyFill="1"/>
    <xf numFmtId="0" fontId="17" fillId="0" borderId="0" xfId="0" applyFont="1" applyAlignment="1">
      <alignment horizontal="center" vertical="center"/>
    </xf>
    <xf numFmtId="0" fontId="9" fillId="0" borderId="0" xfId="0" applyFont="1" applyAlignment="1">
      <alignment horizontal="center" vertical="center"/>
    </xf>
    <xf numFmtId="0" fontId="9" fillId="12" borderId="0" xfId="0" applyFont="1"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center" vertical="center"/>
    </xf>
    <xf numFmtId="0" fontId="0" fillId="0" borderId="0" xfId="0" applyAlignment="1">
      <alignment horizontal="left" vertical="center" wrapText="1"/>
    </xf>
    <xf numFmtId="0" fontId="0" fillId="5" borderId="0" xfId="0" applyFill="1" applyAlignment="1">
      <alignment horizontal="center" vertical="center" wrapText="1"/>
    </xf>
    <xf numFmtId="0" fontId="9" fillId="10" borderId="16" xfId="0" applyFont="1" applyFill="1" applyBorder="1" applyAlignment="1">
      <alignment horizontal="center" vertical="center"/>
    </xf>
    <xf numFmtId="0" fontId="9" fillId="10" borderId="18" xfId="0" applyFont="1" applyFill="1" applyBorder="1" applyAlignment="1">
      <alignment horizontal="center" vertical="center"/>
    </xf>
    <xf numFmtId="0" fontId="0" fillId="11" borderId="22" xfId="0" applyFill="1" applyBorder="1" applyAlignment="1">
      <alignment horizontal="left" vertical="center" wrapText="1"/>
    </xf>
    <xf numFmtId="0" fontId="13" fillId="0" borderId="21" xfId="0" applyFont="1" applyBorder="1" applyAlignment="1">
      <alignment horizontal="center" vertical="center" wrapText="1"/>
    </xf>
    <xf numFmtId="0" fontId="0" fillId="0" borderId="22" xfId="0" applyBorder="1" applyAlignment="1">
      <alignment horizontal="left" vertical="center" wrapText="1"/>
    </xf>
    <xf numFmtId="0" fontId="15" fillId="11" borderId="21" xfId="0" applyFont="1" applyFill="1" applyBorder="1" applyAlignment="1">
      <alignment horizontal="center" vertical="center" wrapText="1"/>
    </xf>
    <xf numFmtId="0" fontId="16" fillId="0" borderId="23" xfId="0" applyFont="1" applyBorder="1" applyAlignment="1">
      <alignment horizontal="center" vertical="center" wrapText="1"/>
    </xf>
    <xf numFmtId="0" fontId="0" fillId="0" borderId="24" xfId="0" applyBorder="1" applyAlignment="1">
      <alignment horizontal="left" vertical="center" wrapText="1"/>
    </xf>
    <xf numFmtId="0" fontId="14" fillId="11" borderId="19" xfId="0" applyFont="1" applyFill="1" applyBorder="1" applyAlignment="1">
      <alignment horizontal="center" vertical="center" wrapText="1"/>
    </xf>
    <xf numFmtId="0" fontId="0" fillId="11" borderId="20" xfId="0" applyFill="1" applyBorder="1" applyAlignment="1">
      <alignment horizontal="left" vertical="center" wrapText="1"/>
    </xf>
    <xf numFmtId="0" fontId="10" fillId="14" borderId="3" xfId="0" applyFont="1" applyFill="1" applyBorder="1" applyAlignment="1">
      <alignment horizontal="center" vertical="center"/>
    </xf>
    <xf numFmtId="0" fontId="1" fillId="3" borderId="21" xfId="0" applyFont="1" applyFill="1" applyBorder="1" applyAlignment="1">
      <alignment horizontal="center" vertical="center" wrapText="1"/>
    </xf>
    <xf numFmtId="0" fontId="0" fillId="0" borderId="22" xfId="0" applyBorder="1" applyAlignment="1">
      <alignment wrapText="1"/>
    </xf>
    <xf numFmtId="0" fontId="1" fillId="4" borderId="23" xfId="0" applyFont="1" applyFill="1" applyBorder="1" applyAlignment="1">
      <alignment horizontal="center" vertical="center" wrapText="1"/>
    </xf>
    <xf numFmtId="0" fontId="0" fillId="7" borderId="24" xfId="0" applyFill="1" applyBorder="1" applyAlignment="1">
      <alignment wrapText="1"/>
    </xf>
    <xf numFmtId="0" fontId="1" fillId="2" borderId="19" xfId="0" applyFont="1" applyFill="1" applyBorder="1" applyAlignment="1">
      <alignment horizontal="center" vertical="center" wrapText="1"/>
    </xf>
    <xf numFmtId="0" fontId="0" fillId="7" borderId="20" xfId="0" applyFill="1" applyBorder="1" applyAlignment="1">
      <alignment wrapText="1"/>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18" fillId="7" borderId="21"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2" xfId="0" applyFont="1" applyBorder="1" applyAlignment="1">
      <alignment wrapText="1"/>
    </xf>
    <xf numFmtId="0" fontId="18" fillId="7" borderId="22" xfId="0" applyFont="1" applyFill="1" applyBorder="1" applyAlignment="1">
      <alignment wrapText="1"/>
    </xf>
    <xf numFmtId="0" fontId="18" fillId="0" borderId="23" xfId="0" applyFont="1" applyBorder="1" applyAlignment="1">
      <alignment horizontal="center" vertical="center" wrapText="1"/>
    </xf>
    <xf numFmtId="0" fontId="18" fillId="0" borderId="30" xfId="0" applyFont="1" applyBorder="1" applyAlignment="1">
      <alignment horizontal="left" vertical="center" wrapText="1"/>
    </xf>
    <xf numFmtId="0" fontId="18" fillId="0" borderId="24" xfId="0" applyFont="1" applyBorder="1" applyAlignment="1">
      <alignment wrapText="1"/>
    </xf>
    <xf numFmtId="0" fontId="18" fillId="7" borderId="19" xfId="0" applyFont="1" applyFill="1" applyBorder="1" applyAlignment="1">
      <alignment horizontal="center" vertical="center" wrapText="1"/>
    </xf>
    <xf numFmtId="0" fontId="18" fillId="7" borderId="11" xfId="0" applyFont="1" applyFill="1" applyBorder="1" applyAlignment="1">
      <alignment horizontal="left" vertical="center" wrapText="1"/>
    </xf>
    <xf numFmtId="0" fontId="18" fillId="7" borderId="20" xfId="0" applyFont="1" applyFill="1" applyBorder="1" applyAlignment="1">
      <alignment horizontal="left"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 fillId="0" borderId="28" xfId="0" applyFont="1" applyBorder="1" applyAlignment="1">
      <alignment wrapText="1"/>
    </xf>
    <xf numFmtId="0" fontId="1" fillId="0" borderId="29" xfId="0" applyFont="1" applyBorder="1" applyAlignment="1">
      <alignment wrapText="1"/>
    </xf>
    <xf numFmtId="0" fontId="1" fillId="0" borderId="27" xfId="0" applyFont="1" applyBorder="1" applyAlignment="1">
      <alignment horizontal="center" vertical="center"/>
    </xf>
    <xf numFmtId="0" fontId="11" fillId="0" borderId="0" xfId="0" applyFont="1"/>
    <xf numFmtId="0" fontId="4" fillId="17" borderId="0" xfId="0" applyFont="1" applyFill="1"/>
    <xf numFmtId="0" fontId="0" fillId="15" borderId="0" xfId="0" applyFill="1" applyAlignment="1">
      <alignment wrapText="1"/>
    </xf>
    <xf numFmtId="0" fontId="21" fillId="0" borderId="0" xfId="0" applyFont="1" applyAlignment="1">
      <alignment horizontal="center" vertical="center" wrapText="1"/>
    </xf>
    <xf numFmtId="0" fontId="22" fillId="18" borderId="0" xfId="0" applyFont="1" applyFill="1" applyAlignment="1">
      <alignment horizontal="center" vertical="center" wrapText="1" readingOrder="1"/>
    </xf>
    <xf numFmtId="0" fontId="23" fillId="9" borderId="32" xfId="0" applyFont="1" applyFill="1" applyBorder="1" applyAlignment="1">
      <alignment horizontal="center" vertical="center" wrapText="1" readingOrder="1"/>
    </xf>
    <xf numFmtId="0" fontId="23" fillId="0" borderId="32" xfId="0" applyFont="1" applyBorder="1" applyAlignment="1">
      <alignment horizontal="justify" vertical="center" wrapText="1" readingOrder="1"/>
    </xf>
    <xf numFmtId="9" fontId="23" fillId="0" borderId="32" xfId="0" applyNumberFormat="1" applyFont="1" applyBorder="1" applyAlignment="1">
      <alignment horizontal="center" vertical="center" wrapText="1" readingOrder="1"/>
    </xf>
    <xf numFmtId="0" fontId="23" fillId="4" borderId="33" xfId="0" applyFont="1" applyFill="1" applyBorder="1" applyAlignment="1">
      <alignment horizontal="center" vertical="center" wrapText="1" readingOrder="1"/>
    </xf>
    <xf numFmtId="0" fontId="23" fillId="0" borderId="33" xfId="0" applyFont="1" applyBorder="1" applyAlignment="1">
      <alignment horizontal="justify" vertical="center" wrapText="1" readingOrder="1"/>
    </xf>
    <xf numFmtId="9" fontId="23" fillId="0" borderId="33" xfId="0" applyNumberFormat="1" applyFont="1" applyBorder="1" applyAlignment="1">
      <alignment horizontal="center" vertical="center" wrapText="1" readingOrder="1"/>
    </xf>
    <xf numFmtId="0" fontId="23" fillId="19" borderId="33" xfId="0" applyFont="1" applyFill="1" applyBorder="1" applyAlignment="1">
      <alignment horizontal="center" vertical="center" wrapText="1" readingOrder="1"/>
    </xf>
    <xf numFmtId="0" fontId="23" fillId="20" borderId="33" xfId="0" applyFont="1" applyFill="1" applyBorder="1" applyAlignment="1">
      <alignment horizontal="center" vertical="center" wrapText="1" readingOrder="1"/>
    </xf>
    <xf numFmtId="0" fontId="24" fillId="2" borderId="33" xfId="0" applyFont="1" applyFill="1" applyBorder="1" applyAlignment="1">
      <alignment horizontal="center" vertical="center" wrapText="1" readingOrder="1"/>
    </xf>
    <xf numFmtId="0" fontId="17" fillId="15" borderId="0" xfId="0" applyFont="1" applyFill="1"/>
    <xf numFmtId="0" fontId="26" fillId="15" borderId="0" xfId="0" applyFont="1" applyFill="1" applyAlignment="1">
      <alignment horizontal="left" vertical="center"/>
    </xf>
    <xf numFmtId="0" fontId="28" fillId="15" borderId="0" xfId="0" applyFont="1" applyFill="1" applyAlignment="1">
      <alignment horizontal="center" vertical="center" wrapText="1"/>
    </xf>
    <xf numFmtId="0" fontId="29" fillId="18" borderId="0" xfId="0" applyFont="1" applyFill="1" applyAlignment="1">
      <alignment horizontal="center" vertical="center" wrapText="1" readingOrder="1"/>
    </xf>
    <xf numFmtId="0" fontId="20" fillId="15" borderId="0" xfId="0" applyFont="1" applyFill="1"/>
    <xf numFmtId="0" fontId="30" fillId="9" borderId="32" xfId="0" applyFont="1" applyFill="1" applyBorder="1" applyAlignment="1">
      <alignment horizontal="center" vertical="center" wrapText="1" readingOrder="1"/>
    </xf>
    <xf numFmtId="0" fontId="30" fillId="0" borderId="32" xfId="0" applyFont="1" applyBorder="1" applyAlignment="1">
      <alignment horizontal="center" vertical="center" wrapText="1" readingOrder="1"/>
    </xf>
    <xf numFmtId="0" fontId="30" fillId="0" borderId="32" xfId="0" applyFont="1" applyBorder="1" applyAlignment="1">
      <alignment horizontal="justify" vertical="center" wrapText="1" readingOrder="1"/>
    </xf>
    <xf numFmtId="0" fontId="30" fillId="4" borderId="33" xfId="0" applyFont="1" applyFill="1" applyBorder="1" applyAlignment="1">
      <alignment horizontal="center" vertical="center" wrapText="1" readingOrder="1"/>
    </xf>
    <xf numFmtId="0" fontId="30" fillId="0" borderId="33" xfId="0" applyFont="1" applyBorder="1" applyAlignment="1">
      <alignment horizontal="center" vertical="center" wrapText="1" readingOrder="1"/>
    </xf>
    <xf numFmtId="0" fontId="30" fillId="0" borderId="33" xfId="0" applyFont="1" applyBorder="1" applyAlignment="1">
      <alignment horizontal="justify" vertical="center" wrapText="1" readingOrder="1"/>
    </xf>
    <xf numFmtId="0" fontId="30" fillId="19" borderId="33" xfId="0" applyFont="1" applyFill="1" applyBorder="1" applyAlignment="1">
      <alignment horizontal="center" vertical="center" wrapText="1" readingOrder="1"/>
    </xf>
    <xf numFmtId="0" fontId="30" fillId="20" borderId="33" xfId="0" applyFont="1" applyFill="1" applyBorder="1" applyAlignment="1">
      <alignment horizontal="center" vertical="center" wrapText="1" readingOrder="1"/>
    </xf>
    <xf numFmtId="0" fontId="31" fillId="2" borderId="33" xfId="0" applyFont="1" applyFill="1" applyBorder="1" applyAlignment="1">
      <alignment horizontal="center" vertical="center" wrapText="1" readingOrder="1"/>
    </xf>
    <xf numFmtId="0" fontId="32" fillId="15" borderId="0" xfId="0" applyFont="1" applyFill="1" applyAlignment="1">
      <alignment horizontal="justify" vertical="center" wrapText="1" readingOrder="1"/>
    </xf>
    <xf numFmtId="0" fontId="26" fillId="15" borderId="0" xfId="0" applyFont="1" applyFill="1" applyAlignment="1">
      <alignment vertical="center"/>
    </xf>
    <xf numFmtId="0" fontId="20" fillId="0" borderId="0" xfId="0" applyFont="1"/>
    <xf numFmtId="0" fontId="32" fillId="0" borderId="0" xfId="0" applyFont="1" applyAlignment="1">
      <alignment horizontal="justify" vertical="center" wrapText="1" readingOrder="1"/>
    </xf>
    <xf numFmtId="0" fontId="33" fillId="0" borderId="0" xfId="0" applyFont="1" applyAlignment="1">
      <alignment vertical="center"/>
    </xf>
    <xf numFmtId="0" fontId="34" fillId="0" borderId="0" xfId="0" applyFont="1"/>
    <xf numFmtId="0" fontId="19" fillId="0" borderId="0" xfId="0" applyFont="1"/>
    <xf numFmtId="0" fontId="35" fillId="0" borderId="0" xfId="0" applyFont="1"/>
    <xf numFmtId="0" fontId="17" fillId="0" borderId="0" xfId="0" applyFont="1"/>
    <xf numFmtId="0" fontId="1" fillId="15" borderId="0" xfId="0" applyFont="1" applyFill="1" applyAlignment="1">
      <alignment horizontal="center" vertical="center"/>
    </xf>
    <xf numFmtId="0" fontId="0" fillId="7" borderId="34" xfId="0" applyFill="1" applyBorder="1" applyAlignment="1">
      <alignment horizontal="left" vertical="center" wrapText="1"/>
    </xf>
    <xf numFmtId="0" fontId="0" fillId="15" borderId="35" xfId="0" applyFill="1" applyBorder="1" applyAlignment="1">
      <alignment horizontal="left" vertical="center" wrapText="1"/>
    </xf>
    <xf numFmtId="0" fontId="0" fillId="0" borderId="5" xfId="0" applyBorder="1" applyAlignment="1">
      <alignment horizontal="left" vertical="center" wrapText="1"/>
    </xf>
    <xf numFmtId="0" fontId="0" fillId="15" borderId="6" xfId="0" applyFill="1" applyBorder="1" applyAlignment="1">
      <alignment horizontal="left" vertical="center" wrapText="1"/>
    </xf>
    <xf numFmtId="0" fontId="0" fillId="7" borderId="7" xfId="0" applyFill="1" applyBorder="1" applyAlignment="1">
      <alignment horizontal="left" vertical="center" wrapText="1"/>
    </xf>
    <xf numFmtId="0" fontId="0" fillId="15" borderId="9" xfId="0" applyFill="1" applyBorder="1" applyAlignment="1">
      <alignment horizontal="left" vertical="center" wrapText="1"/>
    </xf>
    <xf numFmtId="0" fontId="6" fillId="6" borderId="31" xfId="1" applyFill="1" applyBorder="1" applyAlignment="1">
      <alignment horizontal="center" vertical="center" wrapText="1"/>
    </xf>
    <xf numFmtId="0" fontId="1" fillId="15" borderId="0" xfId="0" applyFont="1" applyFill="1" applyAlignment="1">
      <alignment wrapText="1"/>
    </xf>
    <xf numFmtId="0" fontId="1" fillId="15" borderId="0" xfId="0" applyFont="1" applyFill="1" applyAlignment="1">
      <alignment horizontal="center" vertical="center" wrapText="1"/>
    </xf>
    <xf numFmtId="0" fontId="0" fillId="8" borderId="1" xfId="0" applyFill="1" applyBorder="1"/>
    <xf numFmtId="0" fontId="0" fillId="3" borderId="1" xfId="0" applyFill="1" applyBorder="1"/>
    <xf numFmtId="0" fontId="0" fillId="8" borderId="34" xfId="0" applyFill="1" applyBorder="1"/>
    <xf numFmtId="0" fontId="0" fillId="8" borderId="36" xfId="0" applyFill="1" applyBorder="1"/>
    <xf numFmtId="0" fontId="0" fillId="2" borderId="35" xfId="0" applyFill="1" applyBorder="1"/>
    <xf numFmtId="0" fontId="0" fillId="3" borderId="5" xfId="0" applyFill="1" applyBorder="1"/>
    <xf numFmtId="0" fontId="0" fillId="2" borderId="6" xfId="0" applyFill="1" applyBorder="1"/>
    <xf numFmtId="0" fontId="0" fillId="4" borderId="5" xfId="0" applyFill="1" applyBorder="1"/>
    <xf numFmtId="0" fontId="0" fillId="4" borderId="7" xfId="0" applyFill="1" applyBorder="1"/>
    <xf numFmtId="0" fontId="0" fillId="4" borderId="8" xfId="0" applyFill="1" applyBorder="1"/>
    <xf numFmtId="0" fontId="0" fillId="3" borderId="8" xfId="0" applyFill="1" applyBorder="1"/>
    <xf numFmtId="0" fontId="0" fillId="8" borderId="8" xfId="0" applyFill="1" applyBorder="1"/>
    <xf numFmtId="0" fontId="0" fillId="2" borderId="9" xfId="0" applyFill="1" applyBorder="1"/>
    <xf numFmtId="0" fontId="4" fillId="0" borderId="0" xfId="0" applyFont="1" applyAlignment="1">
      <alignment horizontal="center" vertical="center" wrapText="1"/>
    </xf>
    <xf numFmtId="0" fontId="4" fillId="15" borderId="0" xfId="0" applyFont="1" applyFill="1" applyAlignment="1">
      <alignment horizontal="center" vertical="center" wrapText="1"/>
    </xf>
    <xf numFmtId="0" fontId="1" fillId="0" borderId="0" xfId="0" applyFont="1" applyAlignment="1">
      <alignment horizontal="center" vertical="center"/>
    </xf>
    <xf numFmtId="0" fontId="39" fillId="0" borderId="0" xfId="4" applyFont="1"/>
    <xf numFmtId="0" fontId="40" fillId="0" borderId="0" xfId="4" applyFont="1"/>
    <xf numFmtId="0" fontId="38" fillId="0" borderId="0" xfId="4"/>
    <xf numFmtId="0" fontId="39" fillId="25" borderId="39" xfId="4" applyFont="1" applyFill="1" applyBorder="1" applyAlignment="1">
      <alignment horizontal="left"/>
    </xf>
    <xf numFmtId="0" fontId="40" fillId="25" borderId="0" xfId="4" applyFont="1" applyFill="1"/>
    <xf numFmtId="0" fontId="40" fillId="25" borderId="40" xfId="4" applyFont="1" applyFill="1" applyBorder="1"/>
    <xf numFmtId="0" fontId="41" fillId="0" borderId="39" xfId="4" applyFont="1" applyBorder="1"/>
    <xf numFmtId="0" fontId="39" fillId="25" borderId="39" xfId="4" applyFont="1" applyFill="1" applyBorder="1"/>
    <xf numFmtId="0" fontId="39" fillId="0" borderId="41" xfId="4" applyFont="1" applyBorder="1"/>
    <xf numFmtId="0" fontId="39" fillId="25" borderId="0" xfId="4" applyFont="1" applyFill="1"/>
    <xf numFmtId="0" fontId="39" fillId="25" borderId="40" xfId="4" applyFont="1" applyFill="1" applyBorder="1"/>
    <xf numFmtId="14" fontId="39" fillId="0" borderId="42" xfId="4" applyNumberFormat="1" applyFont="1" applyBorder="1" applyAlignment="1">
      <alignment horizontal="right"/>
    </xf>
    <xf numFmtId="0" fontId="42" fillId="0" borderId="0" xfId="4" applyFont="1"/>
    <xf numFmtId="0" fontId="42" fillId="0" borderId="43" xfId="4" applyFont="1" applyBorder="1"/>
    <xf numFmtId="0" fontId="39" fillId="25" borderId="44" xfId="4" applyFont="1" applyFill="1" applyBorder="1" applyAlignment="1">
      <alignment horizontal="center"/>
    </xf>
    <xf numFmtId="0" fontId="39" fillId="25" borderId="45" xfId="4" applyFont="1" applyFill="1" applyBorder="1" applyAlignment="1">
      <alignment horizontal="center"/>
    </xf>
    <xf numFmtId="0" fontId="39" fillId="0" borderId="44" xfId="4" applyFont="1" applyBorder="1"/>
    <xf numFmtId="0" fontId="39" fillId="0" borderId="46" xfId="4" applyFont="1" applyBorder="1"/>
    <xf numFmtId="0" fontId="39" fillId="0" borderId="47" xfId="4" applyFont="1" applyBorder="1"/>
    <xf numFmtId="0" fontId="39" fillId="0" borderId="42" xfId="4" applyFont="1" applyBorder="1"/>
    <xf numFmtId="0" fontId="40" fillId="0" borderId="42" xfId="4" applyFont="1" applyBorder="1"/>
    <xf numFmtId="0" fontId="40" fillId="0" borderId="48" xfId="4" applyFont="1" applyBorder="1"/>
    <xf numFmtId="0" fontId="40" fillId="26" borderId="0" xfId="4" applyFont="1" applyFill="1"/>
    <xf numFmtId="0" fontId="40" fillId="27" borderId="0" xfId="4" applyFont="1" applyFill="1"/>
    <xf numFmtId="0" fontId="40" fillId="24" borderId="0" xfId="4" applyFont="1" applyFill="1"/>
    <xf numFmtId="0" fontId="44" fillId="25" borderId="49" xfId="4" applyFont="1" applyFill="1" applyBorder="1" applyAlignment="1">
      <alignment vertical="center" wrapText="1"/>
    </xf>
    <xf numFmtId="0" fontId="45" fillId="25" borderId="49" xfId="4" applyFont="1" applyFill="1" applyBorder="1" applyAlignment="1">
      <alignment vertical="center" wrapText="1"/>
    </xf>
    <xf numFmtId="0" fontId="46" fillId="25" borderId="49" xfId="4" applyFont="1" applyFill="1" applyBorder="1" applyAlignment="1">
      <alignment vertical="center" wrapText="1"/>
    </xf>
    <xf numFmtId="0" fontId="46" fillId="0" borderId="49" xfId="4" applyFont="1" applyBorder="1" applyAlignment="1">
      <alignment vertical="center" wrapText="1"/>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15" borderId="0" xfId="0" applyFill="1" applyAlignment="1">
      <alignment horizontal="center" vertical="center"/>
    </xf>
    <xf numFmtId="0" fontId="48" fillId="17" borderId="1" xfId="0" applyFont="1" applyFill="1" applyBorder="1" applyAlignment="1">
      <alignment horizontal="center" vertical="center" wrapText="1"/>
    </xf>
    <xf numFmtId="0" fontId="48" fillId="17" borderId="1" xfId="0" applyFont="1" applyFill="1" applyBorder="1" applyAlignment="1">
      <alignment horizontal="center" vertical="center"/>
    </xf>
    <xf numFmtId="0" fontId="48" fillId="15" borderId="1" xfId="0" applyFont="1" applyFill="1" applyBorder="1" applyAlignment="1">
      <alignment horizontal="center" vertical="center" wrapText="1"/>
    </xf>
    <xf numFmtId="0" fontId="48" fillId="15" borderId="1" xfId="0" applyFont="1" applyFill="1" applyBorder="1" applyAlignment="1">
      <alignment horizontal="center" vertical="center"/>
    </xf>
    <xf numFmtId="0" fontId="48" fillId="15" borderId="1" xfId="0" applyFont="1" applyFill="1" applyBorder="1" applyAlignment="1">
      <alignment horizontal="justify" vertical="center" wrapText="1"/>
    </xf>
    <xf numFmtId="0" fontId="10" fillId="10" borderId="61" xfId="0" applyFont="1" applyFill="1" applyBorder="1" applyAlignment="1">
      <alignment horizontal="justify" vertical="center"/>
    </xf>
    <xf numFmtId="0" fontId="10" fillId="10" borderId="62" xfId="0" applyFont="1" applyFill="1" applyBorder="1" applyAlignment="1">
      <alignment horizontal="justify" vertical="center"/>
    </xf>
    <xf numFmtId="0" fontId="50" fillId="30" borderId="63" xfId="2" applyFont="1" applyFill="1" applyBorder="1" applyAlignment="1">
      <alignment horizontal="left" vertical="center"/>
    </xf>
    <xf numFmtId="0" fontId="0" fillId="0" borderId="63" xfId="0" applyBorder="1"/>
    <xf numFmtId="0" fontId="0" fillId="0" borderId="61" xfId="0" applyBorder="1" applyAlignment="1">
      <alignment horizontal="center"/>
    </xf>
    <xf numFmtId="0" fontId="0" fillId="15" borderId="0" xfId="0" applyFill="1" applyAlignment="1">
      <alignment horizont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2" fillId="32" borderId="31" xfId="0" applyFont="1" applyFill="1" applyBorder="1" applyAlignment="1">
      <alignment horizontal="center" vertical="center"/>
    </xf>
    <xf numFmtId="0" fontId="51" fillId="0" borderId="66" xfId="0" applyFont="1" applyBorder="1" applyAlignment="1">
      <alignment horizontal="center" vertical="center" wrapText="1"/>
    </xf>
    <xf numFmtId="0" fontId="51" fillId="0" borderId="67" xfId="0" applyFont="1" applyBorder="1" applyAlignment="1">
      <alignment horizontal="center" vertical="center" wrapText="1"/>
    </xf>
    <xf numFmtId="0" fontId="51" fillId="31" borderId="67" xfId="0" applyFont="1" applyFill="1" applyBorder="1" applyAlignment="1">
      <alignment horizontal="center" vertical="center" wrapText="1"/>
    </xf>
    <xf numFmtId="0" fontId="51" fillId="23" borderId="68" xfId="0" applyFont="1" applyFill="1" applyBorder="1" applyAlignment="1">
      <alignment horizontal="center" vertical="center" wrapText="1"/>
    </xf>
    <xf numFmtId="0" fontId="51" fillId="0" borderId="69" xfId="0" applyFont="1" applyBorder="1" applyAlignment="1">
      <alignment horizontal="center" vertical="center"/>
    </xf>
    <xf numFmtId="0" fontId="51" fillId="0" borderId="25" xfId="0" applyFont="1" applyBorder="1" applyAlignment="1">
      <alignment horizontal="center" vertical="center"/>
    </xf>
    <xf numFmtId="0" fontId="51" fillId="0" borderId="26" xfId="0" applyFont="1" applyBorder="1" applyAlignment="1">
      <alignment horizontal="center" vertical="center"/>
    </xf>
    <xf numFmtId="0" fontId="51" fillId="0" borderId="61" xfId="0" applyFont="1" applyBorder="1" applyAlignment="1">
      <alignment horizontal="center" vertical="center"/>
    </xf>
    <xf numFmtId="0" fontId="51" fillId="31" borderId="25" xfId="0" applyFont="1" applyFill="1" applyBorder="1" applyAlignment="1">
      <alignment horizontal="center" vertical="center"/>
    </xf>
    <xf numFmtId="0" fontId="51" fillId="31" borderId="61" xfId="0" applyFont="1" applyFill="1" applyBorder="1" applyAlignment="1">
      <alignment horizontal="center" vertical="center"/>
    </xf>
    <xf numFmtId="0" fontId="51" fillId="23" borderId="69" xfId="0" applyFont="1" applyFill="1" applyBorder="1" applyAlignment="1">
      <alignment horizontal="center" vertical="center"/>
    </xf>
    <xf numFmtId="0" fontId="51" fillId="23" borderId="61" xfId="0" applyFont="1" applyFill="1" applyBorder="1" applyAlignment="1">
      <alignment horizontal="center" vertical="center"/>
    </xf>
    <xf numFmtId="0" fontId="51" fillId="23" borderId="26" xfId="0" applyFont="1" applyFill="1" applyBorder="1" applyAlignment="1">
      <alignment horizontal="center" vertical="center"/>
    </xf>
    <xf numFmtId="0" fontId="52" fillId="0" borderId="61" xfId="0" applyFont="1" applyBorder="1" applyAlignment="1">
      <alignment horizontal="center" vertical="center"/>
    </xf>
    <xf numFmtId="0" fontId="9" fillId="10" borderId="31" xfId="0" applyFont="1" applyFill="1" applyBorder="1" applyAlignment="1">
      <alignment horizontal="center" vertical="center"/>
    </xf>
    <xf numFmtId="0" fontId="1" fillId="16" borderId="0" xfId="0" applyFont="1" applyFill="1" applyAlignment="1">
      <alignment horizontal="center" wrapText="1"/>
    </xf>
    <xf numFmtId="0" fontId="1" fillId="0" borderId="0" xfId="0" applyFont="1" applyAlignment="1">
      <alignment horizontal="center" wrapText="1"/>
    </xf>
    <xf numFmtId="0" fontId="0" fillId="0" borderId="0" xfId="0" applyAlignment="1">
      <alignment horizontal="center" wrapText="1"/>
    </xf>
    <xf numFmtId="0" fontId="0" fillId="15" borderId="4" xfId="0" applyFill="1" applyBorder="1" applyAlignment="1">
      <alignment horizontal="center"/>
    </xf>
    <xf numFmtId="0" fontId="51" fillId="23" borderId="25" xfId="0" applyFont="1" applyFill="1" applyBorder="1" applyAlignment="1">
      <alignment horizontal="center" vertical="center" wrapText="1"/>
    </xf>
    <xf numFmtId="0" fontId="51" fillId="31" borderId="25" xfId="0" applyFont="1" applyFill="1" applyBorder="1" applyAlignment="1">
      <alignment horizontal="center" vertical="center" wrapText="1"/>
    </xf>
    <xf numFmtId="0" fontId="51" fillId="23" borderId="69" xfId="0" applyFont="1" applyFill="1" applyBorder="1" applyAlignment="1">
      <alignment horizontal="center" vertical="center" wrapText="1"/>
    </xf>
    <xf numFmtId="0" fontId="51" fillId="31" borderId="25" xfId="0" applyFont="1" applyFill="1" applyBorder="1" applyAlignment="1">
      <alignment horizontal="center"/>
    </xf>
    <xf numFmtId="0" fontId="51" fillId="23" borderId="26" xfId="0" applyFont="1" applyFill="1" applyBorder="1" applyAlignment="1">
      <alignment horizontal="center" vertical="center" wrapText="1"/>
    </xf>
    <xf numFmtId="0" fontId="51" fillId="0" borderId="0" xfId="0" applyFont="1" applyAlignment="1">
      <alignment horizontal="center"/>
    </xf>
    <xf numFmtId="0" fontId="51" fillId="0" borderId="0" xfId="0" applyFont="1" applyAlignment="1">
      <alignment horizontal="center" vertical="center" wrapText="1"/>
    </xf>
    <xf numFmtId="0" fontId="48" fillId="17" borderId="1" xfId="0" applyFont="1" applyFill="1" applyBorder="1" applyAlignment="1">
      <alignment horizontal="justify" vertical="center" wrapText="1"/>
    </xf>
    <xf numFmtId="0" fontId="49" fillId="15" borderId="1" xfId="0" applyFont="1" applyFill="1" applyBorder="1" applyAlignment="1">
      <alignment horizontal="center" vertical="center"/>
    </xf>
    <xf numFmtId="0" fontId="49" fillId="17" borderId="1" xfId="0" applyFont="1" applyFill="1" applyBorder="1" applyAlignment="1">
      <alignment horizontal="center" vertical="center"/>
    </xf>
    <xf numFmtId="0" fontId="48" fillId="0" borderId="1" xfId="0" applyFont="1" applyFill="1" applyBorder="1" applyAlignment="1">
      <alignment horizontal="justify" vertical="center" wrapText="1"/>
    </xf>
    <xf numFmtId="0" fontId="6" fillId="15" borderId="1" xfId="1" applyFill="1" applyBorder="1" applyAlignment="1">
      <alignment horizontal="center" vertical="center" wrapText="1"/>
    </xf>
    <xf numFmtId="0" fontId="49" fillId="15"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17" borderId="1" xfId="0" applyFont="1" applyFill="1" applyBorder="1" applyAlignment="1">
      <alignment horizontal="center" vertical="center" wrapText="1"/>
    </xf>
    <xf numFmtId="0" fontId="49" fillId="17" borderId="1" xfId="0" applyFont="1" applyFill="1" applyBorder="1" applyAlignment="1">
      <alignment horizontal="justify" vertical="center" wrapText="1"/>
    </xf>
    <xf numFmtId="0" fontId="49" fillId="0" borderId="1" xfId="0" applyFont="1" applyFill="1" applyBorder="1" applyAlignment="1">
      <alignment horizontal="center" vertical="center" wrapText="1"/>
    </xf>
    <xf numFmtId="0" fontId="49" fillId="15" borderId="1" xfId="0" applyFont="1" applyFill="1" applyBorder="1" applyAlignment="1">
      <alignment horizontal="justify" vertical="center" wrapText="1"/>
    </xf>
    <xf numFmtId="0" fontId="48"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48" fillId="15" borderId="1" xfId="0" applyFont="1" applyFill="1" applyBorder="1" applyAlignment="1">
      <alignment horizontal="left" vertical="center" wrapText="1"/>
    </xf>
    <xf numFmtId="0" fontId="48" fillId="17" borderId="1" xfId="0" applyFont="1" applyFill="1" applyBorder="1" applyAlignment="1">
      <alignment horizontal="left" vertical="center" wrapText="1"/>
    </xf>
    <xf numFmtId="0" fontId="0" fillId="0" borderId="0" xfId="0" applyBorder="1"/>
    <xf numFmtId="0" fontId="0" fillId="15" borderId="0" xfId="0" applyFill="1" applyBorder="1" applyAlignment="1">
      <alignment horizontal="center" vertical="center"/>
    </xf>
    <xf numFmtId="0" fontId="53" fillId="15" borderId="1" xfId="1" applyFont="1" applyFill="1" applyBorder="1" applyAlignment="1">
      <alignment horizontal="center" vertical="center" wrapText="1"/>
    </xf>
    <xf numFmtId="0" fontId="54" fillId="15" borderId="1" xfId="1" applyFont="1" applyFill="1" applyBorder="1" applyAlignment="1">
      <alignment horizontal="center" vertical="center" wrapText="1"/>
    </xf>
    <xf numFmtId="0" fontId="55" fillId="15" borderId="1" xfId="0" applyFont="1" applyFill="1" applyBorder="1" applyAlignment="1">
      <alignment horizontal="center" vertical="center" wrapText="1"/>
    </xf>
    <xf numFmtId="0" fontId="2" fillId="0" borderId="0" xfId="0" applyFont="1" applyBorder="1"/>
    <xf numFmtId="0" fontId="2" fillId="0" borderId="0" xfId="0" applyFont="1"/>
    <xf numFmtId="0" fontId="48" fillId="17" borderId="1" xfId="0" applyFont="1" applyFill="1" applyBorder="1" applyAlignment="1">
      <alignment horizontal="justify" vertical="top" wrapText="1"/>
    </xf>
    <xf numFmtId="0" fontId="48" fillId="0" borderId="74" xfId="0" applyFont="1" applyBorder="1" applyAlignment="1">
      <alignment horizontal="center" vertical="center" wrapText="1"/>
    </xf>
    <xf numFmtId="0" fontId="48" fillId="17" borderId="75" xfId="0" applyFont="1" applyFill="1" applyBorder="1" applyAlignment="1">
      <alignment horizontal="center" vertical="center"/>
    </xf>
    <xf numFmtId="0" fontId="48" fillId="17" borderId="75" xfId="0" applyFont="1" applyFill="1" applyBorder="1" applyAlignment="1">
      <alignment horizontal="center" vertical="center" wrapText="1"/>
    </xf>
    <xf numFmtId="0" fontId="49" fillId="15" borderId="75" xfId="0" applyFont="1" applyFill="1" applyBorder="1" applyAlignment="1">
      <alignment horizontal="center" vertical="center"/>
    </xf>
    <xf numFmtId="0" fontId="49" fillId="17" borderId="75" xfId="0" applyFont="1" applyFill="1" applyBorder="1" applyAlignment="1">
      <alignment horizontal="center" vertical="center"/>
    </xf>
    <xf numFmtId="0" fontId="48" fillId="17" borderId="75" xfId="0" applyFont="1" applyFill="1" applyBorder="1" applyAlignment="1">
      <alignment horizontal="justify" vertical="center" wrapText="1"/>
    </xf>
    <xf numFmtId="0" fontId="48" fillId="15" borderId="75" xfId="0" applyFont="1" applyFill="1" applyBorder="1" applyAlignment="1">
      <alignment horizontal="center" vertical="center" wrapText="1"/>
    </xf>
    <xf numFmtId="0" fontId="6" fillId="15" borderId="75" xfId="1" applyFill="1" applyBorder="1" applyAlignment="1">
      <alignment horizontal="center" vertical="center" wrapText="1"/>
    </xf>
    <xf numFmtId="18" fontId="48" fillId="17" borderId="76" xfId="0" applyNumberFormat="1" applyFont="1" applyFill="1" applyBorder="1" applyAlignment="1">
      <alignment horizontal="center" vertical="center" wrapText="1"/>
    </xf>
    <xf numFmtId="0" fontId="48" fillId="0" borderId="77" xfId="0" applyFont="1" applyBorder="1" applyAlignment="1">
      <alignment horizontal="center" vertical="center" wrapText="1"/>
    </xf>
    <xf numFmtId="0" fontId="48" fillId="17" borderId="79" xfId="0" applyFont="1" applyFill="1" applyBorder="1" applyAlignment="1">
      <alignment horizontal="center" vertical="center"/>
    </xf>
    <xf numFmtId="0" fontId="48" fillId="17" borderId="79" xfId="0" applyFont="1" applyFill="1" applyBorder="1" applyAlignment="1">
      <alignment horizontal="center" vertical="center" wrapText="1"/>
    </xf>
    <xf numFmtId="0" fontId="48" fillId="15" borderId="79" xfId="0" applyFont="1" applyFill="1" applyBorder="1" applyAlignment="1">
      <alignment horizontal="center" vertical="center"/>
    </xf>
    <xf numFmtId="0" fontId="48" fillId="15" borderId="79" xfId="0" applyFont="1" applyFill="1" applyBorder="1" applyAlignment="1">
      <alignment horizontal="justify" vertical="center" wrapText="1"/>
    </xf>
    <xf numFmtId="0" fontId="48" fillId="15" borderId="79" xfId="0" applyFont="1" applyFill="1" applyBorder="1" applyAlignment="1">
      <alignment horizontal="center" vertical="center" wrapText="1"/>
    </xf>
    <xf numFmtId="0" fontId="56" fillId="15" borderId="75" xfId="1" applyFont="1" applyFill="1" applyBorder="1" applyAlignment="1">
      <alignment horizontal="center" vertical="center" wrapText="1"/>
    </xf>
    <xf numFmtId="0" fontId="56" fillId="15" borderId="1" xfId="1" applyFont="1" applyFill="1" applyBorder="1" applyAlignment="1">
      <alignment horizontal="center" vertical="center" wrapText="1"/>
    </xf>
    <xf numFmtId="0" fontId="56" fillId="15" borderId="79" xfId="1" applyFont="1" applyFill="1" applyBorder="1" applyAlignment="1">
      <alignment horizontal="center" vertical="center" wrapText="1"/>
    </xf>
    <xf numFmtId="18" fontId="48" fillId="17" borderId="78" xfId="0" applyNumberFormat="1" applyFont="1" applyFill="1" applyBorder="1" applyAlignment="1">
      <alignment horizontal="center" vertical="center" wrapText="1"/>
    </xf>
    <xf numFmtId="18" fontId="48" fillId="17" borderId="80" xfId="0" applyNumberFormat="1" applyFont="1" applyFill="1" applyBorder="1" applyAlignment="1">
      <alignment horizontal="center" vertical="center" wrapText="1"/>
    </xf>
    <xf numFmtId="0" fontId="48" fillId="17" borderId="1" xfId="0" applyFont="1" applyFill="1" applyBorder="1" applyAlignment="1">
      <alignment horizontal="justify" vertical="center"/>
    </xf>
    <xf numFmtId="0" fontId="6" fillId="0" borderId="1" xfId="1" applyBorder="1" applyAlignment="1">
      <alignment horizontal="justify" vertical="center"/>
    </xf>
    <xf numFmtId="0" fontId="48" fillId="17" borderId="79" xfId="0" applyFont="1" applyFill="1" applyBorder="1" applyAlignment="1">
      <alignment horizontal="justify" vertical="center" wrapText="1"/>
    </xf>
    <xf numFmtId="0" fontId="0" fillId="15" borderId="0" xfId="0" applyFill="1" applyBorder="1"/>
    <xf numFmtId="0" fontId="49" fillId="15" borderId="1" xfId="0" applyFont="1" applyFill="1" applyBorder="1" applyAlignment="1">
      <alignment horizontal="justify" vertical="center"/>
    </xf>
    <xf numFmtId="0" fontId="55" fillId="15" borderId="79" xfId="0" applyFont="1" applyFill="1" applyBorder="1" applyAlignment="1">
      <alignment horizontal="center" vertical="center" wrapText="1"/>
    </xf>
    <xf numFmtId="0" fontId="47" fillId="33" borderId="81" xfId="1" applyFont="1" applyFill="1" applyBorder="1" applyAlignment="1">
      <alignment horizontal="center" vertical="center" wrapText="1"/>
    </xf>
    <xf numFmtId="0" fontId="47" fillId="33" borderId="19" xfId="1" applyFont="1" applyFill="1" applyBorder="1" applyAlignment="1">
      <alignment horizontal="center" vertical="center" wrapText="1"/>
    </xf>
    <xf numFmtId="0" fontId="47" fillId="33" borderId="20" xfId="1" applyFont="1" applyFill="1" applyBorder="1" applyAlignment="1">
      <alignment horizontal="center" vertical="center" wrapText="1"/>
    </xf>
    <xf numFmtId="0" fontId="47" fillId="33" borderId="23" xfId="1" applyFont="1" applyFill="1" applyBorder="1" applyAlignment="1">
      <alignment horizontal="center" vertical="center" wrapText="1"/>
    </xf>
    <xf numFmtId="0" fontId="47" fillId="33" borderId="24" xfId="1" applyFont="1" applyFill="1" applyBorder="1" applyAlignment="1">
      <alignment horizontal="center" vertical="center" wrapText="1"/>
    </xf>
    <xf numFmtId="0" fontId="0" fillId="15" borderId="70" xfId="0" applyFill="1" applyBorder="1" applyAlignment="1">
      <alignment horizontal="center"/>
    </xf>
    <xf numFmtId="0" fontId="0" fillId="15" borderId="71" xfId="0" applyFill="1" applyBorder="1" applyAlignment="1">
      <alignment horizontal="center"/>
    </xf>
    <xf numFmtId="0" fontId="0" fillId="15" borderId="72" xfId="0" applyFill="1" applyBorder="1" applyAlignment="1">
      <alignment horizontal="center"/>
    </xf>
    <xf numFmtId="0" fontId="0" fillId="0" borderId="0" xfId="0" applyAlignment="1">
      <alignment horizontal="center"/>
    </xf>
    <xf numFmtId="0" fontId="2" fillId="0" borderId="0" xfId="0" applyFont="1" applyAlignment="1">
      <alignment horizontal="center"/>
    </xf>
    <xf numFmtId="0" fontId="0" fillId="22" borderId="0" xfId="0" applyFill="1" applyAlignment="1">
      <alignment horizontal="center"/>
    </xf>
    <xf numFmtId="0" fontId="0" fillId="23" borderId="0" xfId="0" applyFill="1" applyAlignment="1">
      <alignment horizontal="center"/>
    </xf>
    <xf numFmtId="0" fontId="50" fillId="30" borderId="63" xfId="2" applyFont="1" applyFill="1" applyBorder="1" applyAlignment="1">
      <alignment horizontal="left" vertical="center"/>
    </xf>
    <xf numFmtId="0" fontId="47" fillId="31" borderId="51" xfId="0" applyFont="1" applyFill="1" applyBorder="1" applyAlignment="1">
      <alignment horizontal="center" vertical="center"/>
    </xf>
    <xf numFmtId="0" fontId="47" fillId="31" borderId="21" xfId="0" applyFont="1" applyFill="1" applyBorder="1" applyAlignment="1">
      <alignment horizontal="center" vertical="center"/>
    </xf>
    <xf numFmtId="0" fontId="47" fillId="31" borderId="1" xfId="0" applyFont="1" applyFill="1" applyBorder="1" applyAlignment="1">
      <alignment horizontal="center" vertical="center"/>
    </xf>
    <xf numFmtId="0" fontId="57" fillId="28" borderId="50" xfId="0" applyFont="1" applyFill="1" applyBorder="1" applyAlignment="1">
      <alignment horizontal="center" vertical="center"/>
    </xf>
    <xf numFmtId="0" fontId="2" fillId="28" borderId="50" xfId="0" applyFont="1" applyFill="1" applyBorder="1" applyAlignment="1">
      <alignment horizontal="center" vertical="center"/>
    </xf>
    <xf numFmtId="0" fontId="47" fillId="29" borderId="30" xfId="1" applyFont="1" applyFill="1" applyBorder="1" applyAlignment="1">
      <alignment horizontal="center" vertical="center" wrapText="1"/>
    </xf>
    <xf numFmtId="0" fontId="47" fillId="29" borderId="73" xfId="1" applyFont="1" applyFill="1" applyBorder="1" applyAlignment="1">
      <alignment horizontal="center" vertical="center" wrapText="1"/>
    </xf>
    <xf numFmtId="0" fontId="47" fillId="29" borderId="1" xfId="1" applyFont="1" applyFill="1" applyBorder="1" applyAlignment="1">
      <alignment horizontal="center" vertical="center" wrapText="1"/>
    </xf>
    <xf numFmtId="0" fontId="47" fillId="29" borderId="1" xfId="0" applyFont="1" applyFill="1" applyBorder="1" applyAlignment="1">
      <alignment horizontal="center" vertical="center" wrapText="1"/>
    </xf>
    <xf numFmtId="0" fontId="47" fillId="29" borderId="30" xfId="0" applyFont="1" applyFill="1" applyBorder="1" applyAlignment="1">
      <alignment horizontal="center" vertical="center" wrapText="1"/>
    </xf>
    <xf numFmtId="0" fontId="0" fillId="21" borderId="0" xfId="0" applyFill="1" applyAlignment="1">
      <alignment horizontal="center"/>
    </xf>
    <xf numFmtId="0" fontId="0" fillId="21" borderId="0" xfId="0" applyFill="1" applyAlignment="1">
      <alignment horizontal="center" vertical="center" textRotation="90"/>
    </xf>
    <xf numFmtId="0" fontId="43" fillId="26" borderId="0" xfId="4" applyFont="1" applyFill="1" applyAlignment="1">
      <alignment horizontal="center"/>
    </xf>
    <xf numFmtId="0" fontId="38" fillId="0" borderId="0" xfId="4"/>
    <xf numFmtId="0" fontId="40" fillId="26" borderId="0" xfId="4" applyFont="1" applyFill="1" applyAlignment="1">
      <alignment horizontal="center"/>
    </xf>
    <xf numFmtId="0" fontId="40" fillId="27" borderId="0" xfId="4" applyFont="1" applyFill="1" applyAlignment="1">
      <alignment horizontal="center"/>
    </xf>
    <xf numFmtId="0" fontId="40" fillId="24" borderId="37" xfId="4" applyFont="1" applyFill="1" applyBorder="1" applyAlignment="1">
      <alignment horizontal="center"/>
    </xf>
    <xf numFmtId="0" fontId="41" fillId="0" borderId="38" xfId="4" applyFont="1" applyBorder="1"/>
    <xf numFmtId="0" fontId="40" fillId="24" borderId="0" xfId="4" applyFont="1" applyFill="1" applyAlignment="1">
      <alignment textRotation="90"/>
    </xf>
    <xf numFmtId="0" fontId="41" fillId="0" borderId="42" xfId="4" applyFont="1" applyBorder="1"/>
    <xf numFmtId="0" fontId="25" fillId="0" borderId="0" xfId="0" applyFont="1" applyAlignment="1">
      <alignment horizontal="center" vertical="center"/>
    </xf>
    <xf numFmtId="0" fontId="27" fillId="0" borderId="0" xfId="0" applyFont="1" applyAlignment="1">
      <alignment horizontal="center" vertical="center"/>
    </xf>
    <xf numFmtId="0" fontId="48" fillId="17" borderId="73" xfId="0" applyFont="1" applyFill="1" applyBorder="1" applyAlignment="1">
      <alignment horizontal="center" vertical="center"/>
    </xf>
    <xf numFmtId="0" fontId="47" fillId="31" borderId="22" xfId="0" applyFont="1" applyFill="1" applyBorder="1" applyAlignment="1">
      <alignment horizontal="center" vertical="center" wrapText="1"/>
    </xf>
  </cellXfs>
  <cellStyles count="5">
    <cellStyle name="Hipervínculo" xfId="1" builtinId="8"/>
    <cellStyle name="Normal" xfId="0" builtinId="0"/>
    <cellStyle name="Normal 2" xfId="2"/>
    <cellStyle name="Normal 3" xfId="3"/>
    <cellStyle name="Normal 4" xfId="4"/>
  </cellStyles>
  <dxfs count="16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theme="9"/>
          <bgColor rgb="FFA6E85C"/>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font>
        <b/>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center" vertical="center" textRotation="0" wrapText="0" indent="0" justifyLastLine="0" shrinkToFit="0" readingOrder="0"/>
    </dxf>
    <dxf>
      <fill>
        <patternFill patternType="solid">
          <fgColor indexed="64"/>
          <bgColor theme="0"/>
        </patternFill>
      </fill>
    </dxf>
    <dxf>
      <alignment horizontal="center" vertical="center" textRotation="0" wrapText="0"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dxf>
    <dxf>
      <alignment horizontal="lef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11"/>
        <color rgb="FF202124"/>
        <name val="Arial"/>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border>
        <bottom style="medium">
          <color indexed="64"/>
        </bottom>
      </border>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bottom style="medium">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rial"/>
        <scheme val="none"/>
      </font>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theme="1"/>
        <name val="Arial"/>
        <scheme val="none"/>
      </font>
      <alignment horizontal="center" vertical="center" textRotation="0" wrapText="0"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rgb="FF000000"/>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indent="0" justifyLastLine="0" shrinkToFit="0" readingOrder="0"/>
    </dxf>
    <dxf>
      <font>
        <b/>
        <strike val="0"/>
        <outline val="0"/>
        <shadow val="0"/>
        <u val="none"/>
        <vertAlign val="baseline"/>
        <sz val="11"/>
        <color auto="1"/>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A6E85C"/>
      <color rgb="FFFFFFF0"/>
      <color rgb="FF003333"/>
      <color rgb="FF035945"/>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pivotCacheDefinition" Target="pivotCache/pivotCacheDefinition1.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Matriz!X1"/><Relationship Id="rId3" Type="http://schemas.openxmlformats.org/officeDocument/2006/relationships/hyperlink" Target="#Matriz!C1"/><Relationship Id="rId7" Type="http://schemas.openxmlformats.org/officeDocument/2006/relationships/hyperlink" Target="#Matriz!U1"/><Relationship Id="rId2" Type="http://schemas.openxmlformats.org/officeDocument/2006/relationships/hyperlink" Target="#Matriz!B1"/><Relationship Id="rId1" Type="http://schemas.openxmlformats.org/officeDocument/2006/relationships/hyperlink" Target="#Matriz!E1"/><Relationship Id="rId6" Type="http://schemas.openxmlformats.org/officeDocument/2006/relationships/hyperlink" Target="#Matriz!K1"/><Relationship Id="rId5" Type="http://schemas.openxmlformats.org/officeDocument/2006/relationships/hyperlink" Target="#Matriz!AE1"/><Relationship Id="rId4" Type="http://schemas.openxmlformats.org/officeDocument/2006/relationships/hyperlink" Target="#Matriz!D1"/><Relationship Id="rId9" Type="http://schemas.openxmlformats.org/officeDocument/2006/relationships/hyperlink" Target="#Matriz!N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95250</xdr:colOff>
      <xdr:row>25</xdr:row>
      <xdr:rowOff>9525</xdr:rowOff>
    </xdr:from>
    <xdr:to>
      <xdr:col>11</xdr:col>
      <xdr:colOff>1009650</xdr:colOff>
      <xdr:row>25</xdr:row>
      <xdr:rowOff>923925</xdr:rowOff>
    </xdr:to>
    <xdr:sp macro="" textlink="">
      <xdr:nvSpPr>
        <xdr:cNvPr id="2" name="Elips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8202275" y="1497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3</xdr:col>
      <xdr:colOff>0</xdr:colOff>
      <xdr:row>4</xdr:row>
      <xdr:rowOff>0</xdr:rowOff>
    </xdr:from>
    <xdr:to>
      <xdr:col>4</xdr:col>
      <xdr:colOff>152400</xdr:colOff>
      <xdr:row>4</xdr:row>
      <xdr:rowOff>914400</xdr:rowOff>
    </xdr:to>
    <xdr:sp macro="" textlink="">
      <xdr:nvSpPr>
        <xdr:cNvPr id="3" name="Elips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329565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6</xdr:col>
      <xdr:colOff>0</xdr:colOff>
      <xdr:row>4</xdr:row>
      <xdr:rowOff>0</xdr:rowOff>
    </xdr:from>
    <xdr:to>
      <xdr:col>6</xdr:col>
      <xdr:colOff>914400</xdr:colOff>
      <xdr:row>4</xdr:row>
      <xdr:rowOff>914400</xdr:rowOff>
    </xdr:to>
    <xdr:sp macro="" textlink="">
      <xdr:nvSpPr>
        <xdr:cNvPr id="4" name="Elips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708660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87</xdr:row>
      <xdr:rowOff>0</xdr:rowOff>
    </xdr:from>
    <xdr:to>
      <xdr:col>11</xdr:col>
      <xdr:colOff>914400</xdr:colOff>
      <xdr:row>87</xdr:row>
      <xdr:rowOff>914400</xdr:rowOff>
    </xdr:to>
    <xdr:sp macro="" textlink="">
      <xdr:nvSpPr>
        <xdr:cNvPr id="5" name="Elips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18107025" y="409003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19</xdr:col>
      <xdr:colOff>0</xdr:colOff>
      <xdr:row>13</xdr:row>
      <xdr:rowOff>0</xdr:rowOff>
    </xdr:from>
    <xdr:to>
      <xdr:col>20</xdr:col>
      <xdr:colOff>152400</xdr:colOff>
      <xdr:row>14</xdr:row>
      <xdr:rowOff>95250</xdr:rowOff>
    </xdr:to>
    <xdr:sp macro="" textlink="">
      <xdr:nvSpPr>
        <xdr:cNvPr id="6" name="Elips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30384750" y="735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14</xdr:col>
      <xdr:colOff>0</xdr:colOff>
      <xdr:row>57</xdr:row>
      <xdr:rowOff>0</xdr:rowOff>
    </xdr:from>
    <xdr:to>
      <xdr:col>14</xdr:col>
      <xdr:colOff>914400</xdr:colOff>
      <xdr:row>61</xdr:row>
      <xdr:rowOff>152400</xdr:rowOff>
    </xdr:to>
    <xdr:sp macro="" textlink="">
      <xdr:nvSpPr>
        <xdr:cNvPr id="7" name="Elipse 6">
          <a:hlinkClick xmlns:r="http://schemas.openxmlformats.org/officeDocument/2006/relationships" r:id="rId6"/>
          <a:extLst>
            <a:ext uri="{FF2B5EF4-FFF2-40B4-BE49-F238E27FC236}">
              <a16:creationId xmlns:a16="http://schemas.microsoft.com/office/drawing/2014/main" id="{00000000-0008-0000-0100-000007000000}"/>
            </a:ext>
          </a:extLst>
        </xdr:cNvPr>
        <xdr:cNvSpPr/>
      </xdr:nvSpPr>
      <xdr:spPr>
        <a:xfrm>
          <a:off x="22755225" y="38700075"/>
          <a:ext cx="914400" cy="914400"/>
        </a:xfrm>
        <a:prstGeom prst="ellipse">
          <a:avLst/>
        </a:prstGeom>
        <a:solidFill>
          <a:srgbClr val="00B0F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14</xdr:row>
      <xdr:rowOff>0</xdr:rowOff>
    </xdr:from>
    <xdr:to>
      <xdr:col>11</xdr:col>
      <xdr:colOff>914400</xdr:colOff>
      <xdr:row>14</xdr:row>
      <xdr:rowOff>914400</xdr:rowOff>
    </xdr:to>
    <xdr:sp macro="" textlink="">
      <xdr:nvSpPr>
        <xdr:cNvPr id="8" name="Elipse 7">
          <a:hlinkClick xmlns:r="http://schemas.openxmlformats.org/officeDocument/2006/relationships" r:id="rId7"/>
          <a:extLst>
            <a:ext uri="{FF2B5EF4-FFF2-40B4-BE49-F238E27FC236}">
              <a16:creationId xmlns:a16="http://schemas.microsoft.com/office/drawing/2014/main" id="{00000000-0008-0000-0100-000008000000}"/>
            </a:ext>
          </a:extLst>
        </xdr:cNvPr>
        <xdr:cNvSpPr/>
      </xdr:nvSpPr>
      <xdr:spPr>
        <a:xfrm>
          <a:off x="16897350"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13</xdr:col>
      <xdr:colOff>0</xdr:colOff>
      <xdr:row>14</xdr:row>
      <xdr:rowOff>0</xdr:rowOff>
    </xdr:from>
    <xdr:to>
      <xdr:col>13</xdr:col>
      <xdr:colOff>914400</xdr:colOff>
      <xdr:row>14</xdr:row>
      <xdr:rowOff>914400</xdr:rowOff>
    </xdr:to>
    <xdr:sp macro="" textlink="">
      <xdr:nvSpPr>
        <xdr:cNvPr id="9" name="Elipse 8">
          <a:hlinkClick xmlns:r="http://schemas.openxmlformats.org/officeDocument/2006/relationships" r:id="rId8"/>
          <a:extLst>
            <a:ext uri="{FF2B5EF4-FFF2-40B4-BE49-F238E27FC236}">
              <a16:creationId xmlns:a16="http://schemas.microsoft.com/office/drawing/2014/main" id="{00000000-0008-0000-0100-000009000000}"/>
            </a:ext>
          </a:extLst>
        </xdr:cNvPr>
        <xdr:cNvSpPr/>
      </xdr:nvSpPr>
      <xdr:spPr>
        <a:xfrm>
          <a:off x="21288375"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15</xdr:col>
      <xdr:colOff>0</xdr:colOff>
      <xdr:row>25</xdr:row>
      <xdr:rowOff>0</xdr:rowOff>
    </xdr:from>
    <xdr:to>
      <xdr:col>15</xdr:col>
      <xdr:colOff>914400</xdr:colOff>
      <xdr:row>25</xdr:row>
      <xdr:rowOff>914400</xdr:rowOff>
    </xdr:to>
    <xdr:sp macro="" textlink="">
      <xdr:nvSpPr>
        <xdr:cNvPr id="10" name="Elipse 9">
          <a:hlinkClick xmlns:r="http://schemas.openxmlformats.org/officeDocument/2006/relationships" r:id="rId9"/>
          <a:extLst>
            <a:ext uri="{FF2B5EF4-FFF2-40B4-BE49-F238E27FC236}">
              <a16:creationId xmlns:a16="http://schemas.microsoft.com/office/drawing/2014/main" id="{00000000-0008-0000-0100-00000A000000}"/>
            </a:ext>
          </a:extLst>
        </xdr:cNvPr>
        <xdr:cNvSpPr/>
      </xdr:nvSpPr>
      <xdr:spPr>
        <a:xfrm>
          <a:off x="25269825" y="15621000"/>
          <a:ext cx="914400" cy="914400"/>
        </a:xfrm>
        <a:prstGeom prst="ellipse">
          <a:avLst/>
        </a:prstGeom>
        <a:solidFill>
          <a:schemeClr val="accent6">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503464</xdr:colOff>
      <xdr:row>0</xdr:row>
      <xdr:rowOff>190500</xdr:rowOff>
    </xdr:from>
    <xdr:to>
      <xdr:col>2</xdr:col>
      <xdr:colOff>2757981</xdr:colOff>
      <xdr:row>0</xdr:row>
      <xdr:rowOff>1020536</xdr:rowOff>
    </xdr:to>
    <xdr:pic>
      <xdr:nvPicPr>
        <xdr:cNvPr id="4" name="Imagen 3">
          <a:extLst>
            <a:ext uri="{FF2B5EF4-FFF2-40B4-BE49-F238E27FC236}">
              <a16:creationId xmlns:a16="http://schemas.microsoft.com/office/drawing/2014/main" id="{A6D13EFF-BF58-45C0-B255-D5A0FB8F9843}"/>
            </a:ext>
          </a:extLst>
        </xdr:cNvPr>
        <xdr:cNvPicPr>
          <a:picLocks noChangeAspect="1"/>
        </xdr:cNvPicPr>
      </xdr:nvPicPr>
      <xdr:blipFill>
        <a:blip xmlns:r="http://schemas.openxmlformats.org/officeDocument/2006/relationships" r:embed="rId1"/>
        <a:stretch>
          <a:fillRect/>
        </a:stretch>
      </xdr:blipFill>
      <xdr:spPr>
        <a:xfrm>
          <a:off x="1061357" y="190500"/>
          <a:ext cx="2973994" cy="830036"/>
        </a:xfrm>
        <a:prstGeom prst="rect">
          <a:avLst/>
        </a:prstGeom>
        <a:solidFill>
          <a:srgbClr val="035945"/>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2EC54B8\CMP%20-%20Formato%20Solicitud%20Informaci&#243;n%20-%20CAFAM%20oct13-%20V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Enviados\7.Instrumento%20Oficina%20de%20Control%20Intern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5.%20Instrumento%20Oficina%20de%20Control%20Disciplinario%20Inter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INSTRU_GES_INF_PUBLICA_SE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INSTRU_GES_INF_PUBLICA_DF.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4.Instrumento%20Oficina%20Juridic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mfaguaf/Desktop/INDICE%20PRUE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APO-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F943AD9\CMP%20-%20Formato%20Solicitud%20Informaci&#243;n%20-%20CAFAM%2028%20sept-%20V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eb-my.sharepoint.com/Users/inproway/Documents/Proyecto%20-%20PETI%20COMPASS/Repositorio%20EA/3%20Arquitectura%20Target/3%20Arquitectura%20de%20Datos%20Target/Diccionario%20de%20datos%20del%20modelo%20de%20entidades%20de%20negocio%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ycmvifl04b\ISP-PMO-Privacy\WINNT\Temp\DOCUME~1\c3rdrv\LOCALS~1\Temp\c.notes.data\Data\Documentum\dmcl\000079e2\gbk53965\8031d783\V097%20-%20Issues%20and%20Risk%20Logbf7b22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CatalogoIntegraciones-V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faguaf/Downloads/Acti_Inf_OAP2024%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Enviados\3.%20Instrumento%20Oficina%20Relacionamiento%20y%20Comunicaciones%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Enviados\INSTRU_GES_INF_PUBLICA_OAP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nológico"/>
      <sheetName val="Funcional"/>
      <sheetName val="Integraciones"/>
      <sheetName val="Infraestructura"/>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troducción"/>
      <sheetName val="Criterios"/>
      <sheetName val="Parámetros"/>
    </sheetNames>
    <sheetDataSet>
      <sheetData sheetId="0"/>
      <sheetData sheetId="1" refreshError="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nológico"/>
      <sheetName val="Funcional"/>
      <sheetName val="Integraciones"/>
      <sheetName val="Infraestructura"/>
      <sheetName val="Pregunt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OS"/>
      <sheetName val="REF LIST"/>
      <sheetName val="Conceptos 2"/>
      <sheetName val="Conceptos total"/>
      <sheetName val="Hoja 2"/>
      <sheetName val="Hoja1"/>
      <sheetName val="Hoja2"/>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Log"/>
      <sheetName val="Validation Lists"/>
      <sheetName val="Constants"/>
    </sheet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Definiciones"/>
      <sheetName val="Integración Simple Comp"/>
      <sheetName val="Parámetros"/>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Acti_Reportados"/>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192.168.10.203\Institucional\Users\hbarrerae\Downloads\Mapa%20de%20riesgos%202021%20-.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Yudi Bibiana Alfonso Guerrero" refreshedDate="45369.634217129627" createdVersion="6" refreshedVersion="6" minRefreshableVersion="3" recordCount="1">
  <cacheSource type="worksheet">
    <worksheetSource name="Tabla2"/>
  </cacheSource>
  <cacheFields count="2">
    <cacheField name="Serie" numFmtId="0">
      <sharedItems containsNonDate="0" containsString="0" containsBlank="1"/>
    </cacheField>
    <cacheField name="Subserie "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count="1">
  <r>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20" firstHeaderRow="1" firstDataRow="1" firstDataCol="0"/>
  <pivotFields count="2">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6" name="Tabla16" displayName="Tabla16" ref="A19:C26" totalsRowShown="0" headerRowDxfId="163">
  <tableColumns count="3">
    <tableColumn id="1" name="Tipificación del Activo" dataDxfId="162"/>
    <tableColumn id="2" name="Descripción" dataDxfId="161"/>
    <tableColumn id="3" name="Componentes"/>
  </tableColumns>
  <tableStyleInfo name="TableStyleMedium3" showFirstColumn="0" showLastColumn="0" showRowStripes="1" showColumnStripes="0"/>
</table>
</file>

<file path=xl/tables/table10.xml><?xml version="1.0" encoding="utf-8"?>
<table xmlns="http://schemas.openxmlformats.org/spreadsheetml/2006/main" id="32" name="Tabla3183233" displayName="Tabla3183233" ref="B4:C23" totalsRowShown="0" headerRowDxfId="115" dataDxfId="113" headerRowBorderDxfId="114" tableBorderDxfId="112" totalsRowBorderDxfId="111">
  <sortState ref="B5:C17">
    <sortCondition ref="B5:B17"/>
  </sortState>
  <tableColumns count="2">
    <tableColumn id="3" name="Sigla" dataDxfId="110"/>
    <tableColumn id="1" name="Área" dataDxfId="109"/>
  </tableColumns>
  <tableStyleInfo name="TableStyleMedium14" showFirstColumn="0" showLastColumn="0" showRowStripes="1" showColumnStripes="0"/>
</table>
</file>

<file path=xl/tables/table11.xml><?xml version="1.0" encoding="utf-8"?>
<table xmlns="http://schemas.openxmlformats.org/spreadsheetml/2006/main" id="35" name="Tabla3336" displayName="Tabla3336" ref="N25:O29" totalsRowShown="0" headerRowDxfId="108" dataDxfId="106" headerRowBorderDxfId="107" tableBorderDxfId="105" totalsRowBorderDxfId="104">
  <tableColumns count="2">
    <tableColumn id="1" name="Confidencialidad" dataDxfId="103"/>
    <tableColumn id="2" name="Descripción" dataDxfId="102"/>
  </tableColumns>
  <tableStyleInfo name="TableStyleMedium7" showFirstColumn="0" showLastColumn="0" showRowStripes="1" showColumnStripes="0"/>
</table>
</file>

<file path=xl/tables/table12.xml><?xml version="1.0" encoding="utf-8"?>
<table xmlns="http://schemas.openxmlformats.org/spreadsheetml/2006/main" id="37" name="Tabla62138" displayName="Tabla62138" ref="J4:J7" totalsRowShown="0" headerRowDxfId="101" dataDxfId="100">
  <tableColumns count="1">
    <tableColumn id="1" name="Datos" dataDxfId="99"/>
  </tableColumns>
  <tableStyleInfo name="TableStyleMedium1" showFirstColumn="0" showLastColumn="0" showRowStripes="1" showColumnStripes="0"/>
</table>
</file>

<file path=xl/tables/table13.xml><?xml version="1.0" encoding="utf-8"?>
<table xmlns="http://schemas.openxmlformats.org/spreadsheetml/2006/main" id="38" name="Tabla52039" displayName="Tabla52039" ref="J9:J12" totalsRowShown="0" headerRowDxfId="98" dataDxfId="97">
  <tableColumns count="1">
    <tableColumn id="1" name="Rangos" dataDxfId="96"/>
  </tableColumns>
  <tableStyleInfo name="TableStyleMedium1" showFirstColumn="0" showLastColumn="0" showRowStripes="1" showColumnStripes="0"/>
</table>
</file>

<file path=xl/tables/table14.xml><?xml version="1.0" encoding="utf-8"?>
<table xmlns="http://schemas.openxmlformats.org/spreadsheetml/2006/main" id="39" name="Tabla41940" displayName="Tabla41940" ref="N4:O7" totalsRowShown="0" headerRowDxfId="95" dataDxfId="93" headerRowBorderDxfId="94" tableBorderDxfId="92" totalsRowBorderDxfId="91">
  <tableColumns count="2">
    <tableColumn id="1" name="Criticidad del Activo" dataDxfId="90"/>
    <tableColumn id="2" name="Descripción" dataDxfId="89"/>
  </tableColumns>
  <tableStyleInfo name="TableStyleMedium2" showFirstColumn="0" showLastColumn="0" showRowStripes="1" showColumnStripes="0"/>
</table>
</file>

<file path=xl/tables/table15.xml><?xml version="1.0" encoding="utf-8"?>
<table xmlns="http://schemas.openxmlformats.org/spreadsheetml/2006/main" id="40" name="Tabla72241" displayName="Tabla72241" ref="I14:K18" totalsRowShown="0" headerRowDxfId="88" dataDxfId="86" headerRowBorderDxfId="87" tableBorderDxfId="85" totalsRowBorderDxfId="84">
  <tableColumns count="3">
    <tableColumn id="1" name="Tipo de Datos Personales" dataDxfId="83"/>
    <tableColumn id="2" name="Descripción" dataDxfId="82"/>
    <tableColumn id="3" name="Ejemplos" dataDxfId="81"/>
  </tableColumns>
  <tableStyleInfo name="TableStyleMedium2" showFirstColumn="0" showLastColumn="0" showRowStripes="1" showColumnStripes="0"/>
</table>
</file>

<file path=xl/tables/table16.xml><?xml version="1.0" encoding="utf-8"?>
<table xmlns="http://schemas.openxmlformats.org/spreadsheetml/2006/main" id="42" name="Tabla82343" displayName="Tabla82343" ref="O14:P17" totalsRowShown="0" headerRowDxfId="80" dataDxfId="78" headerRowBorderDxfId="79" tableBorderDxfId="77" totalsRowBorderDxfId="76">
  <tableColumns count="2">
    <tableColumn id="1" name="Riesgo de Seguridad Digital " dataDxfId="75"/>
    <tableColumn id="2" name="Descripción" dataDxfId="74"/>
  </tableColumns>
  <tableStyleInfo name="TableStyleLight10" showFirstColumn="0" showLastColumn="0" showRowStripes="1" showColumnStripes="0"/>
</table>
</file>

<file path=xl/tables/table17.xml><?xml version="1.0" encoding="utf-8"?>
<table xmlns="http://schemas.openxmlformats.org/spreadsheetml/2006/main" id="19" name="Tabla1120" displayName="Tabla1120" ref="R14:S18" totalsRowShown="0" headerRowDxfId="73" dataDxfId="72">
  <tableColumns count="2">
    <tableColumn id="1" name="Estrategias para combatir el riesgo" dataDxfId="71"/>
    <tableColumn id="2" name="Descripción" dataDxfId="70"/>
  </tableColumns>
  <tableStyleInfo name="TableStyleMedium3" showFirstColumn="0" showLastColumn="0" showRowStripes="1" showColumnStripes="0"/>
</table>
</file>

<file path=xl/tables/table18.xml><?xml version="1.0" encoding="utf-8"?>
<table xmlns="http://schemas.openxmlformats.org/spreadsheetml/2006/main" id="20" name="Tabla20" displayName="Tabla20" ref="M58:N67" totalsRowShown="0" headerRowDxfId="69">
  <autoFilter ref="M58:N67"/>
  <tableColumns count="2">
    <tableColumn id="1" name="Formato" dataDxfId="68"/>
    <tableColumn id="2" name="Extensiones"/>
  </tableColumns>
  <tableStyleInfo name="TableStyleMedium2" showFirstColumn="0" showLastColumn="0" showRowStripes="1" showColumnStripes="0"/>
</table>
</file>

<file path=xl/tables/table19.xml><?xml version="1.0" encoding="utf-8"?>
<table xmlns="http://schemas.openxmlformats.org/spreadsheetml/2006/main" id="23" name="Tabla23" displayName="Tabla23" ref="G157:N175" totalsRowShown="0" headerRowDxfId="67" dataDxfId="66">
  <autoFilter ref="G157:N175"/>
  <tableColumns count="8">
    <tableColumn id="1" name="Ame Inf" dataDxfId="65"/>
    <tableColumn id="2" name="Ame Sof" dataDxfId="64"/>
    <tableColumn id="3" name="Ame Har" dataDxfId="63"/>
    <tableColumn id="4" name="Ame Servicios" dataDxfId="62"/>
    <tableColumn id="5" name="Ame Intangibles" dataDxfId="61"/>
    <tableColumn id="6" name="Ame Redes_comu" dataDxfId="60"/>
    <tableColumn id="7" name="Ame TH" dataDxfId="59"/>
    <tableColumn id="8" name="Ame Instalaciones" dataDxfId="58"/>
  </tableColumns>
  <tableStyleInfo name="TableStyleMedium2" showFirstColumn="0" showLastColumn="0" showRowStripes="1" showColumnStripes="0"/>
</table>
</file>

<file path=xl/tables/table2.xml><?xml version="1.0" encoding="utf-8"?>
<table xmlns="http://schemas.openxmlformats.org/spreadsheetml/2006/main" id="17" name="Tabla318" displayName="Tabla318" ref="H87:K107" totalsRowShown="0" dataDxfId="160">
  <autoFilter ref="H87:K107"/>
  <tableColumns count="4">
    <tableColumn id="1" name="Procesos" dataDxfId="159"/>
    <tableColumn id="2" name="Area" dataDxfId="158"/>
    <tableColumn id="3" name="Sigla" dataDxfId="157"/>
    <tableColumn id="4" name="Código Dependencia GD" dataDxfId="156"/>
  </tableColumns>
  <tableStyleInfo name="TableStyleMedium14" showFirstColumn="0" showLastColumn="0" showRowStripes="1" showColumnStripes="0"/>
</table>
</file>

<file path=xl/tables/table20.xml><?xml version="1.0" encoding="utf-8"?>
<table xmlns="http://schemas.openxmlformats.org/spreadsheetml/2006/main" id="3" name="Tabla3" displayName="Tabla3" ref="D4:G21" totalsRowShown="0" dataDxfId="57">
  <autoFilter ref="D4:G21"/>
  <tableColumns count="4">
    <tableColumn id="1" name="Procesos" dataDxfId="56"/>
    <tableColumn id="2" name="Area" dataDxfId="55"/>
    <tableColumn id="3" name="Sigla" dataDxfId="54"/>
    <tableColumn id="4" name="Lideres" dataDxfId="53"/>
  </tableColumns>
  <tableStyleInfo name="TableStyleMedium14" showFirstColumn="0" showLastColumn="0" showRowStripes="1" showColumnStripes="0"/>
</table>
</file>

<file path=xl/tables/table21.xml><?xml version="1.0" encoding="utf-8"?>
<table xmlns="http://schemas.openxmlformats.org/spreadsheetml/2006/main" id="4" name="Tabla4" displayName="Tabla4" ref="D24:E27" totalsRowShown="0" dataDxfId="52">
  <autoFilter ref="D24:E27"/>
  <tableColumns count="2">
    <tableColumn id="1" name="Criticidad del Activo" dataDxfId="51"/>
    <tableColumn id="2" name="Descripción" dataDxfId="50"/>
  </tableColumns>
  <tableStyleInfo name="TableStyleMedium2" showFirstColumn="0" showLastColumn="0" showRowStripes="1" showColumnStripes="0"/>
</table>
</file>

<file path=xl/tables/table22.xml><?xml version="1.0" encoding="utf-8"?>
<table xmlns="http://schemas.openxmlformats.org/spreadsheetml/2006/main" id="5" name="Tabla5" displayName="Tabla5" ref="G24:G27" totalsRowShown="0" dataDxfId="49">
  <autoFilter ref="G24:G27"/>
  <tableColumns count="1">
    <tableColumn id="1" name="Rangos" dataDxfId="48"/>
  </tableColumns>
  <tableStyleInfo name="TableStyleMedium1" showFirstColumn="0" showLastColumn="0" showRowStripes="1" showColumnStripes="0"/>
</table>
</file>

<file path=xl/tables/table23.xml><?xml version="1.0" encoding="utf-8"?>
<table xmlns="http://schemas.openxmlformats.org/spreadsheetml/2006/main" id="6" name="Tabla6" displayName="Tabla6" ref="I24:I27" totalsRowShown="0" dataDxfId="47">
  <autoFilter ref="I24:I27"/>
  <tableColumns count="1">
    <tableColumn id="1" name="Datos" dataDxfId="46"/>
  </tableColumns>
  <tableStyleInfo name="TableStyleMedium1" showFirstColumn="0" showLastColumn="0" showRowStripes="1" showColumnStripes="0"/>
</table>
</file>

<file path=xl/tables/table24.xml><?xml version="1.0" encoding="utf-8"?>
<table xmlns="http://schemas.openxmlformats.org/spreadsheetml/2006/main" id="7" name="Tabla7" displayName="Tabla7" ref="D29:D34" totalsRowShown="0" headerRowDxfId="45" dataDxfId="44">
  <autoFilter ref="D29:D34"/>
  <tableColumns count="1">
    <tableColumn id="1" name="Tipo de Datos Personales" dataDxfId="43"/>
  </tableColumns>
  <tableStyleInfo name="TableStyleMedium2" showFirstColumn="0" showLastColumn="0" showRowStripes="1" showColumnStripes="0"/>
</table>
</file>

<file path=xl/tables/table25.xml><?xml version="1.0" encoding="utf-8"?>
<table xmlns="http://schemas.openxmlformats.org/spreadsheetml/2006/main" id="8" name="Tabla8" displayName="Tabla8" ref="I4:I7" totalsRowShown="0" headerRowDxfId="42" dataDxfId="41">
  <autoFilter ref="I4:I7"/>
  <tableColumns count="1">
    <tableColumn id="1" name="Riesgo de Seguridad Digital (Inf)" dataDxfId="40"/>
  </tableColumns>
  <tableStyleInfo name="TableStyleMedium2" showFirstColumn="0" showLastColumn="0" showRowStripes="1" showColumnStripes="0"/>
</table>
</file>

<file path=xl/tables/table26.xml><?xml version="1.0" encoding="utf-8"?>
<table xmlns="http://schemas.openxmlformats.org/spreadsheetml/2006/main" id="9" name="Tabla9" displayName="Tabla9" ref="A38:A50" totalsRowShown="0" headerRowDxfId="39" dataDxfId="38">
  <autoFilter ref="A38:A50"/>
  <tableColumns count="1">
    <tableColumn id="1" name="Amenaza (Inf)" dataDxfId="37"/>
  </tableColumns>
  <tableStyleInfo name="TableStyleLight21" showFirstColumn="0" showLastColumn="0" showRowStripes="1" showColumnStripes="0"/>
</table>
</file>

<file path=xl/tables/table27.xml><?xml version="1.0" encoding="utf-8"?>
<table xmlns="http://schemas.openxmlformats.org/spreadsheetml/2006/main" id="10" name="Tabla10" displayName="Tabla10" ref="C38:C68" totalsRowShown="0" headerRowDxfId="36" dataDxfId="35">
  <autoFilter ref="C38:C68"/>
  <tableColumns count="1">
    <tableColumn id="1" name="Vulnerabilidades Inf" dataDxfId="34"/>
  </tableColumns>
  <tableStyleInfo name="TableStyleMedium3" showFirstColumn="0" showLastColumn="0" showRowStripes="1" showColumnStripes="0"/>
</table>
</file>

<file path=xl/tables/table28.xml><?xml version="1.0" encoding="utf-8"?>
<table xmlns="http://schemas.openxmlformats.org/spreadsheetml/2006/main" id="11" name="Tabla11" displayName="Tabla11" ref="I29:I33" totalsRowShown="0" headerRowDxfId="33" dataDxfId="32">
  <autoFilter ref="I29:I33"/>
  <tableColumns count="1">
    <tableColumn id="1" name="¿Para qué sirven estos controles?" dataDxfId="31"/>
  </tableColumns>
  <tableStyleInfo name="TableStyleMedium2" showFirstColumn="0" showLastColumn="0" showRowStripes="1" showColumnStripes="0"/>
</table>
</file>

<file path=xl/tables/table29.xml><?xml version="1.0" encoding="utf-8"?>
<table xmlns="http://schemas.openxmlformats.org/spreadsheetml/2006/main" id="12" name="Tabla12" displayName="Tabla12" ref="K4:N9" totalsRowShown="0" dataDxfId="30">
  <autoFilter ref="K4:N9"/>
  <tableColumns count="4">
    <tableColumn id="1" name="Nivel" dataDxfId="29"/>
    <tableColumn id="2" name="Descriptor" dataDxfId="28"/>
    <tableColumn id="3" name="Descripción" dataDxfId="27"/>
    <tableColumn id="4" name="Frecuencia" dataDxfId="26"/>
  </tableColumns>
  <tableStyleInfo name="TableStyleLight17" showFirstColumn="0" showLastColumn="0" showRowStripes="1" showColumnStripes="0"/>
</table>
</file>

<file path=xl/tables/table3.xml><?xml version="1.0" encoding="utf-8"?>
<table xmlns="http://schemas.openxmlformats.org/spreadsheetml/2006/main" id="21" name="Tabla722" displayName="Tabla722" ref="H113:J118" totalsRowShown="0" headerRowDxfId="155" dataDxfId="154">
  <autoFilter ref="H113:J118"/>
  <tableColumns count="3">
    <tableColumn id="1" name="Tipo de Datos Personales" dataDxfId="153"/>
    <tableColumn id="2" name="Descripción" dataDxfId="152"/>
    <tableColumn id="3" name="Ejemplos" dataDxfId="151"/>
  </tableColumns>
  <tableStyleInfo name="TableStyleMedium2" showFirstColumn="0" showLastColumn="0" showRowStripes="1" showColumnStripes="0"/>
</table>
</file>

<file path=xl/tables/table30.xml><?xml version="1.0" encoding="utf-8"?>
<table xmlns="http://schemas.openxmlformats.org/spreadsheetml/2006/main" id="13" name="Tabla13" displayName="Tabla13" ref="P4:R9" totalsRowShown="0" dataDxfId="25">
  <autoFilter ref="P4:R9"/>
  <tableColumns count="3">
    <tableColumn id="1" name="Nivel" dataDxfId="24"/>
    <tableColumn id="2" name="Descriptor" dataDxfId="23"/>
    <tableColumn id="3" name="Descripción" dataDxfId="22"/>
  </tableColumns>
  <tableStyleInfo name="TableStyleMedium7" showFirstColumn="0" showLastColumn="0" showRowStripes="1" showColumnStripes="0"/>
</table>
</file>

<file path=xl/tables/table31.xml><?xml version="1.0" encoding="utf-8"?>
<table xmlns="http://schemas.openxmlformats.org/spreadsheetml/2006/main" id="14" name="Tabla14" displayName="Tabla14" ref="T5:Y10" totalsRowShown="0" headerRowDxfId="21" dataDxfId="20">
  <autoFilter ref="T5:Y10"/>
  <tableColumns count="6">
    <tableColumn id="1" name="PROBABILIDAD" dataDxfId="19"/>
    <tableColumn id="2" name="Insignificante (1)" dataDxfId="18"/>
    <tableColumn id="3" name="Menor" dataDxfId="17"/>
    <tableColumn id="4" name="Moderado" dataDxfId="16"/>
    <tableColumn id="5" name="Mayor" dataDxfId="15"/>
    <tableColumn id="6" name="Catastrofico (5)" dataDxfId="14"/>
  </tableColumns>
  <tableStyleInfo name="TableStyleMedium2" showFirstColumn="0" showLastColumn="0" showRowStripes="1" showColumnStripes="0"/>
</table>
</file>

<file path=xl/tables/table32.xml><?xml version="1.0" encoding="utf-8"?>
<table xmlns="http://schemas.openxmlformats.org/spreadsheetml/2006/main" id="1" name="Tabla1" displayName="Tabla1" ref="A72:B97" totalsRowShown="0" headerRowDxfId="13" dataDxfId="12">
  <autoFilter ref="A72:B97"/>
  <tableColumns count="2">
    <tableColumn id="1" name="Vector" dataDxfId="11"/>
    <tableColumn id="2" name="Color Mapa" dataDxfId="10"/>
  </tableColumns>
  <tableStyleInfo name="TableStyleMedium2" showFirstColumn="0" showLastColumn="0" showRowStripes="1" showColumnStripes="0"/>
</table>
</file>

<file path=xl/tables/table33.xml><?xml version="1.0" encoding="utf-8"?>
<table xmlns="http://schemas.openxmlformats.org/spreadsheetml/2006/main" id="15" name="Tabla15" displayName="Tabla15" ref="AA5:AC25" totalsRowShown="0" headerRowDxfId="9" headerRowBorderDxfId="8">
  <tableColumns count="3">
    <tableColumn id="1" name="Tipificación del Activo"/>
    <tableColumn id="2" name="Descripción"/>
    <tableColumn id="3" name="Componentes"/>
  </tableColumns>
  <tableStyleInfo name="TableStyleMedium3" showFirstColumn="0" showLastColumn="0" showRowStripes="1" showColumnStripes="0"/>
</table>
</file>

<file path=xl/tables/table34.xml><?xml version="1.0" encoding="utf-8"?>
<table xmlns="http://schemas.openxmlformats.org/spreadsheetml/2006/main" id="2" name="Tabla2" displayName="Tabla2" ref="G3:H7" totalsRowShown="0" headerRowDxfId="7" headerRowBorderDxfId="6" tableBorderDxfId="5" totalsRowBorderDxfId="4" headerRowCellStyle="Hipervínculo">
  <tableColumns count="2">
    <tableColumn id="1" name="Serie"/>
    <tableColumn id="2" name="Subserie "/>
  </tableColumns>
  <tableStyleInfo name="TableStyleMedium2" showFirstColumn="0" showLastColumn="0" showRowStripes="1" showColumnStripes="0"/>
</table>
</file>

<file path=xl/tables/table35.xml><?xml version="1.0" encoding="utf-8"?>
<table xmlns="http://schemas.openxmlformats.org/spreadsheetml/2006/main" id="18" name="Tabla119" displayName="Tabla119"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ables/table4.xml><?xml version="1.0" encoding="utf-8"?>
<table xmlns="http://schemas.openxmlformats.org/spreadsheetml/2006/main" id="24" name="Tabla1025" displayName="Tabla1025" ref="G122:O154" totalsRowShown="0" headerRowDxfId="150" dataDxfId="149">
  <autoFilter ref="G122:O154"/>
  <tableColumns count="9">
    <tableColumn id="1" name="Vul Información" dataDxfId="148"/>
    <tableColumn id="2" name="Vul Software" dataDxfId="147"/>
    <tableColumn id="3" name="Vul Hardware" dataDxfId="146"/>
    <tableColumn id="4" name="Vul de Servicios" dataDxfId="145"/>
    <tableColumn id="5" name="Vul Intangible" dataDxfId="144"/>
    <tableColumn id="6" name="Redes" dataDxfId="143"/>
    <tableColumn id="7" name="Talento Humano" dataDxfId="142"/>
    <tableColumn id="8" name="Instalaciones" dataDxfId="141"/>
    <tableColumn id="9" name="Columna1" dataDxfId="140"/>
  </tableColumns>
  <tableStyleInfo name="TableStyleMedium3" showFirstColumn="0" showLastColumn="0" showRowStripes="1" showColumnStripes="0"/>
</table>
</file>

<file path=xl/tables/table5.xml><?xml version="1.0" encoding="utf-8"?>
<table xmlns="http://schemas.openxmlformats.org/spreadsheetml/2006/main" id="25" name="Tabla1126" displayName="Tabla1126" ref="M113:M117" totalsRowShown="0" headerRowDxfId="139" dataDxfId="138">
  <autoFilter ref="M113:M117"/>
  <tableColumns count="1">
    <tableColumn id="1" name="¿Para qué sirven estos controles?" dataDxfId="137"/>
  </tableColumns>
  <tableStyleInfo name="TableStyleMedium2" showFirstColumn="0" showLastColumn="0" showRowStripes="1" showColumnStripes="0"/>
</table>
</file>

<file path=xl/tables/table6.xml><?xml version="1.0" encoding="utf-8"?>
<table xmlns="http://schemas.openxmlformats.org/spreadsheetml/2006/main" id="26" name="Tabla1227" displayName="Tabla1227" ref="O87:R92" totalsRowShown="0" dataDxfId="136">
  <autoFilter ref="O87:R92"/>
  <tableColumns count="4">
    <tableColumn id="1" name="Nivel" dataDxfId="135"/>
    <tableColumn id="2" name="Descriptor" dataDxfId="134"/>
    <tableColumn id="3" name="Descripción" dataDxfId="133"/>
    <tableColumn id="4" name="Frecuencia" dataDxfId="132"/>
  </tableColumns>
  <tableStyleInfo name="TableStyleLight17" showFirstColumn="0" showLastColumn="0" showRowStripes="1" showColumnStripes="0"/>
</table>
</file>

<file path=xl/tables/table7.xml><?xml version="1.0" encoding="utf-8"?>
<table xmlns="http://schemas.openxmlformats.org/spreadsheetml/2006/main" id="27" name="Tabla1328" displayName="Tabla1328" ref="T87:V92" totalsRowShown="0" dataDxfId="131">
  <autoFilter ref="T87:V92"/>
  <tableColumns count="3">
    <tableColumn id="1" name="Nivel" dataDxfId="130"/>
    <tableColumn id="2" name="Descriptor" dataDxfId="129"/>
    <tableColumn id="3" name="Descripción" dataDxfId="128"/>
  </tableColumns>
  <tableStyleInfo name="TableStyleMedium7" showFirstColumn="0" showLastColumn="0" showRowStripes="1" showColumnStripes="0"/>
</table>
</file>

<file path=xl/tables/table8.xml><?xml version="1.0" encoding="utf-8"?>
<table xmlns="http://schemas.openxmlformats.org/spreadsheetml/2006/main" id="28" name="Tabla1429" displayName="Tabla1429" ref="X88:AC93" totalsRowShown="0" headerRowDxfId="127" dataDxfId="126">
  <autoFilter ref="X88:AC93"/>
  <tableColumns count="6">
    <tableColumn id="1" name="PROBABILIDAD" dataDxfId="125"/>
    <tableColumn id="2" name="Insignificante (1)" dataDxfId="124"/>
    <tableColumn id="3" name="Menor" dataDxfId="123"/>
    <tableColumn id="4" name="Moderado" dataDxfId="122"/>
    <tableColumn id="5" name="Mayor" dataDxfId="121"/>
    <tableColumn id="6" name="Catastrofico (5)" dataDxfId="120"/>
  </tableColumns>
  <tableStyleInfo name="TableStyleMedium2" showFirstColumn="0" showLastColumn="0" showRowStripes="1" showColumnStripes="0"/>
</table>
</file>

<file path=xl/tables/table9.xml><?xml version="1.0" encoding="utf-8"?>
<table xmlns="http://schemas.openxmlformats.org/spreadsheetml/2006/main" id="29" name="Tabla130" displayName="Tabla130" ref="E205:F230" totalsRowShown="0" headerRowDxfId="119" dataDxfId="118">
  <autoFilter ref="E205:F230"/>
  <tableColumns count="2">
    <tableColumn id="1" name="Vector" dataDxfId="117"/>
    <tableColumn id="2" name="Color Mapa" dataDxfId="11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youtube.com/watch?v=yjfQVaH2Ke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drawing" Target="../drawings/drawing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26.xml"/><Relationship Id="rId13" Type="http://schemas.openxmlformats.org/officeDocument/2006/relationships/table" Target="../tables/table31.xml"/><Relationship Id="rId3" Type="http://schemas.openxmlformats.org/officeDocument/2006/relationships/table" Target="../tables/table21.xml"/><Relationship Id="rId7" Type="http://schemas.openxmlformats.org/officeDocument/2006/relationships/table" Target="../tables/table25.xml"/><Relationship Id="rId12" Type="http://schemas.openxmlformats.org/officeDocument/2006/relationships/table" Target="../tables/table30.xml"/><Relationship Id="rId2" Type="http://schemas.openxmlformats.org/officeDocument/2006/relationships/table" Target="../tables/table20.xml"/><Relationship Id="rId1" Type="http://schemas.openxmlformats.org/officeDocument/2006/relationships/printerSettings" Target="../printerSettings/printerSettings4.bin"/><Relationship Id="rId6" Type="http://schemas.openxmlformats.org/officeDocument/2006/relationships/table" Target="../tables/table24.xml"/><Relationship Id="rId11" Type="http://schemas.openxmlformats.org/officeDocument/2006/relationships/table" Target="../tables/table29.xml"/><Relationship Id="rId5" Type="http://schemas.openxmlformats.org/officeDocument/2006/relationships/table" Target="../tables/table23.xml"/><Relationship Id="rId15" Type="http://schemas.openxmlformats.org/officeDocument/2006/relationships/table" Target="../tables/table3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 Id="rId14" Type="http://schemas.openxmlformats.org/officeDocument/2006/relationships/table" Target="../tables/table3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3" Type="http://schemas.openxmlformats.org/officeDocument/2006/relationships/hyperlink" Target="https://renobo.com.co/sites/default/files/planeacion/Plan%20Estrategico%20%20Talento%20Humano%202024%20-%20Versi%C3%B3n%20Final..pdf" TargetMode="External"/><Relationship Id="rId18" Type="http://schemas.openxmlformats.org/officeDocument/2006/relationships/hyperlink" Target="https://renobo.com.co/transparencia/contratacion" TargetMode="External"/><Relationship Id="rId26" Type="http://schemas.openxmlformats.org/officeDocument/2006/relationships/hyperlink" Target="https://renobo.com.co/es/transparencia/datos-abiertos/instrumentos-de-gestion-de-informacion-publica?title=&amp;field_subcategoria_instrumentos_value=All&amp;page=2" TargetMode="External"/><Relationship Id="rId3" Type="http://schemas.openxmlformats.org/officeDocument/2006/relationships/hyperlink" Target="https://renobo.com.co/es/transparencia/planeacion-presupuesto-e-informes/informes-de-gestion-evaluacion-y-auditoria?title=&amp;field_subcategoria_control_value=6" TargetMode="External"/><Relationship Id="rId21" Type="http://schemas.openxmlformats.org/officeDocument/2006/relationships/hyperlink" Target="https://renobo.com.co/transparencia/contratacion" TargetMode="External"/><Relationship Id="rId7" Type="http://schemas.openxmlformats.org/officeDocument/2006/relationships/hyperlink" Target="https://renobo.com.co/transparencia/planeacion-presupuesto-e-informes/informes-de-gestion-evaluacion-y-auditoria" TargetMode="External"/><Relationship Id="rId12" Type="http://schemas.openxmlformats.org/officeDocument/2006/relationships/hyperlink" Target="https://renobo.com.co/sites/default/files/planeacion/Plan_Prepar_Rta_emergen_Integral_RENOBO_V1.pdf" TargetMode="External"/><Relationship Id="rId17" Type="http://schemas.openxmlformats.org/officeDocument/2006/relationships/hyperlink" Target="https://renobo.com.co/transparencia/contratacion" TargetMode="External"/><Relationship Id="rId25" Type="http://schemas.openxmlformats.org/officeDocument/2006/relationships/hyperlink" Target="https://renobo.com.co/es/transparencia/datos-abiertos/instrumentos-de-gestion-de-informacion-publica?title=&amp;field_subcategoria_instrumentos_value=All&amp;page=2" TargetMode="External"/><Relationship Id="rId33" Type="http://schemas.openxmlformats.org/officeDocument/2006/relationships/comments" Target="../comments1.xml"/><Relationship Id="rId2" Type="http://schemas.openxmlformats.org/officeDocument/2006/relationships/hyperlink" Target="https://renobo.com.co/transparencia/planeacion-presupuesto-e-informes/informes-de-empalme" TargetMode="External"/><Relationship Id="rId16" Type="http://schemas.openxmlformats.org/officeDocument/2006/relationships/hyperlink" Target="https://renobo.com.co/transparencia/contratacion" TargetMode="External"/><Relationship Id="rId20" Type="http://schemas.openxmlformats.org/officeDocument/2006/relationships/hyperlink" Target="https://renobo.com.co/transparencia/contratacion" TargetMode="External"/><Relationship Id="rId29" Type="http://schemas.openxmlformats.org/officeDocument/2006/relationships/printerSettings" Target="../printerSettings/printerSettings5.bin"/><Relationship Id="rId1" Type="http://schemas.openxmlformats.org/officeDocument/2006/relationships/hyperlink" Target="https://renobo.com.co/index.php/es/search/content?keys=acuerdos" TargetMode="External"/><Relationship Id="rId6" Type="http://schemas.openxmlformats.org/officeDocument/2006/relationships/hyperlink" Target="https://renobo.com.co/index.php/es/transparencia/normativa/" TargetMode="External"/><Relationship Id="rId11" Type="http://schemas.openxmlformats.org/officeDocument/2006/relationships/hyperlink" Target="https://renobo.com.co/transparencia/contratacion" TargetMode="External"/><Relationship Id="rId24" Type="http://schemas.openxmlformats.org/officeDocument/2006/relationships/hyperlink" Target="https://renobo.com.co/transparencia/Instrumentos-de-gestion-de-informacion-publica/gestion-documental" TargetMode="External"/><Relationship Id="rId32" Type="http://schemas.openxmlformats.org/officeDocument/2006/relationships/table" Target="../tables/table34.xml"/><Relationship Id="rId5" Type="http://schemas.openxmlformats.org/officeDocument/2006/relationships/hyperlink" Target="https://renobo.com.co/index.php/es/transparencia/contratacion" TargetMode="External"/><Relationship Id="rId15" Type="http://schemas.openxmlformats.org/officeDocument/2006/relationships/hyperlink" Target="https://renobo.com.co/transparencia/contratacion" TargetMode="External"/><Relationship Id="rId23" Type="http://schemas.openxmlformats.org/officeDocument/2006/relationships/hyperlink" Target="https://renobo.com.co/transparencia/planeacion-presupuesto-e-informes/presupuesto?field_proceso_value=1&amp;title=" TargetMode="External"/><Relationship Id="rId28" Type="http://schemas.openxmlformats.org/officeDocument/2006/relationships/hyperlink" Target="https://renobo.com.co/transparencia/Instrumentos-de-gestion-de-informacion-publica/gestion-documental" TargetMode="External"/><Relationship Id="rId10" Type="http://schemas.openxmlformats.org/officeDocument/2006/relationships/hyperlink" Target="https://renobo.com.co/es/transparencia/planeacion-presupuesto-e-informes/presupuesto?title=&amp;field_proceso_value=2" TargetMode="External"/><Relationship Id="rId19" Type="http://schemas.openxmlformats.org/officeDocument/2006/relationships/hyperlink" Target="https://renobo.com.co/transparencia/contratacion" TargetMode="External"/><Relationship Id="rId31" Type="http://schemas.openxmlformats.org/officeDocument/2006/relationships/vmlDrawing" Target="../drawings/vmlDrawing1.vml"/><Relationship Id="rId4" Type="http://schemas.openxmlformats.org/officeDocument/2006/relationships/hyperlink" Target="https://renobo.com.co/es/transparencia/normativa/politicas-lineamientos-y-manuales?title=&amp;subcategoria=1" TargetMode="External"/><Relationship Id="rId9" Type="http://schemas.openxmlformats.org/officeDocument/2006/relationships/hyperlink" Target="https://renobo.com.co/transparencia/planeacion-presupuesto-e-informes/informes-de-gestion-evaluacion-y-auditoria" TargetMode="External"/><Relationship Id="rId14" Type="http://schemas.openxmlformats.org/officeDocument/2006/relationships/hyperlink" Target="https://renobo.com.co/transparencia/contratacion" TargetMode="External"/><Relationship Id="rId22" Type="http://schemas.openxmlformats.org/officeDocument/2006/relationships/hyperlink" Target="https://renobo.com.co/transparencia/contratacion" TargetMode="External"/><Relationship Id="rId27" Type="http://schemas.openxmlformats.org/officeDocument/2006/relationships/hyperlink" Target="https://renobo.com.co/es/transparencia/datos-abiertos/instrumentos-de-gestion-de-informacion-publica?title=&amp;field_subcategoria_instrumentos_value=All&amp;page=2" TargetMode="External"/><Relationship Id="rId30" Type="http://schemas.openxmlformats.org/officeDocument/2006/relationships/drawing" Target="../drawings/drawing2.xml"/><Relationship Id="rId8" Type="http://schemas.openxmlformats.org/officeDocument/2006/relationships/hyperlink" Target="https://renobo.com.co/transparencia/planeacion-presupuesto-e-informes/informes-de-gestion-evaluacion-y-audito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1"/>
  <sheetViews>
    <sheetView topLeftCell="A26" workbookViewId="0">
      <selection activeCell="C31" sqref="C31"/>
    </sheetView>
  </sheetViews>
  <sheetFormatPr baseColWidth="10" defaultRowHeight="15"/>
  <cols>
    <col min="1" max="1" width="22.5703125" customWidth="1"/>
    <col min="2" max="2" width="87.140625" customWidth="1"/>
    <col min="3" max="3" width="41.5703125" customWidth="1"/>
  </cols>
  <sheetData>
    <row r="3" spans="1:2" ht="60">
      <c r="A3" s="6" t="s">
        <v>60</v>
      </c>
      <c r="B3" s="2" t="s">
        <v>74</v>
      </c>
    </row>
    <row r="4" spans="1:2" ht="30">
      <c r="A4" s="6" t="s">
        <v>61</v>
      </c>
      <c r="B4" s="2" t="s">
        <v>75</v>
      </c>
    </row>
    <row r="5" spans="1:2" ht="45">
      <c r="A5" s="6" t="s">
        <v>62</v>
      </c>
      <c r="B5" s="2" t="s">
        <v>76</v>
      </c>
    </row>
    <row r="6" spans="1:2" ht="30">
      <c r="A6" s="6" t="s">
        <v>77</v>
      </c>
      <c r="B6" s="2" t="s">
        <v>78</v>
      </c>
    </row>
    <row r="7" spans="1:2" ht="45">
      <c r="A7" s="6" t="s">
        <v>79</v>
      </c>
      <c r="B7" s="2" t="s">
        <v>80</v>
      </c>
    </row>
    <row r="8" spans="1:2" ht="285">
      <c r="A8" s="6" t="s">
        <v>81</v>
      </c>
      <c r="B8" s="2" t="s">
        <v>82</v>
      </c>
    </row>
    <row r="9" spans="1:2" ht="15.75">
      <c r="A9" s="5" t="s">
        <v>88</v>
      </c>
      <c r="B9" s="3" t="s">
        <v>89</v>
      </c>
    </row>
    <row r="10" spans="1:2" ht="15.75">
      <c r="A10" s="5" t="s">
        <v>90</v>
      </c>
      <c r="B10" s="4" t="s">
        <v>91</v>
      </c>
    </row>
    <row r="11" spans="1:2">
      <c r="A11" s="6" t="s">
        <v>142</v>
      </c>
    </row>
    <row r="12" spans="1:2">
      <c r="A12" s="6" t="s">
        <v>143</v>
      </c>
    </row>
    <row r="13" spans="1:2">
      <c r="A13" s="1" t="s">
        <v>140</v>
      </c>
      <c r="B13" s="3" t="s">
        <v>141</v>
      </c>
    </row>
    <row r="14" spans="1:2">
      <c r="A14" s="1" t="s">
        <v>145</v>
      </c>
    </row>
    <row r="15" spans="1:2" ht="15.75">
      <c r="A15" s="5" t="s">
        <v>144</v>
      </c>
      <c r="B15" s="3" t="s">
        <v>146</v>
      </c>
    </row>
    <row r="16" spans="1:2">
      <c r="B16" t="s">
        <v>195</v>
      </c>
    </row>
    <row r="17" spans="1:3">
      <c r="B17" s="14" t="s">
        <v>196</v>
      </c>
    </row>
    <row r="18" spans="1:3">
      <c r="B18" s="14"/>
    </row>
    <row r="19" spans="1:3">
      <c r="A19" s="17" t="s">
        <v>207</v>
      </c>
      <c r="B19" s="17" t="s">
        <v>0</v>
      </c>
      <c r="C19" s="17" t="s">
        <v>208</v>
      </c>
    </row>
    <row r="20" spans="1:3" ht="75">
      <c r="A20" s="18" t="s">
        <v>15</v>
      </c>
      <c r="B20" s="16" t="s">
        <v>216</v>
      </c>
    </row>
    <row r="21" spans="1:3" ht="45">
      <c r="A21" s="18" t="s">
        <v>209</v>
      </c>
      <c r="B21" s="2" t="s">
        <v>217</v>
      </c>
      <c r="C21" s="2" t="s">
        <v>218</v>
      </c>
    </row>
    <row r="22" spans="1:3" ht="30">
      <c r="A22" s="18" t="s">
        <v>210</v>
      </c>
      <c r="B22" s="2" t="s">
        <v>219</v>
      </c>
      <c r="C22" s="2" t="s">
        <v>220</v>
      </c>
    </row>
    <row r="23" spans="1:3" ht="30">
      <c r="A23" s="18" t="s">
        <v>211</v>
      </c>
      <c r="B23" s="2" t="s">
        <v>221</v>
      </c>
    </row>
    <row r="24" spans="1:3" ht="30">
      <c r="A24" s="18" t="s">
        <v>212</v>
      </c>
      <c r="B24" s="2" t="s">
        <v>222</v>
      </c>
      <c r="C24" t="s">
        <v>223</v>
      </c>
    </row>
    <row r="25" spans="1:3" ht="30">
      <c r="A25" s="18" t="s">
        <v>213</v>
      </c>
      <c r="B25" s="2" t="s">
        <v>224</v>
      </c>
      <c r="C25" s="2" t="s">
        <v>225</v>
      </c>
    </row>
    <row r="26" spans="1:3" ht="75">
      <c r="A26" s="6" t="s">
        <v>226</v>
      </c>
      <c r="B26" s="2" t="s">
        <v>227</v>
      </c>
    </row>
    <row r="31" spans="1:3" ht="345">
      <c r="A31" s="2" t="s">
        <v>419</v>
      </c>
      <c r="B31" t="s">
        <v>420</v>
      </c>
    </row>
  </sheetData>
  <hyperlinks>
    <hyperlink ref="B17" r:id="rId1"/>
  </hyperlinks>
  <pageMargins left="0.7" right="0.7" top="0.75" bottom="0.75" header="0.3" footer="0.3"/>
  <pageSetup orientation="portrait"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16" sqref="C16"/>
    </sheetView>
  </sheetViews>
  <sheetFormatPr baseColWidth="10" defaultRowHeight="15"/>
  <cols>
    <col min="2" max="2" width="24.140625" customWidth="1"/>
    <col min="3" max="3" width="70.140625" customWidth="1"/>
    <col min="4" max="4" width="29.85546875" customWidth="1"/>
  </cols>
  <sheetData>
    <row r="1" spans="1:37" ht="23.25">
      <c r="A1" s="55"/>
      <c r="B1" s="325" t="s">
        <v>373</v>
      </c>
      <c r="C1" s="325"/>
      <c r="D1" s="325"/>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2" spans="1:37">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37" ht="25.5">
      <c r="A3" s="55"/>
      <c r="B3" s="102"/>
      <c r="C3" s="103" t="s">
        <v>374</v>
      </c>
      <c r="D3" s="103" t="s">
        <v>229</v>
      </c>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7" ht="51">
      <c r="A4" s="55"/>
      <c r="B4" s="104" t="s">
        <v>375</v>
      </c>
      <c r="C4" s="105" t="s">
        <v>376</v>
      </c>
      <c r="D4" s="106">
        <v>0.2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7" ht="51">
      <c r="A5" s="55"/>
      <c r="B5" s="107" t="s">
        <v>64</v>
      </c>
      <c r="C5" s="108" t="s">
        <v>377</v>
      </c>
      <c r="D5" s="109">
        <v>0.4</v>
      </c>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1:37" ht="51">
      <c r="A6" s="55"/>
      <c r="B6" s="110" t="s">
        <v>65</v>
      </c>
      <c r="C6" s="108" t="s">
        <v>378</v>
      </c>
      <c r="D6" s="109">
        <v>0.6</v>
      </c>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7" ht="76.5">
      <c r="A7" s="55"/>
      <c r="B7" s="111" t="s">
        <v>66</v>
      </c>
      <c r="C7" s="108" t="s">
        <v>379</v>
      </c>
      <c r="D7" s="109">
        <v>0.8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row>
    <row r="8" spans="1:37" ht="51">
      <c r="A8" s="55"/>
      <c r="B8" s="112" t="s">
        <v>380</v>
      </c>
      <c r="C8" s="108" t="s">
        <v>381</v>
      </c>
      <c r="D8" s="109">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row>
    <row r="9" spans="1:37">
      <c r="A9" s="55"/>
      <c r="B9" s="113"/>
      <c r="C9" s="113"/>
      <c r="D9" s="11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ht="16.5">
      <c r="A10" s="55"/>
      <c r="B10" s="114"/>
      <c r="C10" s="113"/>
      <c r="D10" s="11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row>
    <row r="11" spans="1:37">
      <c r="A11" s="55"/>
      <c r="B11" s="113"/>
      <c r="C11" s="113"/>
      <c r="D11" s="113"/>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row>
    <row r="12" spans="1:37">
      <c r="A12" s="55"/>
      <c r="B12" s="113"/>
      <c r="C12" s="113"/>
      <c r="D12" s="113"/>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c r="A13" s="55"/>
      <c r="B13" s="113"/>
      <c r="C13" s="113"/>
      <c r="D13" s="113"/>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c r="A14" s="55"/>
      <c r="B14" s="113"/>
      <c r="C14" s="113"/>
      <c r="D14" s="113"/>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row>
    <row r="15" spans="1:37">
      <c r="A15" s="55"/>
      <c r="B15" s="113"/>
      <c r="C15" s="113"/>
      <c r="D15" s="113"/>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c r="A16" s="55"/>
      <c r="B16" s="113"/>
      <c r="C16" s="113"/>
      <c r="D16" s="113"/>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A17" s="55"/>
      <c r="B17" s="113"/>
      <c r="C17" s="113"/>
      <c r="D17" s="113"/>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c r="A18" s="55"/>
      <c r="B18" s="113"/>
      <c r="C18" s="113"/>
      <c r="D18" s="113"/>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1:37">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row>
    <row r="26" spans="1:37">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1">
      <c r="A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row>
    <row r="34" spans="1:31">
      <c r="A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row>
    <row r="35" spans="1:31">
      <c r="A35" s="55"/>
    </row>
    <row r="36" spans="1:31">
      <c r="A36" s="55"/>
    </row>
    <row r="37" spans="1:31">
      <c r="A37" s="55"/>
    </row>
    <row r="38" spans="1:31">
      <c r="A38" s="55"/>
    </row>
    <row r="39" spans="1:31">
      <c r="A39" s="55"/>
    </row>
    <row r="40" spans="1:31">
      <c r="A40" s="55"/>
    </row>
    <row r="41" spans="1:31">
      <c r="A41" s="55"/>
    </row>
    <row r="42" spans="1:31">
      <c r="A42" s="55"/>
    </row>
    <row r="43" spans="1:31">
      <c r="A43" s="55"/>
    </row>
    <row r="44" spans="1:31">
      <c r="A44" s="55"/>
    </row>
    <row r="45" spans="1:31">
      <c r="A45" s="55"/>
    </row>
    <row r="46" spans="1:31">
      <c r="A46" s="55"/>
    </row>
    <row r="47" spans="1:31">
      <c r="A47" s="55"/>
    </row>
    <row r="48" spans="1:31">
      <c r="A48" s="55"/>
    </row>
    <row r="49" spans="1:1">
      <c r="A49" s="55"/>
    </row>
    <row r="50" spans="1:1">
      <c r="A50" s="55"/>
    </row>
    <row r="51" spans="1:1">
      <c r="A51" s="55"/>
    </row>
    <row r="52" spans="1:1">
      <c r="A52" s="55"/>
    </row>
    <row r="53" spans="1:1">
      <c r="A53" s="55"/>
    </row>
    <row r="54" spans="1:1">
      <c r="A54" s="55"/>
    </row>
    <row r="55" spans="1:1">
      <c r="A55" s="55"/>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1" sqref="B1:D8"/>
    </sheetView>
  </sheetViews>
  <sheetFormatPr baseColWidth="10" defaultRowHeight="15"/>
  <cols>
    <col min="2" max="2" width="40.42578125" customWidth="1"/>
    <col min="3" max="3" width="74.85546875" customWidth="1"/>
    <col min="4" max="4" width="135" bestFit="1" customWidth="1"/>
    <col min="5" max="5" width="144.7109375" bestFit="1" customWidth="1"/>
  </cols>
  <sheetData>
    <row r="1" spans="1:21" ht="33.75">
      <c r="A1" s="55"/>
      <c r="B1" s="326" t="s">
        <v>382</v>
      </c>
      <c r="C1" s="326"/>
      <c r="D1" s="326"/>
      <c r="E1" s="55"/>
      <c r="F1" s="55"/>
      <c r="G1" s="55"/>
      <c r="H1" s="55"/>
      <c r="I1" s="55"/>
      <c r="J1" s="55"/>
      <c r="K1" s="55"/>
      <c r="L1" s="55"/>
      <c r="M1" s="55"/>
      <c r="N1" s="55"/>
      <c r="O1" s="55"/>
      <c r="P1" s="55"/>
      <c r="Q1" s="55"/>
      <c r="R1" s="55"/>
      <c r="S1" s="55"/>
      <c r="T1" s="55"/>
      <c r="U1" s="55"/>
    </row>
    <row r="2" spans="1:21">
      <c r="A2" s="55"/>
      <c r="B2" s="55"/>
      <c r="C2" s="55"/>
      <c r="D2" s="55"/>
      <c r="E2" s="55"/>
      <c r="F2" s="55"/>
      <c r="G2" s="55"/>
      <c r="H2" s="55"/>
      <c r="I2" s="55"/>
      <c r="J2" s="55"/>
      <c r="K2" s="55"/>
      <c r="L2" s="55"/>
      <c r="M2" s="55"/>
      <c r="N2" s="55"/>
      <c r="O2" s="55"/>
      <c r="P2" s="55"/>
      <c r="Q2" s="55"/>
      <c r="R2" s="55"/>
      <c r="S2" s="55"/>
      <c r="T2" s="55"/>
      <c r="U2" s="55"/>
    </row>
    <row r="3" spans="1:21" ht="30">
      <c r="A3" s="55"/>
      <c r="B3" s="115"/>
      <c r="C3" s="116" t="s">
        <v>383</v>
      </c>
      <c r="D3" s="116" t="s">
        <v>384</v>
      </c>
      <c r="E3" s="55"/>
      <c r="F3" s="55"/>
      <c r="G3" s="55"/>
      <c r="H3" s="55"/>
      <c r="I3" s="55"/>
      <c r="J3" s="55"/>
      <c r="K3" s="55"/>
      <c r="L3" s="55"/>
      <c r="M3" s="55"/>
      <c r="N3" s="55"/>
      <c r="O3" s="55"/>
      <c r="P3" s="55"/>
      <c r="Q3" s="55"/>
      <c r="R3" s="55"/>
      <c r="S3" s="55"/>
      <c r="T3" s="55"/>
      <c r="U3" s="55"/>
    </row>
    <row r="4" spans="1:21" ht="33.75">
      <c r="A4" s="117" t="s">
        <v>171</v>
      </c>
      <c r="B4" s="118" t="s">
        <v>385</v>
      </c>
      <c r="C4" s="119" t="s">
        <v>386</v>
      </c>
      <c r="D4" s="120" t="s">
        <v>387</v>
      </c>
      <c r="E4" s="55"/>
      <c r="F4" s="55"/>
      <c r="G4" s="55"/>
      <c r="H4" s="55"/>
      <c r="I4" s="55"/>
      <c r="J4" s="55"/>
      <c r="K4" s="55"/>
      <c r="L4" s="55"/>
      <c r="M4" s="55"/>
      <c r="N4" s="55"/>
      <c r="O4" s="55"/>
      <c r="P4" s="55"/>
      <c r="Q4" s="55"/>
      <c r="R4" s="55"/>
      <c r="S4" s="55"/>
      <c r="T4" s="55"/>
      <c r="U4" s="55"/>
    </row>
    <row r="5" spans="1:21" ht="67.5">
      <c r="A5" s="117" t="s">
        <v>173</v>
      </c>
      <c r="B5" s="121" t="s">
        <v>388</v>
      </c>
      <c r="C5" s="122" t="s">
        <v>389</v>
      </c>
      <c r="D5" s="123" t="s">
        <v>390</v>
      </c>
      <c r="E5" s="55"/>
      <c r="F5" s="55"/>
      <c r="G5" s="55"/>
      <c r="H5" s="55"/>
      <c r="I5" s="55"/>
      <c r="J5" s="55"/>
      <c r="K5" s="55"/>
      <c r="L5" s="55"/>
      <c r="M5" s="55"/>
      <c r="N5" s="55"/>
      <c r="O5" s="55"/>
      <c r="P5" s="55"/>
      <c r="Q5" s="55"/>
      <c r="R5" s="55"/>
      <c r="S5" s="55"/>
      <c r="T5" s="55"/>
      <c r="U5" s="55"/>
    </row>
    <row r="6" spans="1:21" ht="67.5">
      <c r="A6" s="117" t="s">
        <v>175</v>
      </c>
      <c r="B6" s="124" t="s">
        <v>391</v>
      </c>
      <c r="C6" s="122" t="s">
        <v>392</v>
      </c>
      <c r="D6" s="123" t="s">
        <v>393</v>
      </c>
      <c r="E6" s="55"/>
      <c r="F6" s="55"/>
      <c r="G6" s="55"/>
      <c r="H6" s="55"/>
      <c r="I6" s="55"/>
      <c r="J6" s="55"/>
      <c r="K6" s="55"/>
      <c r="L6" s="55"/>
      <c r="M6" s="55"/>
      <c r="N6" s="55"/>
      <c r="O6" s="55"/>
      <c r="P6" s="55"/>
      <c r="Q6" s="55"/>
      <c r="R6" s="55"/>
      <c r="S6" s="55"/>
      <c r="T6" s="55"/>
      <c r="U6" s="55"/>
    </row>
    <row r="7" spans="1:21" ht="101.25">
      <c r="A7" s="117" t="s">
        <v>177</v>
      </c>
      <c r="B7" s="125" t="s">
        <v>394</v>
      </c>
      <c r="C7" s="122" t="s">
        <v>395</v>
      </c>
      <c r="D7" s="123" t="s">
        <v>396</v>
      </c>
      <c r="E7" s="55"/>
      <c r="F7" s="55"/>
      <c r="G7" s="55"/>
      <c r="H7" s="55"/>
      <c r="I7" s="55"/>
      <c r="J7" s="55"/>
      <c r="K7" s="55"/>
      <c r="L7" s="55"/>
      <c r="M7" s="55"/>
      <c r="N7" s="55"/>
      <c r="O7" s="55"/>
      <c r="P7" s="55"/>
      <c r="Q7" s="55"/>
      <c r="R7" s="55"/>
      <c r="S7" s="55"/>
      <c r="T7" s="55"/>
      <c r="U7" s="55"/>
    </row>
    <row r="8" spans="1:21" ht="67.5">
      <c r="A8" s="117" t="s">
        <v>179</v>
      </c>
      <c r="B8" s="126" t="s">
        <v>397</v>
      </c>
      <c r="C8" s="122" t="s">
        <v>398</v>
      </c>
      <c r="D8" s="123" t="s">
        <v>399</v>
      </c>
      <c r="E8" s="55"/>
      <c r="F8" s="55"/>
      <c r="G8" s="55"/>
      <c r="H8" s="55"/>
      <c r="I8" s="55"/>
      <c r="J8" s="55"/>
      <c r="K8" s="55"/>
      <c r="L8" s="55"/>
      <c r="M8" s="55"/>
      <c r="N8" s="55"/>
      <c r="O8" s="55"/>
      <c r="P8" s="55"/>
      <c r="Q8" s="55"/>
      <c r="R8" s="55"/>
      <c r="S8" s="55"/>
      <c r="T8" s="55"/>
      <c r="U8" s="55"/>
    </row>
    <row r="9" spans="1:21" ht="20.25">
      <c r="A9" s="117"/>
      <c r="B9" s="117"/>
      <c r="C9" s="127"/>
      <c r="D9" s="127"/>
      <c r="E9" s="55"/>
      <c r="F9" s="55"/>
      <c r="G9" s="55"/>
      <c r="H9" s="55"/>
      <c r="I9" s="55"/>
      <c r="J9" s="55"/>
      <c r="K9" s="55"/>
      <c r="L9" s="55"/>
      <c r="M9" s="55"/>
      <c r="N9" s="55"/>
      <c r="O9" s="55"/>
      <c r="P9" s="55"/>
      <c r="Q9" s="55"/>
      <c r="R9" s="55"/>
      <c r="S9" s="55"/>
      <c r="T9" s="55"/>
      <c r="U9" s="55"/>
    </row>
    <row r="10" spans="1:21" ht="16.5">
      <c r="A10" s="117"/>
      <c r="B10" s="128"/>
      <c r="C10" s="128"/>
      <c r="D10" s="128"/>
      <c r="E10" s="55"/>
      <c r="F10" s="55"/>
      <c r="G10" s="55"/>
      <c r="H10" s="55"/>
      <c r="I10" s="55"/>
      <c r="J10" s="55"/>
      <c r="K10" s="55"/>
      <c r="L10" s="55"/>
      <c r="M10" s="55"/>
      <c r="N10" s="55"/>
      <c r="O10" s="55"/>
      <c r="P10" s="55"/>
      <c r="Q10" s="55"/>
      <c r="R10" s="55"/>
      <c r="S10" s="55"/>
      <c r="T10" s="55"/>
      <c r="U10" s="55"/>
    </row>
    <row r="11" spans="1:21">
      <c r="A11" s="117"/>
      <c r="B11" s="117" t="s">
        <v>400</v>
      </c>
      <c r="C11" s="117" t="s">
        <v>401</v>
      </c>
      <c r="D11" s="117" t="s">
        <v>402</v>
      </c>
      <c r="E11" s="55"/>
      <c r="F11" s="55"/>
      <c r="G11" s="55"/>
      <c r="H11" s="55"/>
      <c r="I11" s="55"/>
      <c r="J11" s="55"/>
      <c r="K11" s="55"/>
      <c r="L11" s="55"/>
      <c r="M11" s="55"/>
      <c r="N11" s="55"/>
      <c r="O11" s="55"/>
      <c r="P11" s="55"/>
      <c r="Q11" s="55"/>
      <c r="R11" s="55"/>
      <c r="S11" s="55"/>
      <c r="T11" s="55"/>
      <c r="U11" s="55"/>
    </row>
    <row r="12" spans="1:21">
      <c r="A12" s="117"/>
      <c r="B12" s="117" t="s">
        <v>403</v>
      </c>
      <c r="C12" s="117" t="s">
        <v>404</v>
      </c>
      <c r="D12" s="117" t="s">
        <v>405</v>
      </c>
      <c r="E12" s="55"/>
      <c r="F12" s="55"/>
      <c r="G12" s="55"/>
      <c r="H12" s="55"/>
      <c r="I12" s="55"/>
      <c r="J12" s="55"/>
      <c r="K12" s="55"/>
      <c r="L12" s="55"/>
      <c r="M12" s="55"/>
      <c r="N12" s="55"/>
      <c r="O12" s="55"/>
      <c r="P12" s="55"/>
      <c r="Q12" s="55"/>
      <c r="R12" s="55"/>
      <c r="S12" s="55"/>
      <c r="T12" s="55"/>
      <c r="U12" s="55"/>
    </row>
    <row r="13" spans="1:21">
      <c r="A13" s="117"/>
      <c r="B13" s="117"/>
      <c r="C13" s="117" t="s">
        <v>406</v>
      </c>
      <c r="D13" s="117" t="s">
        <v>407</v>
      </c>
      <c r="E13" s="55"/>
      <c r="F13" s="55"/>
      <c r="G13" s="55"/>
      <c r="H13" s="55"/>
      <c r="I13" s="55"/>
      <c r="J13" s="55"/>
      <c r="K13" s="55"/>
      <c r="L13" s="55"/>
      <c r="M13" s="55"/>
      <c r="N13" s="55"/>
      <c r="O13" s="55"/>
      <c r="P13" s="55"/>
      <c r="Q13" s="55"/>
      <c r="R13" s="55"/>
      <c r="S13" s="55"/>
      <c r="T13" s="55"/>
      <c r="U13" s="55"/>
    </row>
    <row r="14" spans="1:21">
      <c r="A14" s="117"/>
      <c r="B14" s="117"/>
      <c r="C14" s="117" t="s">
        <v>408</v>
      </c>
      <c r="D14" s="117" t="s">
        <v>409</v>
      </c>
      <c r="E14" s="55"/>
      <c r="F14" s="55"/>
      <c r="G14" s="55"/>
      <c r="H14" s="55"/>
      <c r="I14" s="55"/>
      <c r="J14" s="55"/>
      <c r="K14" s="55"/>
      <c r="L14" s="55"/>
      <c r="M14" s="55"/>
      <c r="N14" s="55"/>
      <c r="O14" s="55"/>
      <c r="P14" s="55"/>
      <c r="Q14" s="55"/>
      <c r="R14" s="55"/>
      <c r="S14" s="55"/>
      <c r="T14" s="55"/>
      <c r="U14" s="55"/>
    </row>
    <row r="15" spans="1:21">
      <c r="A15" s="117"/>
      <c r="B15" s="117"/>
      <c r="C15" s="117" t="s">
        <v>410</v>
      </c>
      <c r="D15" s="117" t="s">
        <v>411</v>
      </c>
      <c r="E15" s="55"/>
      <c r="F15" s="55"/>
      <c r="G15" s="55"/>
      <c r="H15" s="55"/>
      <c r="I15" s="55"/>
      <c r="J15" s="55"/>
      <c r="K15" s="55"/>
      <c r="L15" s="55"/>
      <c r="M15" s="55"/>
      <c r="N15" s="55"/>
      <c r="O15" s="55"/>
      <c r="P15" s="55"/>
      <c r="Q15" s="55"/>
      <c r="R15" s="55"/>
      <c r="S15" s="55"/>
      <c r="T15" s="55"/>
      <c r="U15" s="55"/>
    </row>
    <row r="16" spans="1:21">
      <c r="A16" s="117"/>
      <c r="B16" s="117"/>
      <c r="C16" s="117"/>
      <c r="D16" s="117"/>
      <c r="E16" s="55"/>
      <c r="F16" s="55"/>
      <c r="G16" s="55"/>
      <c r="H16" s="55"/>
      <c r="I16" s="55"/>
      <c r="J16" s="55"/>
      <c r="K16" s="55"/>
      <c r="L16" s="55"/>
      <c r="M16" s="55"/>
      <c r="N16" s="55"/>
      <c r="O16" s="55"/>
    </row>
    <row r="17" spans="1:15">
      <c r="A17" s="117"/>
      <c r="B17" s="117"/>
      <c r="C17" s="117"/>
      <c r="D17" s="117"/>
      <c r="E17" s="55"/>
      <c r="F17" s="55"/>
      <c r="G17" s="55"/>
      <c r="H17" s="55"/>
      <c r="I17" s="55"/>
      <c r="J17" s="55"/>
      <c r="K17" s="55"/>
      <c r="L17" s="55"/>
      <c r="M17" s="55"/>
      <c r="N17" s="55"/>
      <c r="O17" s="55"/>
    </row>
    <row r="18" spans="1:15">
      <c r="A18" s="117"/>
      <c r="B18" s="113"/>
      <c r="C18" s="113"/>
      <c r="D18" s="113"/>
      <c r="E18" s="55"/>
      <c r="F18" s="55"/>
      <c r="G18" s="55"/>
      <c r="H18" s="55"/>
      <c r="I18" s="55"/>
      <c r="J18" s="55"/>
      <c r="K18" s="55"/>
      <c r="L18" s="55"/>
      <c r="M18" s="55"/>
      <c r="N18" s="55"/>
      <c r="O18" s="55"/>
    </row>
    <row r="19" spans="1:15">
      <c r="A19" s="117"/>
      <c r="B19" s="113"/>
      <c r="C19" s="113"/>
      <c r="D19" s="113"/>
      <c r="E19" s="55"/>
      <c r="F19" s="55"/>
      <c r="G19" s="55"/>
      <c r="H19" s="55"/>
      <c r="I19" s="55"/>
      <c r="J19" s="55"/>
      <c r="K19" s="55"/>
      <c r="L19" s="55"/>
      <c r="M19" s="55"/>
      <c r="N19" s="55"/>
      <c r="O19" s="55"/>
    </row>
    <row r="20" spans="1:15">
      <c r="A20" s="117"/>
      <c r="B20" s="113"/>
      <c r="C20" s="113"/>
      <c r="D20" s="113"/>
      <c r="E20" s="55"/>
      <c r="F20" s="55"/>
      <c r="G20" s="55"/>
      <c r="H20" s="55"/>
      <c r="I20" s="55"/>
      <c r="J20" s="55"/>
      <c r="K20" s="55"/>
      <c r="L20" s="55"/>
      <c r="M20" s="55"/>
      <c r="N20" s="55"/>
      <c r="O20" s="55"/>
    </row>
    <row r="21" spans="1:15">
      <c r="A21" s="117"/>
      <c r="B21" s="113"/>
      <c r="C21" s="113"/>
      <c r="D21" s="113"/>
      <c r="E21" s="55"/>
      <c r="F21" s="55"/>
      <c r="G21" s="55"/>
      <c r="H21" s="55"/>
      <c r="I21" s="55"/>
      <c r="J21" s="55"/>
      <c r="K21" s="55"/>
      <c r="L21" s="55"/>
      <c r="M21" s="55"/>
      <c r="N21" s="55"/>
      <c r="O21" s="55"/>
    </row>
    <row r="22" spans="1:15" ht="20.25">
      <c r="A22" s="117"/>
      <c r="B22" s="117"/>
      <c r="C22" s="127"/>
      <c r="D22" s="127"/>
      <c r="E22" s="55"/>
      <c r="F22" s="55"/>
      <c r="G22" s="55"/>
      <c r="H22" s="55"/>
      <c r="I22" s="55"/>
      <c r="J22" s="55"/>
      <c r="K22" s="55"/>
      <c r="L22" s="55"/>
      <c r="M22" s="55"/>
      <c r="N22" s="55"/>
      <c r="O22" s="55"/>
    </row>
    <row r="23" spans="1:15" ht="20.25">
      <c r="A23" s="117"/>
      <c r="B23" s="117"/>
      <c r="C23" s="127"/>
      <c r="D23" s="127"/>
      <c r="E23" s="55"/>
      <c r="F23" s="55"/>
      <c r="G23" s="55"/>
      <c r="H23" s="55"/>
      <c r="I23" s="55"/>
      <c r="J23" s="55"/>
      <c r="K23" s="55"/>
      <c r="L23" s="55"/>
      <c r="M23" s="55"/>
      <c r="N23" s="55"/>
      <c r="O23" s="55"/>
    </row>
    <row r="24" spans="1:15" ht="20.25">
      <c r="A24" s="117"/>
      <c r="B24" s="117"/>
      <c r="C24" s="127"/>
      <c r="D24" s="127"/>
      <c r="E24" s="55"/>
      <c r="F24" s="55"/>
      <c r="G24" s="55"/>
      <c r="H24" s="55"/>
      <c r="I24" s="55"/>
      <c r="J24" s="55"/>
      <c r="K24" s="55"/>
      <c r="L24" s="55"/>
      <c r="M24" s="55"/>
      <c r="N24" s="55"/>
      <c r="O24" s="55"/>
    </row>
    <row r="25" spans="1:15" ht="20.25">
      <c r="A25" s="117"/>
      <c r="B25" s="117"/>
      <c r="C25" s="127"/>
      <c r="D25" s="127"/>
      <c r="E25" s="55"/>
      <c r="F25" s="55"/>
      <c r="G25" s="55"/>
      <c r="H25" s="55"/>
      <c r="I25" s="55"/>
      <c r="J25" s="55"/>
      <c r="K25" s="55"/>
      <c r="L25" s="55"/>
      <c r="M25" s="55"/>
      <c r="N25" s="55"/>
      <c r="O25" s="55"/>
    </row>
    <row r="26" spans="1:15" ht="20.25">
      <c r="A26" s="117"/>
      <c r="B26" s="117"/>
      <c r="C26" s="127"/>
      <c r="D26" s="127"/>
      <c r="E26" s="55"/>
      <c r="F26" s="55"/>
      <c r="G26" s="55"/>
      <c r="H26" s="55"/>
      <c r="I26" s="55"/>
      <c r="J26" s="55"/>
      <c r="K26" s="55"/>
      <c r="L26" s="55"/>
      <c r="M26" s="55"/>
      <c r="N26" s="55"/>
      <c r="O26" s="55"/>
    </row>
    <row r="27" spans="1:15" ht="20.25">
      <c r="A27" s="117"/>
      <c r="B27" s="117"/>
      <c r="C27" s="127"/>
      <c r="D27" s="127"/>
      <c r="E27" s="55"/>
      <c r="F27" s="55"/>
      <c r="G27" s="55"/>
      <c r="H27" s="55"/>
      <c r="I27" s="55"/>
      <c r="J27" s="55"/>
      <c r="K27" s="55"/>
      <c r="L27" s="55"/>
      <c r="M27" s="55"/>
      <c r="N27" s="55"/>
      <c r="O27" s="55"/>
    </row>
    <row r="28" spans="1:15" ht="20.25">
      <c r="A28" s="117"/>
      <c r="B28" s="117"/>
      <c r="C28" s="127"/>
      <c r="D28" s="127"/>
      <c r="E28" s="55"/>
      <c r="F28" s="55"/>
      <c r="G28" s="55"/>
      <c r="H28" s="55"/>
      <c r="I28" s="55"/>
      <c r="J28" s="55"/>
      <c r="K28" s="55"/>
      <c r="L28" s="55"/>
      <c r="M28" s="55"/>
      <c r="N28" s="55"/>
      <c r="O28" s="55"/>
    </row>
    <row r="29" spans="1:15" ht="20.25">
      <c r="A29" s="117"/>
      <c r="B29" s="117"/>
      <c r="C29" s="127"/>
      <c r="D29" s="127"/>
      <c r="E29" s="55"/>
      <c r="F29" s="55"/>
      <c r="G29" s="55"/>
      <c r="H29" s="55"/>
      <c r="I29" s="55"/>
      <c r="J29" s="55"/>
      <c r="K29" s="55"/>
      <c r="L29" s="55"/>
      <c r="M29" s="55"/>
      <c r="N29" s="55"/>
      <c r="O29" s="55"/>
    </row>
    <row r="30" spans="1:15" ht="20.25">
      <c r="A30" s="117"/>
      <c r="B30" s="117"/>
      <c r="C30" s="127"/>
      <c r="D30" s="127"/>
      <c r="E30" s="55"/>
      <c r="F30" s="55"/>
      <c r="G30" s="55"/>
      <c r="H30" s="55"/>
      <c r="I30" s="55"/>
      <c r="J30" s="55"/>
      <c r="K30" s="55"/>
      <c r="L30" s="55"/>
      <c r="M30" s="55"/>
      <c r="N30" s="55"/>
      <c r="O30" s="55"/>
    </row>
    <row r="31" spans="1:15" ht="20.25">
      <c r="A31" s="117"/>
      <c r="B31" s="117"/>
      <c r="C31" s="127"/>
      <c r="D31" s="127"/>
      <c r="E31" s="55"/>
      <c r="F31" s="55"/>
      <c r="G31" s="55"/>
      <c r="H31" s="55"/>
      <c r="I31" s="55"/>
      <c r="J31" s="55"/>
      <c r="K31" s="55"/>
      <c r="L31" s="55"/>
      <c r="M31" s="55"/>
      <c r="N31" s="55"/>
      <c r="O31" s="55"/>
    </row>
    <row r="32" spans="1:15" ht="20.25">
      <c r="A32" s="117"/>
      <c r="B32" s="117"/>
      <c r="C32" s="127"/>
      <c r="D32" s="127"/>
      <c r="E32" s="55"/>
      <c r="F32" s="55"/>
      <c r="G32" s="55"/>
      <c r="H32" s="55"/>
      <c r="I32" s="55"/>
      <c r="J32" s="55"/>
      <c r="K32" s="55"/>
      <c r="L32" s="55"/>
      <c r="M32" s="55"/>
      <c r="N32" s="55"/>
      <c r="O32" s="55"/>
    </row>
    <row r="33" spans="1:15" ht="20.25">
      <c r="A33" s="117"/>
      <c r="B33" s="117"/>
      <c r="C33" s="127"/>
      <c r="D33" s="127"/>
      <c r="E33" s="55"/>
      <c r="F33" s="55"/>
      <c r="G33" s="55"/>
      <c r="H33" s="55"/>
      <c r="I33" s="55"/>
      <c r="J33" s="55"/>
      <c r="K33" s="55"/>
      <c r="L33" s="55"/>
      <c r="M33" s="55"/>
      <c r="N33" s="55"/>
      <c r="O33" s="55"/>
    </row>
    <row r="34" spans="1:15" ht="20.25">
      <c r="A34" s="117"/>
      <c r="B34" s="117"/>
      <c r="C34" s="127"/>
      <c r="D34" s="127"/>
      <c r="E34" s="55"/>
      <c r="F34" s="55"/>
      <c r="G34" s="55"/>
      <c r="H34" s="55"/>
      <c r="I34" s="55"/>
      <c r="J34" s="55"/>
      <c r="K34" s="55"/>
      <c r="L34" s="55"/>
      <c r="M34" s="55"/>
      <c r="N34" s="55"/>
      <c r="O34" s="55"/>
    </row>
    <row r="35" spans="1:15" ht="20.25">
      <c r="A35" s="117"/>
      <c r="B35" s="117"/>
      <c r="C35" s="127"/>
      <c r="D35" s="127"/>
      <c r="E35" s="55"/>
      <c r="F35" s="55"/>
      <c r="G35" s="55"/>
      <c r="H35" s="55"/>
      <c r="I35" s="55"/>
      <c r="J35" s="55"/>
      <c r="K35" s="55"/>
      <c r="L35" s="55"/>
      <c r="M35" s="55"/>
      <c r="N35" s="55"/>
      <c r="O35" s="55"/>
    </row>
    <row r="36" spans="1:15" ht="20.25">
      <c r="A36" s="117"/>
      <c r="B36" s="117"/>
      <c r="C36" s="127"/>
      <c r="D36" s="127"/>
      <c r="E36" s="55"/>
      <c r="F36" s="55"/>
      <c r="G36" s="55"/>
      <c r="H36" s="55"/>
      <c r="I36" s="55"/>
      <c r="J36" s="55"/>
      <c r="K36" s="55"/>
      <c r="L36" s="55"/>
      <c r="M36" s="55"/>
      <c r="N36" s="55"/>
      <c r="O36" s="55"/>
    </row>
    <row r="37" spans="1:15" ht="20.25">
      <c r="A37" s="117"/>
      <c r="B37" s="117"/>
      <c r="C37" s="127"/>
      <c r="D37" s="127"/>
      <c r="E37" s="55"/>
      <c r="F37" s="55"/>
      <c r="G37" s="55"/>
      <c r="H37" s="55"/>
      <c r="I37" s="55"/>
      <c r="J37" s="55"/>
      <c r="K37" s="55"/>
      <c r="L37" s="55"/>
      <c r="M37" s="55"/>
      <c r="N37" s="55"/>
      <c r="O37" s="55"/>
    </row>
    <row r="38" spans="1:15" ht="20.25">
      <c r="A38" s="117"/>
      <c r="B38" s="117"/>
      <c r="C38" s="127"/>
      <c r="D38" s="127"/>
      <c r="E38" s="55"/>
      <c r="F38" s="55"/>
      <c r="G38" s="55"/>
      <c r="H38" s="55"/>
      <c r="I38" s="55"/>
      <c r="J38" s="55"/>
      <c r="K38" s="55"/>
      <c r="L38" s="55"/>
      <c r="M38" s="55"/>
      <c r="N38" s="55"/>
      <c r="O38" s="55"/>
    </row>
    <row r="39" spans="1:15" ht="20.25">
      <c r="A39" s="117"/>
      <c r="B39" s="117"/>
      <c r="C39" s="127"/>
      <c r="D39" s="127"/>
      <c r="E39" s="55"/>
      <c r="F39" s="55"/>
      <c r="G39" s="55"/>
      <c r="H39" s="55"/>
      <c r="I39" s="55"/>
      <c r="J39" s="55"/>
      <c r="K39" s="55"/>
      <c r="L39" s="55"/>
      <c r="M39" s="55"/>
      <c r="N39" s="55"/>
      <c r="O39" s="55"/>
    </row>
    <row r="40" spans="1:15" ht="20.25">
      <c r="A40" s="117"/>
      <c r="B40" s="117"/>
      <c r="C40" s="127"/>
      <c r="D40" s="127"/>
      <c r="E40" s="55"/>
      <c r="F40" s="55"/>
      <c r="G40" s="55"/>
      <c r="H40" s="55"/>
      <c r="I40" s="55"/>
      <c r="J40" s="55"/>
      <c r="K40" s="55"/>
      <c r="L40" s="55"/>
      <c r="M40" s="55"/>
      <c r="N40" s="55"/>
      <c r="O40" s="55"/>
    </row>
    <row r="41" spans="1:15" ht="20.25">
      <c r="A41" s="117"/>
      <c r="B41" s="117"/>
      <c r="C41" s="127"/>
      <c r="D41" s="127"/>
      <c r="E41" s="55"/>
      <c r="F41" s="55"/>
      <c r="G41" s="55"/>
      <c r="H41" s="55"/>
      <c r="I41" s="55"/>
      <c r="J41" s="55"/>
      <c r="K41" s="55"/>
      <c r="L41" s="55"/>
      <c r="M41" s="55"/>
      <c r="N41" s="55"/>
      <c r="O41" s="55"/>
    </row>
    <row r="42" spans="1:15" ht="20.25">
      <c r="A42" s="117"/>
      <c r="B42" s="117"/>
      <c r="C42" s="127"/>
      <c r="D42" s="127"/>
      <c r="E42" s="55"/>
      <c r="F42" s="55"/>
      <c r="G42" s="55"/>
      <c r="H42" s="55"/>
      <c r="I42" s="55"/>
      <c r="J42" s="55"/>
      <c r="K42" s="55"/>
      <c r="L42" s="55"/>
      <c r="M42" s="55"/>
      <c r="N42" s="55"/>
      <c r="O42" s="55"/>
    </row>
    <row r="43" spans="1:15" ht="20.25">
      <c r="A43" s="117"/>
      <c r="B43" s="117"/>
      <c r="C43" s="127"/>
      <c r="D43" s="127"/>
      <c r="E43" s="55"/>
      <c r="F43" s="55"/>
      <c r="G43" s="55"/>
      <c r="H43" s="55"/>
      <c r="I43" s="55"/>
      <c r="J43" s="55"/>
      <c r="K43" s="55"/>
      <c r="L43" s="55"/>
      <c r="M43" s="55"/>
      <c r="N43" s="55"/>
      <c r="O43" s="55"/>
    </row>
    <row r="44" spans="1:15" ht="20.25">
      <c r="A44" s="117"/>
      <c r="B44" s="117"/>
      <c r="C44" s="127"/>
      <c r="D44" s="127"/>
      <c r="E44" s="55"/>
      <c r="F44" s="55"/>
      <c r="G44" s="55"/>
      <c r="H44" s="55"/>
      <c r="I44" s="55"/>
      <c r="J44" s="55"/>
      <c r="K44" s="55"/>
      <c r="L44" s="55"/>
      <c r="M44" s="55"/>
      <c r="N44" s="55"/>
      <c r="O44" s="55"/>
    </row>
    <row r="45" spans="1:15" ht="20.25">
      <c r="A45" s="117"/>
      <c r="B45" s="117"/>
      <c r="C45" s="127"/>
      <c r="D45" s="127"/>
      <c r="E45" s="55"/>
      <c r="F45" s="55"/>
      <c r="G45" s="55"/>
      <c r="H45" s="55"/>
      <c r="I45" s="55"/>
      <c r="J45" s="55"/>
      <c r="K45" s="55"/>
      <c r="L45" s="55"/>
      <c r="M45" s="55"/>
      <c r="N45" s="55"/>
      <c r="O45" s="55"/>
    </row>
    <row r="46" spans="1:15" ht="20.25">
      <c r="A46" s="117"/>
      <c r="B46" s="117"/>
      <c r="C46" s="127"/>
      <c r="D46" s="127"/>
      <c r="E46" s="55"/>
      <c r="F46" s="55"/>
      <c r="G46" s="55"/>
      <c r="H46" s="55"/>
      <c r="I46" s="55"/>
      <c r="J46" s="55"/>
      <c r="K46" s="55"/>
      <c r="L46" s="55"/>
      <c r="M46" s="55"/>
      <c r="N46" s="55"/>
      <c r="O46" s="55"/>
    </row>
    <row r="47" spans="1:15" ht="20.25">
      <c r="A47" s="117"/>
      <c r="B47" s="117"/>
      <c r="C47" s="127"/>
      <c r="D47" s="127"/>
      <c r="E47" s="55"/>
      <c r="F47" s="55"/>
      <c r="G47" s="55"/>
      <c r="H47" s="55"/>
      <c r="I47" s="55"/>
      <c r="J47" s="55"/>
      <c r="K47" s="55"/>
      <c r="L47" s="55"/>
      <c r="M47" s="55"/>
      <c r="N47" s="55"/>
      <c r="O47" s="55"/>
    </row>
    <row r="48" spans="1:15" ht="20.25">
      <c r="A48" s="117"/>
      <c r="B48" s="117"/>
      <c r="C48" s="127"/>
      <c r="D48" s="127"/>
      <c r="E48" s="55"/>
      <c r="F48" s="55"/>
      <c r="G48" s="55"/>
      <c r="H48" s="55"/>
      <c r="I48" s="55"/>
      <c r="J48" s="55"/>
      <c r="K48" s="55"/>
      <c r="L48" s="55"/>
      <c r="M48" s="55"/>
      <c r="N48" s="55"/>
      <c r="O48" s="55"/>
    </row>
    <row r="49" spans="1:15" ht="20.25">
      <c r="A49" s="117"/>
      <c r="B49" s="117"/>
      <c r="C49" s="127"/>
      <c r="D49" s="127"/>
      <c r="E49" s="55"/>
      <c r="F49" s="55"/>
      <c r="G49" s="55"/>
      <c r="H49" s="55"/>
      <c r="I49" s="55"/>
      <c r="J49" s="55"/>
      <c r="K49" s="55"/>
      <c r="L49" s="55"/>
      <c r="M49" s="55"/>
      <c r="N49" s="55"/>
      <c r="O49" s="55"/>
    </row>
    <row r="50" spans="1:15" ht="20.25">
      <c r="A50" s="117"/>
      <c r="B50" s="117"/>
      <c r="C50" s="127"/>
      <c r="D50" s="127"/>
      <c r="E50" s="55"/>
      <c r="F50" s="55"/>
      <c r="G50" s="55"/>
      <c r="H50" s="55"/>
      <c r="I50" s="55"/>
      <c r="J50" s="55"/>
      <c r="K50" s="55"/>
      <c r="L50" s="55"/>
      <c r="M50" s="55"/>
      <c r="N50" s="55"/>
      <c r="O50" s="55"/>
    </row>
    <row r="51" spans="1:15" ht="20.25">
      <c r="A51" s="117"/>
      <c r="B51" s="117"/>
      <c r="C51" s="127"/>
      <c r="D51" s="127"/>
      <c r="E51" s="55"/>
      <c r="F51" s="55"/>
      <c r="G51" s="55"/>
      <c r="H51" s="55"/>
      <c r="I51" s="55"/>
      <c r="J51" s="55"/>
      <c r="K51" s="55"/>
      <c r="L51" s="55"/>
      <c r="M51" s="55"/>
      <c r="N51" s="55"/>
      <c r="O51" s="55"/>
    </row>
    <row r="52" spans="1:15" ht="20.25">
      <c r="A52" s="117"/>
      <c r="B52" s="129"/>
      <c r="C52" s="130"/>
      <c r="D52" s="130"/>
    </row>
    <row r="53" spans="1:15" ht="20.25">
      <c r="A53" s="117"/>
      <c r="B53" s="129"/>
      <c r="C53" s="130"/>
      <c r="D53" s="130"/>
    </row>
    <row r="54" spans="1:15" ht="20.25">
      <c r="A54" s="117"/>
      <c r="B54" s="129"/>
      <c r="C54" s="130"/>
      <c r="D54" s="130"/>
    </row>
    <row r="55" spans="1:15" ht="20.25">
      <c r="A55" s="117"/>
      <c r="B55" s="129"/>
      <c r="C55" s="130"/>
      <c r="D55" s="130"/>
    </row>
    <row r="56" spans="1:15" ht="20.25">
      <c r="A56" s="117"/>
      <c r="B56" s="129"/>
      <c r="C56" s="130"/>
      <c r="D56" s="130"/>
    </row>
    <row r="57" spans="1:15" ht="20.25">
      <c r="A57" s="117"/>
      <c r="B57" s="129"/>
      <c r="C57" s="130"/>
      <c r="D57" s="130"/>
    </row>
    <row r="58" spans="1:15" ht="20.25">
      <c r="A58" s="117"/>
      <c r="B58" s="129"/>
      <c r="C58" s="130"/>
      <c r="D58" s="130"/>
    </row>
    <row r="59" spans="1:15" ht="20.25">
      <c r="A59" s="117"/>
      <c r="B59" s="129"/>
      <c r="C59" s="130"/>
      <c r="D59" s="130"/>
    </row>
    <row r="60" spans="1:15" ht="20.25">
      <c r="A60" s="117"/>
      <c r="B60" s="129"/>
      <c r="C60" s="130"/>
      <c r="D60" s="130"/>
    </row>
    <row r="61" spans="1:15" ht="20.25">
      <c r="A61" s="117"/>
      <c r="B61" s="129"/>
      <c r="C61" s="130"/>
      <c r="D61" s="130"/>
    </row>
    <row r="62" spans="1:15" ht="20.25">
      <c r="A62" s="117"/>
      <c r="B62" s="129"/>
      <c r="C62" s="130"/>
      <c r="D62" s="130"/>
    </row>
    <row r="63" spans="1:15" ht="20.25">
      <c r="A63" s="117"/>
      <c r="B63" s="129"/>
      <c r="C63" s="130"/>
      <c r="D63" s="130"/>
    </row>
    <row r="64" spans="1:15" ht="20.25">
      <c r="A64" s="117"/>
      <c r="B64" s="129"/>
      <c r="C64" s="130"/>
      <c r="D64" s="130"/>
    </row>
    <row r="65" spans="1:4" ht="20.25">
      <c r="A65" s="117"/>
      <c r="B65" s="129"/>
      <c r="C65" s="130"/>
      <c r="D65" s="130"/>
    </row>
    <row r="66" spans="1:4" ht="20.25">
      <c r="A66" s="117"/>
      <c r="B66" s="129"/>
      <c r="C66" s="130"/>
      <c r="D66" s="130"/>
    </row>
    <row r="67" spans="1:4" ht="20.25">
      <c r="A67" s="117"/>
      <c r="B67" s="129"/>
      <c r="C67" s="130"/>
      <c r="D67" s="130"/>
    </row>
    <row r="68" spans="1:4" ht="20.25">
      <c r="A68" s="117"/>
      <c r="B68" s="129"/>
      <c r="C68" s="130"/>
      <c r="D68" s="130"/>
    </row>
    <row r="69" spans="1:4" ht="20.25">
      <c r="A69" s="117"/>
      <c r="B69" s="129"/>
      <c r="C69" s="130"/>
      <c r="D69" s="130"/>
    </row>
    <row r="70" spans="1:4" ht="20.25">
      <c r="A70" s="117"/>
      <c r="B70" s="129"/>
      <c r="C70" s="130"/>
      <c r="D70" s="130"/>
    </row>
    <row r="71" spans="1:4" ht="20.25">
      <c r="A71" s="117"/>
      <c r="B71" s="129"/>
      <c r="C71" s="130"/>
      <c r="D71" s="130"/>
    </row>
    <row r="72" spans="1:4" ht="20.25">
      <c r="A72" s="117"/>
      <c r="B72" s="129"/>
      <c r="C72" s="130"/>
      <c r="D72" s="130"/>
    </row>
    <row r="73" spans="1:4" ht="20.25">
      <c r="A73" s="117"/>
      <c r="B73" s="129"/>
      <c r="C73" s="130"/>
      <c r="D73" s="130"/>
    </row>
    <row r="74" spans="1:4" ht="20.25">
      <c r="A74" s="117"/>
      <c r="B74" s="129"/>
      <c r="C74" s="130"/>
      <c r="D74" s="130"/>
    </row>
    <row r="75" spans="1:4" ht="20.25">
      <c r="A75" s="117"/>
      <c r="B75" s="129"/>
      <c r="C75" s="130"/>
      <c r="D75" s="130"/>
    </row>
    <row r="76" spans="1:4" ht="20.25">
      <c r="A76" s="117"/>
      <c r="B76" s="129"/>
      <c r="C76" s="130"/>
      <c r="D76" s="130"/>
    </row>
    <row r="77" spans="1:4" ht="20.25">
      <c r="A77" s="117"/>
      <c r="B77" s="129"/>
      <c r="C77" s="130"/>
      <c r="D77" s="130"/>
    </row>
    <row r="78" spans="1:4" ht="20.25">
      <c r="A78" s="117"/>
      <c r="B78" s="129"/>
      <c r="C78" s="130"/>
      <c r="D78" s="130"/>
    </row>
    <row r="79" spans="1:4" ht="20.25">
      <c r="A79" s="117"/>
      <c r="B79" s="129"/>
      <c r="C79" s="130"/>
      <c r="D79" s="130"/>
    </row>
    <row r="80" spans="1:4" ht="20.25">
      <c r="A80" s="117"/>
      <c r="B80" s="129"/>
      <c r="C80" s="130"/>
      <c r="D80" s="130"/>
    </row>
    <row r="81" spans="1:4" ht="20.25">
      <c r="A81" s="117"/>
      <c r="B81" s="129"/>
      <c r="C81" s="130"/>
      <c r="D81" s="130"/>
    </row>
    <row r="82" spans="1:4" ht="20.25">
      <c r="A82" s="117"/>
      <c r="B82" s="129"/>
      <c r="C82" s="130"/>
      <c r="D82" s="130"/>
    </row>
    <row r="83" spans="1:4" ht="20.25">
      <c r="A83" s="117"/>
      <c r="B83" s="129"/>
      <c r="C83" s="130"/>
      <c r="D83" s="130"/>
    </row>
    <row r="84" spans="1:4" ht="20.25">
      <c r="A84" s="117"/>
      <c r="B84" s="129"/>
      <c r="C84" s="130"/>
      <c r="D84" s="130"/>
    </row>
    <row r="85" spans="1:4" ht="20.25">
      <c r="A85" s="117"/>
      <c r="B85" s="129"/>
      <c r="C85" s="130"/>
      <c r="D85" s="130"/>
    </row>
    <row r="86" spans="1:4" ht="20.25">
      <c r="A86" s="117"/>
      <c r="B86" s="129"/>
      <c r="C86" s="130"/>
      <c r="D86" s="130"/>
    </row>
    <row r="87" spans="1:4" ht="20.25">
      <c r="A87" s="117"/>
      <c r="B87" s="129"/>
      <c r="C87" s="130"/>
      <c r="D87" s="130"/>
    </row>
    <row r="88" spans="1:4" ht="20.25">
      <c r="A88" s="117"/>
      <c r="B88" s="129"/>
      <c r="C88" s="130"/>
      <c r="D88" s="130"/>
    </row>
    <row r="89" spans="1:4" ht="20.25">
      <c r="A89" s="117"/>
      <c r="B89" s="129"/>
      <c r="C89" s="130"/>
      <c r="D89" s="130"/>
    </row>
    <row r="90" spans="1:4" ht="20.25">
      <c r="A90" s="117"/>
      <c r="B90" s="129"/>
      <c r="C90" s="130"/>
      <c r="D90" s="130"/>
    </row>
    <row r="91" spans="1:4" ht="20.25">
      <c r="A91" s="117"/>
      <c r="B91" s="129"/>
      <c r="C91" s="130"/>
      <c r="D91" s="130"/>
    </row>
    <row r="92" spans="1:4" ht="20.25">
      <c r="A92" s="117"/>
      <c r="B92" s="129"/>
      <c r="C92" s="130"/>
      <c r="D92" s="130"/>
    </row>
    <row r="93" spans="1:4" ht="20.25">
      <c r="A93" s="117"/>
      <c r="B93" s="129"/>
      <c r="C93" s="130"/>
      <c r="D93" s="130"/>
    </row>
    <row r="94" spans="1:4" ht="20.25">
      <c r="A94" s="117"/>
      <c r="B94" s="129"/>
      <c r="C94" s="130"/>
      <c r="D94" s="130"/>
    </row>
    <row r="95" spans="1:4" ht="20.25">
      <c r="A95" s="117"/>
      <c r="B95" s="129"/>
      <c r="C95" s="130"/>
      <c r="D95" s="130"/>
    </row>
    <row r="96" spans="1:4" ht="20.25">
      <c r="A96" s="117"/>
      <c r="B96" s="129"/>
      <c r="C96" s="130"/>
      <c r="D96" s="130"/>
    </row>
    <row r="97" spans="1:4" ht="20.25">
      <c r="A97" s="117"/>
      <c r="B97" s="129"/>
      <c r="C97" s="130"/>
      <c r="D97" s="130"/>
    </row>
    <row r="98" spans="1:4" ht="20.25">
      <c r="A98" s="117"/>
      <c r="B98" s="129"/>
      <c r="C98" s="130"/>
      <c r="D98" s="130"/>
    </row>
    <row r="99" spans="1:4" ht="20.25">
      <c r="A99" s="117"/>
      <c r="B99" s="129"/>
      <c r="C99" s="130"/>
      <c r="D99" s="130"/>
    </row>
    <row r="100" spans="1:4" ht="20.25">
      <c r="A100" s="117"/>
      <c r="B100" s="129"/>
      <c r="C100" s="130"/>
      <c r="D100" s="130"/>
    </row>
    <row r="101" spans="1:4" ht="20.25">
      <c r="A101" s="117"/>
      <c r="B101" s="129"/>
      <c r="C101" s="130"/>
      <c r="D101" s="130"/>
    </row>
    <row r="102" spans="1:4" ht="20.25">
      <c r="A102" s="117"/>
      <c r="B102" s="129"/>
      <c r="C102" s="130"/>
      <c r="D102" s="130"/>
    </row>
    <row r="103" spans="1:4" ht="20.25">
      <c r="A103" s="117"/>
      <c r="B103" s="129"/>
      <c r="C103" s="130"/>
      <c r="D103" s="130"/>
    </row>
    <row r="104" spans="1:4" ht="20.25">
      <c r="A104" s="117"/>
      <c r="B104" s="129"/>
      <c r="C104" s="130"/>
      <c r="D104" s="130"/>
    </row>
    <row r="105" spans="1:4" ht="20.25">
      <c r="A105" s="117"/>
      <c r="B105" s="129"/>
      <c r="C105" s="130"/>
      <c r="D105" s="130"/>
    </row>
    <row r="106" spans="1:4" ht="20.25">
      <c r="A106" s="117"/>
      <c r="B106" s="129"/>
      <c r="C106" s="130"/>
      <c r="D106" s="130"/>
    </row>
    <row r="107" spans="1:4" ht="20.25">
      <c r="A107" s="117"/>
      <c r="B107" s="129"/>
      <c r="C107" s="130"/>
      <c r="D107" s="130"/>
    </row>
    <row r="108" spans="1:4" ht="20.25">
      <c r="A108" s="117"/>
      <c r="B108" s="129"/>
      <c r="C108" s="130"/>
      <c r="D108" s="130"/>
    </row>
    <row r="109" spans="1:4" ht="20.25">
      <c r="A109" s="117"/>
      <c r="B109" s="129"/>
      <c r="C109" s="130"/>
      <c r="D109" s="130"/>
    </row>
    <row r="110" spans="1:4" ht="20.25">
      <c r="A110" s="117"/>
      <c r="B110" s="129"/>
      <c r="C110" s="130"/>
      <c r="D110" s="130"/>
    </row>
    <row r="111" spans="1:4" ht="20.25">
      <c r="A111" s="117"/>
      <c r="B111" s="129"/>
      <c r="C111" s="130"/>
      <c r="D111" s="130"/>
    </row>
    <row r="112" spans="1:4" ht="20.25">
      <c r="A112" s="117"/>
      <c r="B112" s="129"/>
      <c r="C112" s="130"/>
      <c r="D112" s="130"/>
    </row>
    <row r="113" spans="1:4" ht="20.25">
      <c r="A113" s="117"/>
      <c r="B113" s="129"/>
      <c r="C113" s="130"/>
      <c r="D113" s="130"/>
    </row>
    <row r="114" spans="1:4" ht="20.25">
      <c r="A114" s="117"/>
      <c r="B114" s="129"/>
      <c r="C114" s="130"/>
      <c r="D114" s="130"/>
    </row>
    <row r="115" spans="1:4" ht="20.25">
      <c r="A115" s="117"/>
      <c r="B115" s="129"/>
      <c r="C115" s="130"/>
      <c r="D115" s="130"/>
    </row>
    <row r="116" spans="1:4" ht="20.25">
      <c r="A116" s="117"/>
      <c r="B116" s="129"/>
      <c r="C116" s="130"/>
      <c r="D116" s="130"/>
    </row>
    <row r="117" spans="1:4" ht="20.25">
      <c r="A117" s="117"/>
      <c r="B117" s="129"/>
      <c r="C117" s="130"/>
      <c r="D117" s="130"/>
    </row>
    <row r="118" spans="1:4" ht="20.25">
      <c r="A118" s="117"/>
      <c r="B118" s="129"/>
      <c r="C118" s="130"/>
      <c r="D118" s="130"/>
    </row>
    <row r="119" spans="1:4" ht="20.25">
      <c r="A119" s="117"/>
      <c r="B119" s="129"/>
      <c r="C119" s="130"/>
      <c r="D119" s="130"/>
    </row>
    <row r="120" spans="1:4" ht="20.25">
      <c r="A120" s="117"/>
      <c r="B120" s="129"/>
      <c r="C120" s="130"/>
      <c r="D120" s="130"/>
    </row>
    <row r="121" spans="1:4" ht="20.25">
      <c r="A121" s="117"/>
      <c r="B121" s="129"/>
      <c r="C121" s="130"/>
      <c r="D121" s="130"/>
    </row>
    <row r="122" spans="1:4" ht="20.25">
      <c r="A122" s="117"/>
      <c r="B122" s="129"/>
      <c r="C122" s="130"/>
      <c r="D122" s="130"/>
    </row>
    <row r="123" spans="1:4" ht="20.25">
      <c r="A123" s="117"/>
      <c r="B123" s="129"/>
      <c r="C123" s="130"/>
      <c r="D123" s="130"/>
    </row>
    <row r="124" spans="1:4" ht="20.25">
      <c r="A124" s="117"/>
      <c r="B124" s="129"/>
      <c r="C124" s="130"/>
      <c r="D124" s="130"/>
    </row>
    <row r="125" spans="1:4" ht="20.25">
      <c r="A125" s="117"/>
      <c r="B125" s="129"/>
      <c r="C125" s="130"/>
      <c r="D125" s="130"/>
    </row>
    <row r="126" spans="1:4" ht="20.25">
      <c r="A126" s="117"/>
      <c r="B126" s="129"/>
      <c r="C126" s="130"/>
      <c r="D126" s="130"/>
    </row>
    <row r="127" spans="1:4" ht="20.25">
      <c r="A127" s="117"/>
      <c r="B127" s="129"/>
      <c r="C127" s="130"/>
      <c r="D127" s="130"/>
    </row>
    <row r="128" spans="1:4" ht="20.25">
      <c r="A128" s="117"/>
      <c r="B128" s="129"/>
      <c r="C128" s="130"/>
      <c r="D128" s="130"/>
    </row>
    <row r="129" spans="1:4" ht="20.25">
      <c r="A129" s="117"/>
      <c r="B129" s="129"/>
      <c r="C129" s="130"/>
      <c r="D129" s="130"/>
    </row>
    <row r="130" spans="1:4" ht="20.25">
      <c r="A130" s="117"/>
      <c r="B130" s="129"/>
      <c r="C130" s="130"/>
      <c r="D130" s="130"/>
    </row>
    <row r="131" spans="1:4" ht="20.25">
      <c r="A131" s="117"/>
      <c r="B131" s="129"/>
      <c r="C131" s="130"/>
      <c r="D131" s="130"/>
    </row>
    <row r="132" spans="1:4" ht="20.25">
      <c r="A132" s="117"/>
      <c r="B132" s="129"/>
      <c r="C132" s="130"/>
      <c r="D132" s="130"/>
    </row>
    <row r="133" spans="1:4" ht="20.25">
      <c r="A133" s="117"/>
      <c r="B133" s="129"/>
      <c r="C133" s="130"/>
      <c r="D133" s="130"/>
    </row>
    <row r="134" spans="1:4" ht="20.25">
      <c r="A134" s="117"/>
      <c r="B134" s="129"/>
      <c r="C134" s="130"/>
      <c r="D134" s="130"/>
    </row>
    <row r="135" spans="1:4" ht="20.25">
      <c r="A135" s="117"/>
      <c r="B135" s="129"/>
      <c r="C135" s="130"/>
      <c r="D135" s="130"/>
    </row>
    <row r="136" spans="1:4" ht="20.25">
      <c r="A136" s="117"/>
      <c r="B136" s="129"/>
      <c r="C136" s="130"/>
      <c r="D136" s="130"/>
    </row>
    <row r="137" spans="1:4" ht="20.25">
      <c r="A137" s="117"/>
      <c r="B137" s="129"/>
      <c r="C137" s="130"/>
      <c r="D137" s="130"/>
    </row>
    <row r="138" spans="1:4" ht="20.25">
      <c r="A138" s="117"/>
      <c r="B138" s="129"/>
      <c r="C138" s="130"/>
      <c r="D138" s="130"/>
    </row>
    <row r="139" spans="1:4" ht="20.25">
      <c r="A139" s="117"/>
      <c r="B139" s="129"/>
      <c r="C139" s="130"/>
      <c r="D139" s="130"/>
    </row>
    <row r="140" spans="1:4" ht="20.25">
      <c r="A140" s="117"/>
      <c r="B140" s="129"/>
      <c r="C140" s="130"/>
      <c r="D140" s="130"/>
    </row>
    <row r="141" spans="1:4" ht="20.25">
      <c r="A141" s="117"/>
      <c r="B141" s="129"/>
      <c r="C141" s="130"/>
      <c r="D141" s="130"/>
    </row>
    <row r="142" spans="1:4" ht="20.25">
      <c r="A142" s="117"/>
      <c r="B142" s="129"/>
      <c r="C142" s="130"/>
      <c r="D142" s="130"/>
    </row>
    <row r="143" spans="1:4" ht="20.25">
      <c r="A143" s="117"/>
      <c r="B143" s="129"/>
      <c r="C143" s="130"/>
      <c r="D143" s="130"/>
    </row>
    <row r="144" spans="1:4" ht="20.25">
      <c r="A144" s="117"/>
      <c r="B144" s="129"/>
      <c r="C144" s="130"/>
      <c r="D144" s="130"/>
    </row>
    <row r="145" spans="1:4" ht="20.25">
      <c r="A145" s="117"/>
      <c r="B145" s="129"/>
      <c r="C145" s="130"/>
      <c r="D145" s="130"/>
    </row>
    <row r="146" spans="1:4" ht="20.25">
      <c r="A146" s="117"/>
      <c r="B146" s="129"/>
      <c r="C146" s="130"/>
      <c r="D146" s="130"/>
    </row>
    <row r="147" spans="1:4" ht="20.25">
      <c r="A147" s="117"/>
      <c r="B147" s="129"/>
      <c r="C147" s="130"/>
      <c r="D147" s="130"/>
    </row>
    <row r="148" spans="1:4" ht="20.25">
      <c r="A148" s="117"/>
      <c r="B148" s="129"/>
      <c r="C148" s="130"/>
      <c r="D148" s="130"/>
    </row>
    <row r="149" spans="1:4" ht="20.25">
      <c r="A149" s="117"/>
      <c r="B149" s="129"/>
      <c r="C149" s="130"/>
      <c r="D149" s="130"/>
    </row>
    <row r="150" spans="1:4" ht="20.25">
      <c r="A150" s="117"/>
      <c r="B150" s="129"/>
      <c r="C150" s="130"/>
      <c r="D150" s="130"/>
    </row>
    <row r="151" spans="1:4" ht="20.25">
      <c r="A151" s="117"/>
      <c r="B151" s="129"/>
      <c r="C151" s="130"/>
      <c r="D151" s="130"/>
    </row>
    <row r="152" spans="1:4" ht="20.25">
      <c r="A152" s="117"/>
      <c r="B152" s="129"/>
      <c r="C152" s="130"/>
      <c r="D152" s="130"/>
    </row>
    <row r="153" spans="1:4" ht="20.25">
      <c r="A153" s="117"/>
      <c r="B153" s="129"/>
      <c r="C153" s="130"/>
      <c r="D153" s="130"/>
    </row>
    <row r="154" spans="1:4" ht="20.25">
      <c r="A154" s="117"/>
      <c r="B154" s="129"/>
      <c r="C154" s="130"/>
      <c r="D154" s="130"/>
    </row>
    <row r="155" spans="1:4" ht="20.25">
      <c r="A155" s="117"/>
      <c r="B155" s="129"/>
      <c r="C155" s="130"/>
      <c r="D155" s="130"/>
    </row>
    <row r="156" spans="1:4" ht="20.25">
      <c r="A156" s="117"/>
      <c r="B156" s="129"/>
      <c r="C156" s="130"/>
      <c r="D156" s="130"/>
    </row>
    <row r="157" spans="1:4" ht="20.25">
      <c r="A157" s="117"/>
      <c r="B157" s="129"/>
      <c r="C157" s="130"/>
      <c r="D157" s="130"/>
    </row>
    <row r="158" spans="1:4" ht="20.25">
      <c r="A158" s="117"/>
      <c r="B158" s="129"/>
      <c r="C158" s="130"/>
      <c r="D158" s="130"/>
    </row>
    <row r="159" spans="1:4" ht="20.25">
      <c r="A159" s="117"/>
      <c r="B159" s="129"/>
      <c r="C159" s="130"/>
      <c r="D159" s="130"/>
    </row>
    <row r="160" spans="1:4" ht="20.25">
      <c r="A160" s="117"/>
      <c r="B160" s="129"/>
      <c r="C160" s="130"/>
      <c r="D160" s="130"/>
    </row>
    <row r="161" spans="1:4" ht="20.25">
      <c r="A161" s="117"/>
      <c r="B161" s="129"/>
      <c r="C161" s="130"/>
      <c r="D161" s="130"/>
    </row>
    <row r="162" spans="1:4" ht="20.25">
      <c r="A162" s="117"/>
      <c r="B162" s="129"/>
      <c r="C162" s="130"/>
      <c r="D162" s="130"/>
    </row>
    <row r="163" spans="1:4" ht="20.25">
      <c r="A163" s="117"/>
      <c r="B163" s="129"/>
      <c r="C163" s="130"/>
      <c r="D163" s="130"/>
    </row>
    <row r="164" spans="1:4" ht="20.25">
      <c r="A164" s="117"/>
      <c r="B164" s="129"/>
      <c r="C164" s="130"/>
      <c r="D164" s="130"/>
    </row>
    <row r="165" spans="1:4" ht="20.25">
      <c r="A165" s="117"/>
      <c r="B165" s="129"/>
      <c r="C165" s="130"/>
      <c r="D165" s="130"/>
    </row>
    <row r="166" spans="1:4" ht="20.25">
      <c r="A166" s="117"/>
      <c r="B166" s="129"/>
      <c r="C166" s="130"/>
      <c r="D166" s="130"/>
    </row>
    <row r="167" spans="1:4" ht="20.25">
      <c r="A167" s="117"/>
      <c r="B167" s="129"/>
      <c r="C167" s="130"/>
      <c r="D167" s="130"/>
    </row>
    <row r="168" spans="1:4" ht="20.25">
      <c r="A168" s="117"/>
      <c r="B168" s="129"/>
      <c r="C168" s="130"/>
      <c r="D168" s="130"/>
    </row>
    <row r="169" spans="1:4" ht="20.25">
      <c r="A169" s="117"/>
      <c r="B169" s="129"/>
      <c r="C169" s="130"/>
      <c r="D169" s="130"/>
    </row>
    <row r="170" spans="1:4" ht="20.25">
      <c r="A170" s="117"/>
      <c r="B170" s="129"/>
      <c r="C170" s="130"/>
      <c r="D170" s="130"/>
    </row>
    <row r="171" spans="1:4" ht="20.25">
      <c r="A171" s="117"/>
      <c r="B171" s="129"/>
      <c r="C171" s="130"/>
      <c r="D171" s="130"/>
    </row>
    <row r="172" spans="1:4" ht="20.25">
      <c r="A172" s="117"/>
      <c r="B172" s="129"/>
      <c r="C172" s="130"/>
      <c r="D172" s="130"/>
    </row>
    <row r="173" spans="1:4" ht="20.25">
      <c r="A173" s="117"/>
      <c r="B173" s="129"/>
      <c r="C173" s="130"/>
      <c r="D173" s="130"/>
    </row>
    <row r="174" spans="1:4" ht="20.25">
      <c r="A174" s="117"/>
      <c r="B174" s="129"/>
      <c r="C174" s="130"/>
      <c r="D174" s="130"/>
    </row>
    <row r="175" spans="1:4" ht="20.25">
      <c r="A175" s="117"/>
      <c r="B175" s="129"/>
      <c r="C175" s="130"/>
      <c r="D175" s="130"/>
    </row>
    <row r="176" spans="1:4" ht="20.25">
      <c r="A176" s="117"/>
      <c r="B176" s="129"/>
      <c r="C176" s="130"/>
      <c r="D176" s="130"/>
    </row>
    <row r="177" spans="1:4" ht="20.25">
      <c r="A177" s="117"/>
      <c r="B177" s="129"/>
      <c r="C177" s="130"/>
      <c r="D177" s="130"/>
    </row>
    <row r="178" spans="1:4" ht="20.25">
      <c r="A178" s="117"/>
      <c r="B178" s="129"/>
      <c r="C178" s="130"/>
      <c r="D178" s="130"/>
    </row>
    <row r="179" spans="1:4" ht="20.25">
      <c r="A179" s="117"/>
      <c r="B179" s="129"/>
      <c r="C179" s="130"/>
      <c r="D179" s="130"/>
    </row>
    <row r="180" spans="1:4" ht="20.25">
      <c r="A180" s="117"/>
      <c r="B180" s="129"/>
      <c r="C180" s="130"/>
      <c r="D180" s="130"/>
    </row>
    <row r="181" spans="1:4" ht="20.25">
      <c r="A181" s="117"/>
      <c r="B181" s="129"/>
      <c r="C181" s="130"/>
      <c r="D181" s="130"/>
    </row>
    <row r="182" spans="1:4" ht="20.25">
      <c r="A182" s="117"/>
      <c r="B182" s="129"/>
      <c r="C182" s="130"/>
      <c r="D182" s="130"/>
    </row>
    <row r="183" spans="1:4" ht="20.25">
      <c r="A183" s="117"/>
      <c r="B183" s="129"/>
      <c r="C183" s="130"/>
      <c r="D183" s="130"/>
    </row>
    <row r="184" spans="1:4" ht="20.25">
      <c r="A184" s="117"/>
      <c r="B184" s="129"/>
      <c r="C184" s="130"/>
      <c r="D184" s="130"/>
    </row>
    <row r="185" spans="1:4" ht="20.25">
      <c r="A185" s="117"/>
      <c r="B185" s="129"/>
      <c r="C185" s="130"/>
      <c r="D185" s="130"/>
    </row>
    <row r="186" spans="1:4" ht="20.25">
      <c r="A186" s="117"/>
      <c r="B186" s="129"/>
      <c r="C186" s="130"/>
      <c r="D186" s="130"/>
    </row>
    <row r="187" spans="1:4" ht="20.25">
      <c r="A187" s="117"/>
      <c r="B187" s="129"/>
      <c r="C187" s="130"/>
      <c r="D187" s="130"/>
    </row>
    <row r="188" spans="1:4" ht="20.25">
      <c r="A188" s="117"/>
      <c r="B188" s="129"/>
      <c r="C188" s="130"/>
      <c r="D188" s="130"/>
    </row>
    <row r="189" spans="1:4" ht="20.25">
      <c r="A189" s="117"/>
      <c r="B189" s="129"/>
      <c r="C189" s="130"/>
      <c r="D189" s="130"/>
    </row>
    <row r="190" spans="1:4" ht="20.25">
      <c r="A190" s="117"/>
      <c r="B190" s="129"/>
      <c r="C190" s="130"/>
      <c r="D190" s="130"/>
    </row>
    <row r="191" spans="1:4" ht="20.25">
      <c r="A191" s="117"/>
      <c r="B191" s="129"/>
      <c r="C191" s="130"/>
      <c r="D191" s="130"/>
    </row>
    <row r="192" spans="1:4" ht="20.25">
      <c r="A192" s="117"/>
      <c r="B192" s="129"/>
      <c r="C192" s="130"/>
      <c r="D192" s="130"/>
    </row>
    <row r="193" spans="1:4" ht="20.25">
      <c r="A193" s="117"/>
      <c r="B193" s="129"/>
      <c r="C193" s="130"/>
      <c r="D193" s="130"/>
    </row>
    <row r="194" spans="1:4" ht="20.25">
      <c r="A194" s="117"/>
      <c r="B194" s="129"/>
      <c r="C194" s="130"/>
      <c r="D194" s="130"/>
    </row>
    <row r="195" spans="1:4" ht="20.25">
      <c r="A195" s="117"/>
      <c r="B195" s="129"/>
      <c r="C195" s="130"/>
      <c r="D195" s="130"/>
    </row>
    <row r="196" spans="1:4" ht="20.25">
      <c r="A196" s="117"/>
      <c r="B196" s="129"/>
      <c r="C196" s="130"/>
      <c r="D196" s="130"/>
    </row>
    <row r="197" spans="1:4" ht="20.25">
      <c r="A197" s="117"/>
      <c r="B197" s="129"/>
      <c r="C197" s="130"/>
      <c r="D197" s="130"/>
    </row>
    <row r="198" spans="1:4" ht="20.25">
      <c r="A198" s="117"/>
      <c r="B198" s="129"/>
      <c r="C198" s="130"/>
      <c r="D198" s="130"/>
    </row>
    <row r="199" spans="1:4" ht="20.25">
      <c r="A199" s="117"/>
      <c r="B199" s="129"/>
      <c r="C199" s="130"/>
      <c r="D199" s="130"/>
    </row>
    <row r="200" spans="1:4" ht="20.25">
      <c r="A200" s="117"/>
      <c r="B200" s="129"/>
      <c r="C200" s="130"/>
      <c r="D200" s="130"/>
    </row>
    <row r="201" spans="1:4" ht="20.25">
      <c r="A201" s="117"/>
      <c r="B201" s="129"/>
      <c r="C201" s="130"/>
      <c r="D201" s="130"/>
    </row>
    <row r="202" spans="1:4" ht="20.25">
      <c r="A202" s="117"/>
      <c r="B202" s="129"/>
      <c r="C202" s="130"/>
      <c r="D202" s="130"/>
    </row>
    <row r="203" spans="1:4" ht="20.25">
      <c r="A203" s="117"/>
      <c r="B203" s="129"/>
      <c r="C203" s="130"/>
      <c r="D203" s="130"/>
    </row>
    <row r="204" spans="1:4" ht="20.25">
      <c r="A204" s="117"/>
      <c r="B204" s="129"/>
      <c r="C204" s="130"/>
      <c r="D204" s="130"/>
    </row>
    <row r="205" spans="1:4" ht="20.25">
      <c r="A205" s="117"/>
      <c r="B205" s="129"/>
      <c r="C205" s="130"/>
      <c r="D205" s="130"/>
    </row>
    <row r="206" spans="1:4" ht="20.25">
      <c r="A206" s="117"/>
      <c r="B206" s="129"/>
      <c r="C206" s="130"/>
      <c r="D206" s="130"/>
    </row>
    <row r="207" spans="1:4" ht="20.25">
      <c r="A207" s="117"/>
      <c r="B207" s="129"/>
      <c r="C207" s="130"/>
      <c r="D207" s="130"/>
    </row>
    <row r="208" spans="1:4">
      <c r="A208" s="55"/>
      <c r="B208" s="129"/>
      <c r="C208" s="129"/>
      <c r="D208" s="129"/>
    </row>
    <row r="209" spans="1:8" ht="20.25">
      <c r="A209" s="55"/>
      <c r="B209" s="131" t="s">
        <v>412</v>
      </c>
      <c r="C209" s="131" t="s">
        <v>413</v>
      </c>
      <c r="D209" t="s">
        <v>412</v>
      </c>
      <c r="E209" t="s">
        <v>413</v>
      </c>
    </row>
    <row r="210" spans="1:8" ht="21">
      <c r="A210" s="55"/>
      <c r="B210" s="132" t="s">
        <v>414</v>
      </c>
      <c r="C210" s="132" t="s">
        <v>415</v>
      </c>
      <c r="D210" t="s">
        <v>414</v>
      </c>
      <c r="F210" t="str">
        <f>IF(NOT(ISBLANK(D210)),D210,IF(NOT(ISBLANK(E210)),"     "&amp;E210,FALSE))</f>
        <v>Afectación Económica o presupuestal</v>
      </c>
      <c r="G210" t="s">
        <v>414</v>
      </c>
      <c r="H210" t="str">
        <f ca="1">IF(NOT(ISERROR(MATCH(G210,_xlfn.ANCHORARRAY(B221),0))),F223&amp;"Por favor no seleccionar los criterios de impacto",G210)</f>
        <v>Afectación Económica o presupuestal</v>
      </c>
    </row>
    <row r="211" spans="1:8" ht="21">
      <c r="A211" s="55"/>
      <c r="B211" s="132" t="s">
        <v>414</v>
      </c>
      <c r="C211" s="132" t="s">
        <v>389</v>
      </c>
      <c r="E211" t="s">
        <v>415</v>
      </c>
      <c r="F211" t="str">
        <f t="shared" ref="F211:F221" si="0">IF(NOT(ISBLANK(D211)),D211,IF(NOT(ISBLANK(E211)),"     "&amp;E211,FALSE))</f>
        <v xml:space="preserve">     Afectación menor a 10 SMLMV .</v>
      </c>
    </row>
    <row r="212" spans="1:8" ht="21">
      <c r="A212" s="55"/>
      <c r="B212" s="132" t="s">
        <v>414</v>
      </c>
      <c r="C212" s="132" t="s">
        <v>392</v>
      </c>
      <c r="E212" t="s">
        <v>389</v>
      </c>
      <c r="F212" t="str">
        <f t="shared" si="0"/>
        <v xml:space="preserve">     Entre 10 y 50 SMLMV </v>
      </c>
    </row>
    <row r="213" spans="1:8" ht="21">
      <c r="A213" s="55"/>
      <c r="B213" s="132" t="s">
        <v>414</v>
      </c>
      <c r="C213" s="132" t="s">
        <v>395</v>
      </c>
      <c r="E213" t="s">
        <v>392</v>
      </c>
      <c r="F213" t="str">
        <f t="shared" si="0"/>
        <v xml:space="preserve">     Entre 50 y 100 SMLMV </v>
      </c>
    </row>
    <row r="214" spans="1:8" ht="21">
      <c r="A214" s="55"/>
      <c r="B214" s="132" t="s">
        <v>414</v>
      </c>
      <c r="C214" s="132" t="s">
        <v>398</v>
      </c>
      <c r="E214" t="s">
        <v>395</v>
      </c>
      <c r="F214" t="str">
        <f t="shared" si="0"/>
        <v xml:space="preserve">     Entre 100 y 500 SMLMV </v>
      </c>
    </row>
    <row r="215" spans="1:8" ht="21">
      <c r="A215" s="55"/>
      <c r="B215" s="132" t="s">
        <v>384</v>
      </c>
      <c r="C215" s="132" t="s">
        <v>387</v>
      </c>
      <c r="E215" t="s">
        <v>398</v>
      </c>
      <c r="F215" t="str">
        <f t="shared" si="0"/>
        <v xml:space="preserve">     Mayor a 500 SMLMV </v>
      </c>
    </row>
    <row r="216" spans="1:8" ht="21">
      <c r="A216" s="55"/>
      <c r="B216" s="132" t="s">
        <v>384</v>
      </c>
      <c r="C216" s="132" t="s">
        <v>390</v>
      </c>
      <c r="D216" t="s">
        <v>384</v>
      </c>
      <c r="F216" t="str">
        <f t="shared" si="0"/>
        <v>Pérdida Reputacional</v>
      </c>
    </row>
    <row r="217" spans="1:8" ht="21">
      <c r="A217" s="55"/>
      <c r="B217" s="132" t="s">
        <v>384</v>
      </c>
      <c r="C217" s="132" t="s">
        <v>393</v>
      </c>
      <c r="E217" t="s">
        <v>387</v>
      </c>
      <c r="F217" t="str">
        <f t="shared" si="0"/>
        <v xml:space="preserve">     El riesgo afecta la imagen de alguna área de la organización</v>
      </c>
    </row>
    <row r="218" spans="1:8" ht="21">
      <c r="A218" s="55"/>
      <c r="B218" s="132" t="s">
        <v>384</v>
      </c>
      <c r="C218" s="132" t="s">
        <v>396</v>
      </c>
      <c r="E218" t="s">
        <v>390</v>
      </c>
      <c r="F218" t="str">
        <f t="shared" si="0"/>
        <v xml:space="preserve">     El riesgo afecta la imagen de la entidad internamente, de conocimiento general, nivel interno, de junta dircetiva y accionistas y/o de provedores</v>
      </c>
    </row>
    <row r="219" spans="1:8" ht="21">
      <c r="A219" s="55"/>
      <c r="B219" s="132" t="s">
        <v>384</v>
      </c>
      <c r="C219" s="132" t="s">
        <v>399</v>
      </c>
      <c r="E219" t="s">
        <v>393</v>
      </c>
      <c r="F219" t="str">
        <f t="shared" si="0"/>
        <v xml:space="preserve">     El riesgo afecta la imagen de la entidad con algunos usuarios de relevancia frente al logro de los objetivos</v>
      </c>
    </row>
    <row r="220" spans="1:8">
      <c r="A220" s="55"/>
      <c r="B220" s="133"/>
      <c r="C220" s="133"/>
      <c r="E220" t="s">
        <v>396</v>
      </c>
      <c r="F220" t="str">
        <f t="shared" si="0"/>
        <v xml:space="preserve">     El riesgo afecta la imagen de de la entidad con efecto publicitario sostenido a nivel de sector administrativo, nivel departamental o municipal</v>
      </c>
    </row>
    <row r="221" spans="1:8">
      <c r="A221" s="55"/>
      <c r="B221" s="133" t="e">
        <f t="array" aca="1" ref="B221:B223" ca="1">_xlfn.UNIQUE(Tabla119[[#All],[Criterios]])</f>
        <v>#NAME?</v>
      </c>
      <c r="C221" s="133"/>
      <c r="E221" t="s">
        <v>399</v>
      </c>
      <c r="F221" t="str">
        <f t="shared" si="0"/>
        <v xml:space="preserve">     El riesgo afecta la imagen de la entidad a nivel nacional, con efecto publicitarios sostenible a nivel país</v>
      </c>
    </row>
    <row r="222" spans="1:8">
      <c r="A222" s="55"/>
      <c r="B222" s="133" t="e">
        <f ca="1"/>
        <v>#NAME?</v>
      </c>
      <c r="C222" s="133"/>
    </row>
    <row r="223" spans="1:8">
      <c r="B223" s="133" t="e">
        <f ca="1"/>
        <v>#NAME?</v>
      </c>
      <c r="C223" s="133"/>
      <c r="F223" s="134" t="s">
        <v>416</v>
      </c>
    </row>
    <row r="224" spans="1:8">
      <c r="B224" s="135"/>
      <c r="C224" s="135"/>
      <c r="F224" s="134" t="s">
        <v>417</v>
      </c>
    </row>
    <row r="225" spans="2:4">
      <c r="B225" s="135"/>
      <c r="C225" s="135"/>
    </row>
    <row r="226" spans="2:4">
      <c r="B226" s="135"/>
      <c r="C226" s="135"/>
    </row>
    <row r="227" spans="2:4">
      <c r="B227" s="135"/>
      <c r="C227" s="135"/>
      <c r="D227" s="135"/>
    </row>
    <row r="228" spans="2:4">
      <c r="B228" s="135"/>
      <c r="C228" s="135"/>
      <c r="D228" s="135"/>
    </row>
    <row r="229" spans="2:4">
      <c r="B229" s="135"/>
      <c r="C229" s="135"/>
      <c r="D229" s="135"/>
    </row>
    <row r="230" spans="2:4">
      <c r="B230" s="135"/>
      <c r="C230" s="135"/>
      <c r="D230" s="135"/>
    </row>
    <row r="231" spans="2:4">
      <c r="B231" s="135"/>
      <c r="C231" s="135"/>
      <c r="D231" s="135"/>
    </row>
    <row r="232" spans="2:4">
      <c r="B232" s="135"/>
      <c r="C232" s="135"/>
      <c r="D232" s="135"/>
    </row>
  </sheetData>
  <mergeCells count="1">
    <mergeCell ref="B1:D1"/>
  </mergeCells>
  <dataValidations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42"/>
  <sheetViews>
    <sheetView topLeftCell="A4" zoomScaleNormal="100" workbookViewId="0">
      <selection activeCell="F4" sqref="F4:F21"/>
    </sheetView>
  </sheetViews>
  <sheetFormatPr baseColWidth="10" defaultColWidth="11.42578125" defaultRowHeight="15"/>
  <cols>
    <col min="2" max="2" width="49.85546875" style="18" customWidth="1"/>
    <col min="3" max="3" width="34.5703125" customWidth="1"/>
    <col min="4" max="4" width="12.28515625" customWidth="1"/>
    <col min="5" max="5" width="10.42578125" customWidth="1"/>
    <col min="6" max="6" width="34.42578125" style="13" customWidth="1"/>
    <col min="7" max="7" width="15.5703125" customWidth="1"/>
    <col min="8" max="8" width="31.5703125" customWidth="1"/>
    <col min="9" max="9" width="20.42578125" customWidth="1"/>
    <col min="10" max="10" width="35.42578125" customWidth="1"/>
    <col min="11" max="11" width="35.140625" customWidth="1"/>
    <col min="12" max="12" width="38.85546875" customWidth="1"/>
    <col min="13" max="13" width="37.140625" customWidth="1"/>
    <col min="14" max="14" width="27.140625" customWidth="1"/>
    <col min="15" max="15" width="22.42578125" customWidth="1"/>
    <col min="16" max="16" width="37.5703125" customWidth="1"/>
    <col min="17" max="17" width="16.28515625" customWidth="1"/>
    <col min="18" max="18" width="14.140625" customWidth="1"/>
    <col min="19" max="19" width="24" customWidth="1"/>
    <col min="21" max="21" width="13.85546875" customWidth="1"/>
    <col min="22" max="22" width="18.28515625" customWidth="1"/>
    <col min="24" max="24" width="19.140625" customWidth="1"/>
    <col min="25" max="25" width="18" customWidth="1"/>
    <col min="27" max="27" width="12.42578125" customWidth="1"/>
    <col min="29" max="29" width="16.5703125" customWidth="1"/>
    <col min="31" max="31" width="22.5703125" customWidth="1"/>
    <col min="32" max="32" width="53.28515625" customWidth="1"/>
    <col min="33" max="33" width="15.5703125" customWidth="1"/>
    <col min="39" max="39" width="22.5703125" customWidth="1"/>
    <col min="40" max="40" width="53.28515625" customWidth="1"/>
    <col min="41" max="41" width="30.140625" customWidth="1"/>
  </cols>
  <sheetData>
    <row r="1" spans="1:19" s="55" customFormat="1">
      <c r="B1" s="200"/>
      <c r="F1" s="211"/>
    </row>
    <row r="2" spans="1:19" s="55" customFormat="1" ht="15.75" thickBot="1">
      <c r="B2" s="200"/>
      <c r="F2" s="211"/>
    </row>
    <row r="3" spans="1:19" s="55" customFormat="1" ht="15.75" thickBot="1">
      <c r="A3" s="297" t="s">
        <v>658</v>
      </c>
      <c r="B3" s="298"/>
      <c r="C3" s="299"/>
      <c r="F3" s="233" t="s">
        <v>658</v>
      </c>
    </row>
    <row r="4" spans="1:19" s="55" customFormat="1" ht="15.75" thickBot="1">
      <c r="A4" s="214" t="s">
        <v>649</v>
      </c>
      <c r="B4" s="212" t="s">
        <v>36</v>
      </c>
      <c r="C4" s="213" t="s">
        <v>204</v>
      </c>
      <c r="F4" s="229" t="s">
        <v>16</v>
      </c>
      <c r="J4" s="73" t="s">
        <v>71</v>
      </c>
      <c r="N4" s="80" t="s">
        <v>63</v>
      </c>
      <c r="O4" s="81" t="s">
        <v>0</v>
      </c>
    </row>
    <row r="5" spans="1:19" s="55" customFormat="1" ht="62.25" customHeight="1">
      <c r="A5" s="225">
        <v>100</v>
      </c>
      <c r="B5" s="219" t="s">
        <v>555</v>
      </c>
      <c r="C5" s="215" t="s">
        <v>597</v>
      </c>
      <c r="F5" s="236" t="s">
        <v>655</v>
      </c>
      <c r="J5" s="25" t="s">
        <v>72</v>
      </c>
      <c r="N5" s="78" t="s">
        <v>66</v>
      </c>
      <c r="O5" s="79" t="s">
        <v>67</v>
      </c>
    </row>
    <row r="6" spans="1:19" s="55" customFormat="1" ht="64.5" customHeight="1">
      <c r="A6" s="223" t="s">
        <v>587</v>
      </c>
      <c r="B6" s="220" t="s">
        <v>905</v>
      </c>
      <c r="C6" s="216" t="s">
        <v>598</v>
      </c>
      <c r="F6" s="235" t="s">
        <v>638</v>
      </c>
      <c r="J6" s="23" t="s">
        <v>73</v>
      </c>
      <c r="N6" s="74" t="s">
        <v>65</v>
      </c>
      <c r="O6" s="75" t="s">
        <v>68</v>
      </c>
    </row>
    <row r="7" spans="1:19" s="55" customFormat="1" ht="75">
      <c r="A7" s="226" t="s">
        <v>592</v>
      </c>
      <c r="B7" s="220" t="s">
        <v>910</v>
      </c>
      <c r="C7" s="216" t="s">
        <v>648</v>
      </c>
      <c r="F7" s="234" t="s">
        <v>654</v>
      </c>
      <c r="J7" s="25" t="s">
        <v>251</v>
      </c>
      <c r="N7" s="76" t="s">
        <v>64</v>
      </c>
      <c r="O7" s="77" t="s">
        <v>69</v>
      </c>
    </row>
    <row r="8" spans="1:19" s="55" customFormat="1" ht="39" customHeight="1">
      <c r="A8" s="224" t="s">
        <v>593</v>
      </c>
      <c r="B8" s="220" t="s">
        <v>911</v>
      </c>
      <c r="C8" s="216" t="s">
        <v>600</v>
      </c>
      <c r="F8" s="235" t="s">
        <v>486</v>
      </c>
    </row>
    <row r="9" spans="1:19" s="55" customFormat="1">
      <c r="A9" s="226" t="s">
        <v>594</v>
      </c>
      <c r="B9" s="220" t="s">
        <v>912</v>
      </c>
      <c r="C9" s="216" t="s">
        <v>601</v>
      </c>
      <c r="F9" s="234" t="s">
        <v>33</v>
      </c>
      <c r="J9" s="73" t="s">
        <v>70</v>
      </c>
    </row>
    <row r="10" spans="1:19" s="55" customFormat="1">
      <c r="A10" s="224" t="s">
        <v>595</v>
      </c>
      <c r="B10" s="220" t="s">
        <v>917</v>
      </c>
      <c r="C10" s="216" t="s">
        <v>243</v>
      </c>
      <c r="F10" s="235" t="s">
        <v>653</v>
      </c>
      <c r="J10" s="24" t="s">
        <v>64</v>
      </c>
    </row>
    <row r="11" spans="1:19" s="55" customFormat="1">
      <c r="A11" s="226" t="s">
        <v>596</v>
      </c>
      <c r="B11" s="220" t="s">
        <v>921</v>
      </c>
      <c r="C11" s="216" t="s">
        <v>602</v>
      </c>
      <c r="F11" s="234" t="s">
        <v>652</v>
      </c>
      <c r="J11" s="22" t="s">
        <v>65</v>
      </c>
    </row>
    <row r="12" spans="1:19" s="55" customFormat="1" ht="25.5" customHeight="1">
      <c r="A12" s="224">
        <v>200</v>
      </c>
      <c r="B12" s="220" t="s">
        <v>954</v>
      </c>
      <c r="C12" s="216" t="s">
        <v>603</v>
      </c>
      <c r="F12" s="235"/>
      <c r="J12" s="24" t="s">
        <v>66</v>
      </c>
    </row>
    <row r="13" spans="1:19" s="55" customFormat="1" ht="27" customHeight="1" thickBot="1">
      <c r="A13" s="226" t="s">
        <v>605</v>
      </c>
      <c r="B13" s="220" t="s">
        <v>955</v>
      </c>
      <c r="C13" s="216" t="s">
        <v>606</v>
      </c>
      <c r="F13" s="234" t="s">
        <v>656</v>
      </c>
    </row>
    <row r="14" spans="1:19" s="55" customFormat="1" ht="45" customHeight="1" thickBot="1">
      <c r="A14" s="224" t="s">
        <v>607</v>
      </c>
      <c r="B14" s="220" t="s">
        <v>924</v>
      </c>
      <c r="C14" s="216" t="s">
        <v>608</v>
      </c>
      <c r="F14" s="235" t="s">
        <v>651</v>
      </c>
      <c r="I14" s="93" t="s">
        <v>81</v>
      </c>
      <c r="J14" s="94" t="s">
        <v>0</v>
      </c>
      <c r="K14" s="95" t="s">
        <v>257</v>
      </c>
      <c r="O14" s="143" t="s">
        <v>265</v>
      </c>
      <c r="P14" s="136" t="s">
        <v>0</v>
      </c>
      <c r="R14" s="159" t="s">
        <v>457</v>
      </c>
      <c r="S14" s="160" t="s">
        <v>0</v>
      </c>
    </row>
    <row r="15" spans="1:19" s="55" customFormat="1" ht="120">
      <c r="A15" s="226" t="s">
        <v>609</v>
      </c>
      <c r="B15" s="220" t="s">
        <v>930</v>
      </c>
      <c r="C15" s="216" t="s">
        <v>610</v>
      </c>
      <c r="F15" s="234" t="s">
        <v>650</v>
      </c>
      <c r="I15" s="90" t="s">
        <v>252</v>
      </c>
      <c r="J15" s="91" t="s">
        <v>256</v>
      </c>
      <c r="K15" s="92" t="s">
        <v>259</v>
      </c>
      <c r="O15" s="137" t="s">
        <v>93</v>
      </c>
      <c r="P15" s="138" t="s">
        <v>422</v>
      </c>
      <c r="R15" s="11" t="s">
        <v>148</v>
      </c>
      <c r="S15" s="144" t="s">
        <v>453</v>
      </c>
    </row>
    <row r="16" spans="1:19" s="55" customFormat="1" ht="171.75">
      <c r="A16" s="224" t="s">
        <v>611</v>
      </c>
      <c r="B16" s="220" t="s">
        <v>931</v>
      </c>
      <c r="C16" s="216" t="s">
        <v>612</v>
      </c>
      <c r="F16" s="235" t="s">
        <v>22</v>
      </c>
      <c r="I16" s="83" t="s">
        <v>253</v>
      </c>
      <c r="J16" s="84" t="s">
        <v>258</v>
      </c>
      <c r="K16" s="85" t="s">
        <v>260</v>
      </c>
      <c r="O16" s="139" t="s">
        <v>94</v>
      </c>
      <c r="P16" s="140" t="s">
        <v>421</v>
      </c>
      <c r="R16" s="145" t="s">
        <v>452</v>
      </c>
      <c r="S16" s="144" t="s">
        <v>454</v>
      </c>
    </row>
    <row r="17" spans="1:19" s="55" customFormat="1" ht="101.25" thickBot="1">
      <c r="A17" s="226">
        <v>300</v>
      </c>
      <c r="B17" s="220" t="s">
        <v>932</v>
      </c>
      <c r="C17" s="216" t="s">
        <v>647</v>
      </c>
      <c r="F17" s="234" t="s">
        <v>26</v>
      </c>
      <c r="I17" s="82" t="s">
        <v>254</v>
      </c>
      <c r="J17" s="84" t="s">
        <v>261</v>
      </c>
      <c r="K17" s="86" t="s">
        <v>262</v>
      </c>
      <c r="O17" s="141" t="s">
        <v>95</v>
      </c>
      <c r="P17" s="142" t="s">
        <v>423</v>
      </c>
      <c r="R17" s="145" t="s">
        <v>149</v>
      </c>
      <c r="S17" s="144" t="s">
        <v>455</v>
      </c>
    </row>
    <row r="18" spans="1:19" s="55" customFormat="1" ht="49.5" customHeight="1">
      <c r="A18" s="224" t="s">
        <v>613</v>
      </c>
      <c r="B18" s="220" t="s">
        <v>935</v>
      </c>
      <c r="C18" s="216" t="s">
        <v>614</v>
      </c>
      <c r="F18" s="235" t="s">
        <v>30</v>
      </c>
      <c r="I18" s="87" t="s">
        <v>255</v>
      </c>
      <c r="J18" s="88" t="s">
        <v>263</v>
      </c>
      <c r="K18" s="89" t="s">
        <v>264</v>
      </c>
      <c r="R18" s="145" t="s">
        <v>150</v>
      </c>
      <c r="S18" s="144" t="s">
        <v>456</v>
      </c>
    </row>
    <row r="19" spans="1:19" s="55" customFormat="1" ht="25.5">
      <c r="A19" s="226" t="s">
        <v>615</v>
      </c>
      <c r="B19" s="220" t="s">
        <v>974</v>
      </c>
      <c r="C19" s="216" t="s">
        <v>616</v>
      </c>
      <c r="F19" s="234" t="s">
        <v>28</v>
      </c>
      <c r="I19" s="98" t="s">
        <v>251</v>
      </c>
      <c r="J19" s="96"/>
      <c r="K19" s="97"/>
      <c r="R19" s="1"/>
    </row>
    <row r="20" spans="1:19" s="55" customFormat="1">
      <c r="A20" s="224">
        <v>400</v>
      </c>
      <c r="B20" s="220" t="s">
        <v>973</v>
      </c>
      <c r="C20" s="216" t="s">
        <v>604</v>
      </c>
      <c r="F20" s="237" t="s">
        <v>246</v>
      </c>
    </row>
    <row r="21" spans="1:19" s="55" customFormat="1">
      <c r="A21" s="226" t="s">
        <v>617</v>
      </c>
      <c r="B21" s="220" t="s">
        <v>936</v>
      </c>
      <c r="C21" s="216" t="s">
        <v>618</v>
      </c>
      <c r="F21" s="234" t="s">
        <v>657</v>
      </c>
    </row>
    <row r="22" spans="1:19" s="55" customFormat="1">
      <c r="A22" s="223" t="s">
        <v>619</v>
      </c>
      <c r="B22" s="220" t="s">
        <v>939</v>
      </c>
      <c r="C22" s="217" t="s">
        <v>620</v>
      </c>
      <c r="F22" s="235" t="s">
        <v>27</v>
      </c>
      <c r="I22" s="302" t="s">
        <v>483</v>
      </c>
      <c r="J22" s="302"/>
      <c r="K22" s="302"/>
      <c r="N22" s="303" t="s">
        <v>484</v>
      </c>
      <c r="O22" s="303"/>
    </row>
    <row r="23" spans="1:19" s="55" customFormat="1" ht="15.75" thickBot="1">
      <c r="A23" s="227" t="s">
        <v>621</v>
      </c>
      <c r="B23" s="221" t="s">
        <v>972</v>
      </c>
      <c r="C23" s="218" t="s">
        <v>622</v>
      </c>
      <c r="F23" s="238" t="s">
        <v>485</v>
      </c>
    </row>
    <row r="24" spans="1:19" s="55" customFormat="1" ht="15.75" thickBot="1">
      <c r="B24" s="200"/>
      <c r="F24" s="239"/>
    </row>
    <row r="25" spans="1:19" s="55" customFormat="1" ht="15.75" thickBot="1">
      <c r="B25" s="200"/>
      <c r="C25" s="99"/>
      <c r="F25" s="240"/>
      <c r="I25" s="52" t="s">
        <v>207</v>
      </c>
      <c r="J25" s="53" t="s">
        <v>0</v>
      </c>
      <c r="K25" s="54" t="s">
        <v>208</v>
      </c>
      <c r="N25" s="63" t="s">
        <v>60</v>
      </c>
      <c r="O25" s="64" t="s">
        <v>0</v>
      </c>
    </row>
    <row r="26" spans="1:19" s="55" customFormat="1" ht="180">
      <c r="B26" s="200"/>
      <c r="C26" s="100"/>
      <c r="F26" s="240"/>
      <c r="H26" s="55">
        <v>1</v>
      </c>
      <c r="I26" s="46" t="s">
        <v>15</v>
      </c>
      <c r="J26" s="47" t="s">
        <v>427</v>
      </c>
      <c r="K26" s="48"/>
      <c r="N26" s="71" t="s">
        <v>231</v>
      </c>
      <c r="O26" s="72" t="s">
        <v>235</v>
      </c>
    </row>
    <row r="27" spans="1:19" s="55" customFormat="1" ht="315">
      <c r="B27" s="200"/>
      <c r="C27" s="100"/>
      <c r="F27" s="240"/>
      <c r="H27" s="55">
        <v>2</v>
      </c>
      <c r="I27" s="32" t="s">
        <v>209</v>
      </c>
      <c r="J27" s="31" t="s">
        <v>217</v>
      </c>
      <c r="K27" s="34" t="s">
        <v>218</v>
      </c>
      <c r="N27" s="66" t="s">
        <v>232</v>
      </c>
      <c r="O27" s="67" t="s">
        <v>236</v>
      </c>
    </row>
    <row r="28" spans="1:19" s="55" customFormat="1" ht="150">
      <c r="B28" s="200"/>
      <c r="C28" s="100"/>
      <c r="F28" s="230"/>
      <c r="H28" s="55">
        <v>3</v>
      </c>
      <c r="I28" s="38" t="s">
        <v>210</v>
      </c>
      <c r="J28" s="30" t="s">
        <v>219</v>
      </c>
      <c r="K28" s="39" t="s">
        <v>220</v>
      </c>
      <c r="N28" s="68" t="s">
        <v>233</v>
      </c>
      <c r="O28" s="65" t="s">
        <v>237</v>
      </c>
    </row>
    <row r="29" spans="1:19" s="55" customFormat="1" ht="120">
      <c r="B29" s="200"/>
      <c r="C29" s="100"/>
      <c r="F29" s="230"/>
      <c r="H29" s="55">
        <v>4</v>
      </c>
      <c r="I29" s="32" t="s">
        <v>211</v>
      </c>
      <c r="J29" s="31" t="s">
        <v>437</v>
      </c>
      <c r="K29" s="33"/>
      <c r="N29" s="69" t="s">
        <v>234</v>
      </c>
      <c r="O29" s="70" t="s">
        <v>238</v>
      </c>
    </row>
    <row r="30" spans="1:19" s="55" customFormat="1" ht="60">
      <c r="B30" s="200"/>
      <c r="C30" s="100"/>
      <c r="F30" s="230"/>
      <c r="H30" s="55">
        <v>5</v>
      </c>
      <c r="I30" s="38" t="s">
        <v>212</v>
      </c>
      <c r="J30" s="30" t="s">
        <v>222</v>
      </c>
      <c r="K30" s="39" t="s">
        <v>223</v>
      </c>
    </row>
    <row r="31" spans="1:19" s="55" customFormat="1" ht="45">
      <c r="B31" s="200"/>
      <c r="C31" s="100"/>
      <c r="F31" s="230"/>
      <c r="H31" s="55">
        <v>6</v>
      </c>
      <c r="I31" s="32" t="s">
        <v>213</v>
      </c>
      <c r="J31" s="31" t="s">
        <v>224</v>
      </c>
      <c r="K31" s="34" t="s">
        <v>225</v>
      </c>
    </row>
    <row r="32" spans="1:19" s="55" customFormat="1" ht="195.75" thickBot="1">
      <c r="B32" s="200"/>
      <c r="C32" s="100"/>
      <c r="F32" s="230"/>
      <c r="H32" s="55">
        <v>7</v>
      </c>
      <c r="I32" s="40" t="s">
        <v>214</v>
      </c>
      <c r="J32" s="41" t="s">
        <v>227</v>
      </c>
      <c r="K32" s="42"/>
    </row>
    <row r="33" spans="2:10" s="55" customFormat="1" ht="15" customHeight="1">
      <c r="B33" s="200"/>
      <c r="C33" s="100"/>
      <c r="F33" s="230"/>
    </row>
    <row r="34" spans="2:10" s="55" customFormat="1" ht="15.75" customHeight="1">
      <c r="B34" s="200"/>
      <c r="C34" s="100"/>
      <c r="F34" s="230"/>
    </row>
    <row r="35" spans="2:10" s="55" customFormat="1" ht="15" customHeight="1">
      <c r="B35" s="200"/>
      <c r="C35" s="100"/>
      <c r="F35" s="230"/>
    </row>
    <row r="36" spans="2:10" s="55" customFormat="1" ht="15.75" customHeight="1">
      <c r="B36" s="200"/>
      <c r="C36" s="100"/>
      <c r="F36" s="230"/>
      <c r="I36" s="55" t="s">
        <v>247</v>
      </c>
      <c r="J36" s="55" t="s">
        <v>330</v>
      </c>
    </row>
    <row r="37" spans="2:10" s="55" customFormat="1" ht="30">
      <c r="B37" s="200"/>
      <c r="C37" s="7"/>
      <c r="F37" s="230"/>
      <c r="I37" s="101" t="s">
        <v>1</v>
      </c>
      <c r="J37" s="101" t="s">
        <v>331</v>
      </c>
    </row>
    <row r="38" spans="2:10" s="55" customFormat="1" ht="30">
      <c r="B38" s="200"/>
      <c r="F38" s="230"/>
      <c r="I38" s="101" t="s">
        <v>2</v>
      </c>
      <c r="J38" s="101" t="s">
        <v>332</v>
      </c>
    </row>
    <row r="39" spans="2:10" s="55" customFormat="1" ht="45">
      <c r="B39" s="200"/>
      <c r="F39" s="230"/>
      <c r="I39" s="101" t="s">
        <v>321</v>
      </c>
      <c r="J39" s="101" t="s">
        <v>333</v>
      </c>
    </row>
    <row r="40" spans="2:10" s="55" customFormat="1" ht="45">
      <c r="B40" s="200"/>
      <c r="F40" s="230"/>
      <c r="I40" s="101" t="s">
        <v>322</v>
      </c>
      <c r="J40" s="101" t="s">
        <v>334</v>
      </c>
    </row>
    <row r="41" spans="2:10" s="55" customFormat="1" ht="45">
      <c r="B41" s="200"/>
      <c r="F41" s="230"/>
      <c r="I41" s="101" t="s">
        <v>5</v>
      </c>
      <c r="J41" s="101" t="s">
        <v>335</v>
      </c>
    </row>
    <row r="42" spans="2:10" s="55" customFormat="1" ht="30">
      <c r="B42" s="200"/>
      <c r="F42" s="230"/>
      <c r="I42" s="101" t="s">
        <v>323</v>
      </c>
      <c r="J42" s="101" t="s">
        <v>336</v>
      </c>
    </row>
    <row r="43" spans="2:10" s="55" customFormat="1" ht="30">
      <c r="B43" s="200"/>
      <c r="F43" s="230"/>
      <c r="I43" s="101" t="s">
        <v>7</v>
      </c>
      <c r="J43" s="101" t="s">
        <v>337</v>
      </c>
    </row>
    <row r="44" spans="2:10" s="55" customFormat="1">
      <c r="B44" s="200"/>
      <c r="F44" s="230"/>
      <c r="I44" s="101" t="s">
        <v>324</v>
      </c>
      <c r="J44" s="101" t="s">
        <v>338</v>
      </c>
    </row>
    <row r="45" spans="2:10" s="55" customFormat="1" ht="45">
      <c r="B45" s="200"/>
      <c r="F45" s="230"/>
      <c r="I45" s="101" t="s">
        <v>325</v>
      </c>
      <c r="J45" s="101" t="s">
        <v>339</v>
      </c>
    </row>
    <row r="46" spans="2:10" s="55" customFormat="1" ht="30">
      <c r="B46" s="200"/>
      <c r="F46" s="230"/>
      <c r="I46" s="101" t="s">
        <v>326</v>
      </c>
      <c r="J46" s="101" t="s">
        <v>340</v>
      </c>
    </row>
    <row r="47" spans="2:10" s="55" customFormat="1" ht="90">
      <c r="B47" s="200"/>
      <c r="F47" s="230"/>
      <c r="I47" s="101" t="s">
        <v>327</v>
      </c>
    </row>
    <row r="48" spans="2:10" s="55" customFormat="1">
      <c r="B48" s="200"/>
      <c r="F48" s="230"/>
      <c r="I48" s="101" t="s">
        <v>328</v>
      </c>
    </row>
    <row r="49" spans="1:14" s="55" customFormat="1">
      <c r="B49" s="200"/>
      <c r="F49" s="230"/>
      <c r="I49" s="101" t="s">
        <v>329</v>
      </c>
    </row>
    <row r="50" spans="1:14" s="55" customFormat="1" ht="30">
      <c r="B50" s="200"/>
      <c r="F50" s="230"/>
      <c r="I50" s="101" t="s">
        <v>13</v>
      </c>
    </row>
    <row r="51" spans="1:14" s="55" customFormat="1" ht="45">
      <c r="B51" s="200"/>
      <c r="F51" s="230"/>
      <c r="I51" s="101" t="s">
        <v>14</v>
      </c>
    </row>
    <row r="52" spans="1:14" s="55" customFormat="1">
      <c r="B52" s="200"/>
      <c r="F52" s="230"/>
    </row>
    <row r="53" spans="1:14" s="55" customFormat="1">
      <c r="B53" s="200"/>
      <c r="F53" s="230"/>
    </row>
    <row r="54" spans="1:14" s="55" customFormat="1">
      <c r="B54" s="200"/>
      <c r="F54" s="230"/>
    </row>
    <row r="55" spans="1:14" s="55" customFormat="1">
      <c r="B55" s="200"/>
      <c r="F55" s="231"/>
    </row>
    <row r="56" spans="1:14" s="55" customFormat="1">
      <c r="B56" s="200"/>
      <c r="F56" s="13"/>
    </row>
    <row r="57" spans="1:14">
      <c r="A57" s="55"/>
      <c r="B57" s="200"/>
      <c r="C57" s="55"/>
      <c r="D57" s="55"/>
      <c r="E57" s="55"/>
    </row>
    <row r="58" spans="1:14">
      <c r="A58" s="55"/>
      <c r="B58" s="200"/>
      <c r="C58" s="55"/>
      <c r="D58" s="55"/>
      <c r="E58" s="55"/>
      <c r="M58" s="18" t="s">
        <v>426</v>
      </c>
      <c r="N58" s="18" t="s">
        <v>469</v>
      </c>
    </row>
    <row r="59" spans="1:14">
      <c r="A59" s="55"/>
      <c r="B59" s="200"/>
      <c r="C59" s="55"/>
      <c r="D59" s="55"/>
      <c r="E59" s="55"/>
      <c r="M59" s="55" t="s">
        <v>428</v>
      </c>
      <c r="N59" t="s">
        <v>467</v>
      </c>
    </row>
    <row r="60" spans="1:14">
      <c r="A60" s="55"/>
      <c r="B60" s="200"/>
      <c r="C60" s="55"/>
      <c r="D60" s="55"/>
      <c r="E60" s="55"/>
      <c r="M60" s="55" t="s">
        <v>429</v>
      </c>
      <c r="N60" t="s">
        <v>466</v>
      </c>
    </row>
    <row r="61" spans="1:14">
      <c r="A61" s="55"/>
      <c r="B61" s="200"/>
      <c r="C61" s="55"/>
      <c r="D61" s="55"/>
      <c r="E61" s="55"/>
      <c r="M61" s="55" t="s">
        <v>430</v>
      </c>
      <c r="N61" t="s">
        <v>465</v>
      </c>
    </row>
    <row r="62" spans="1:14">
      <c r="A62" s="55"/>
      <c r="B62" s="200"/>
      <c r="C62" s="55"/>
      <c r="D62" s="55"/>
      <c r="E62" s="55"/>
      <c r="M62" s="55" t="s">
        <v>431</v>
      </c>
      <c r="N62" t="s">
        <v>464</v>
      </c>
    </row>
    <row r="63" spans="1:14">
      <c r="A63" s="55"/>
      <c r="B63" s="200"/>
      <c r="C63" s="55"/>
      <c r="D63" s="55"/>
      <c r="E63" s="55"/>
      <c r="M63" s="55" t="s">
        <v>432</v>
      </c>
      <c r="N63" t="s">
        <v>463</v>
      </c>
    </row>
    <row r="64" spans="1:14">
      <c r="M64" s="55" t="s">
        <v>433</v>
      </c>
      <c r="N64" t="s">
        <v>468</v>
      </c>
    </row>
    <row r="65" spans="1:14">
      <c r="M65" s="55" t="s">
        <v>434</v>
      </c>
      <c r="N65" t="s">
        <v>462</v>
      </c>
    </row>
    <row r="66" spans="1:14">
      <c r="A66" s="46" t="s">
        <v>15</v>
      </c>
      <c r="B66" s="18">
        <v>1</v>
      </c>
      <c r="D66" t="s">
        <v>479</v>
      </c>
      <c r="M66" s="55" t="s">
        <v>435</v>
      </c>
      <c r="N66" t="s">
        <v>461</v>
      </c>
    </row>
    <row r="67" spans="1:14">
      <c r="A67" s="32" t="s">
        <v>209</v>
      </c>
      <c r="B67" s="18">
        <v>2</v>
      </c>
      <c r="D67" t="s">
        <v>480</v>
      </c>
      <c r="M67" s="55" t="s">
        <v>436</v>
      </c>
      <c r="N67" t="s">
        <v>460</v>
      </c>
    </row>
    <row r="68" spans="1:14">
      <c r="A68" s="38" t="s">
        <v>210</v>
      </c>
      <c r="B68" s="18">
        <v>3</v>
      </c>
      <c r="D68" t="s">
        <v>481</v>
      </c>
    </row>
    <row r="69" spans="1:14">
      <c r="A69" s="32" t="s">
        <v>211</v>
      </c>
      <c r="B69" s="18">
        <v>4</v>
      </c>
      <c r="D69" t="s">
        <v>482</v>
      </c>
    </row>
    <row r="70" spans="1:14">
      <c r="A70" s="38" t="s">
        <v>212</v>
      </c>
      <c r="B70" s="18">
        <v>5</v>
      </c>
    </row>
    <row r="71" spans="1:14">
      <c r="A71" s="32" t="s">
        <v>213</v>
      </c>
      <c r="B71" s="18">
        <v>6</v>
      </c>
    </row>
    <row r="72" spans="1:14" ht="60.75" thickBot="1">
      <c r="A72" s="40" t="s">
        <v>214</v>
      </c>
      <c r="B72" s="18">
        <v>7</v>
      </c>
    </row>
    <row r="84" spans="1:43">
      <c r="AK84" s="55"/>
      <c r="AL84" s="55"/>
      <c r="AM84" s="55"/>
      <c r="AN84" s="55"/>
      <c r="AO84" s="55"/>
      <c r="AP84" s="55"/>
      <c r="AQ84" s="55"/>
    </row>
    <row r="85" spans="1:43">
      <c r="AK85" s="55"/>
      <c r="AL85" s="55"/>
      <c r="AM85" s="55"/>
      <c r="AN85" s="55"/>
      <c r="AO85" s="55"/>
      <c r="AP85" s="55"/>
      <c r="AQ85" s="55"/>
    </row>
    <row r="86" spans="1:43">
      <c r="O86" s="300" t="s">
        <v>170</v>
      </c>
      <c r="P86" s="300"/>
      <c r="Q86" s="300"/>
      <c r="R86" s="300"/>
      <c r="T86" s="300" t="s">
        <v>181</v>
      </c>
      <c r="U86" s="300"/>
      <c r="V86" s="300"/>
      <c r="X86" t="s">
        <v>182</v>
      </c>
      <c r="AK86" s="55"/>
      <c r="AL86" s="55"/>
      <c r="AM86" s="55"/>
      <c r="AN86" s="55"/>
      <c r="AO86" s="55"/>
      <c r="AP86" s="55"/>
      <c r="AQ86" s="55"/>
    </row>
    <row r="87" spans="1:43">
      <c r="B87" s="56"/>
      <c r="C87" s="56"/>
      <c r="E87" t="s">
        <v>15</v>
      </c>
      <c r="H87" t="s">
        <v>16</v>
      </c>
      <c r="I87" t="s">
        <v>20</v>
      </c>
      <c r="J87" t="s">
        <v>36</v>
      </c>
      <c r="K87" t="s">
        <v>424</v>
      </c>
      <c r="M87" s="1"/>
      <c r="O87" t="s">
        <v>152</v>
      </c>
      <c r="P87" s="1" t="s">
        <v>153</v>
      </c>
      <c r="Q87" t="s">
        <v>0</v>
      </c>
      <c r="R87" t="s">
        <v>154</v>
      </c>
      <c r="T87" t="s">
        <v>152</v>
      </c>
      <c r="U87" s="1" t="s">
        <v>153</v>
      </c>
      <c r="V87" t="s">
        <v>0</v>
      </c>
      <c r="Y87" s="301" t="s">
        <v>190</v>
      </c>
      <c r="Z87" s="301"/>
      <c r="AA87" s="301"/>
      <c r="AB87" s="301"/>
      <c r="AC87" s="301"/>
      <c r="AK87" s="55"/>
      <c r="AL87" s="55"/>
      <c r="AM87" s="55"/>
      <c r="AN87" s="55"/>
      <c r="AO87" s="55"/>
      <c r="AP87" s="55"/>
      <c r="AQ87" s="55"/>
    </row>
    <row r="88" spans="1:43" ht="90">
      <c r="A88" s="20"/>
      <c r="B88" s="6"/>
      <c r="C88" s="6"/>
      <c r="E88" s="1" t="s">
        <v>1</v>
      </c>
      <c r="G88" s="2" t="s">
        <v>59</v>
      </c>
      <c r="H88" s="6" t="s">
        <v>244</v>
      </c>
      <c r="I88" s="2" t="s">
        <v>34</v>
      </c>
      <c r="J88" s="6" t="s">
        <v>35</v>
      </c>
      <c r="K88" s="6"/>
      <c r="L88" s="2"/>
      <c r="M88" s="2"/>
      <c r="O88" s="6">
        <v>1</v>
      </c>
      <c r="P88" s="11" t="s">
        <v>155</v>
      </c>
      <c r="Q88" s="2" t="s">
        <v>156</v>
      </c>
      <c r="R88" s="2" t="s">
        <v>157</v>
      </c>
      <c r="T88" s="6">
        <v>1</v>
      </c>
      <c r="U88" s="11" t="s">
        <v>171</v>
      </c>
      <c r="V88" s="2" t="s">
        <v>172</v>
      </c>
      <c r="X88" s="1" t="s">
        <v>183</v>
      </c>
      <c r="Y88" t="s">
        <v>184</v>
      </c>
      <c r="Z88" t="s">
        <v>173</v>
      </c>
      <c r="AA88" t="s">
        <v>175</v>
      </c>
      <c r="AB88" t="s">
        <v>177</v>
      </c>
      <c r="AC88" t="s">
        <v>185</v>
      </c>
      <c r="AE88" s="57"/>
      <c r="AF88" s="57"/>
      <c r="AG88" s="57"/>
      <c r="AK88" s="55"/>
      <c r="AL88" s="55"/>
      <c r="AM88" s="58" t="s">
        <v>207</v>
      </c>
      <c r="AN88" s="58" t="s">
        <v>0</v>
      </c>
      <c r="AO88" s="58" t="s">
        <v>208</v>
      </c>
      <c r="AP88" s="55"/>
      <c r="AQ88" s="55"/>
    </row>
    <row r="89" spans="1:43" ht="124.5" customHeight="1">
      <c r="A89" s="20"/>
      <c r="B89" s="6"/>
      <c r="C89" s="6"/>
      <c r="E89" s="1" t="s">
        <v>2</v>
      </c>
      <c r="H89" s="6" t="s">
        <v>245</v>
      </c>
      <c r="I89" s="2" t="s">
        <v>37</v>
      </c>
      <c r="J89" s="6" t="s">
        <v>38</v>
      </c>
      <c r="K89" s="6"/>
      <c r="M89" s="2"/>
      <c r="O89" s="6">
        <v>2</v>
      </c>
      <c r="P89" s="11" t="s">
        <v>158</v>
      </c>
      <c r="Q89" s="2" t="s">
        <v>159</v>
      </c>
      <c r="R89" s="2" t="s">
        <v>160</v>
      </c>
      <c r="T89" s="6">
        <v>2</v>
      </c>
      <c r="U89" s="11" t="s">
        <v>173</v>
      </c>
      <c r="V89" s="2" t="s">
        <v>174</v>
      </c>
      <c r="X89" s="1" t="s">
        <v>155</v>
      </c>
      <c r="Y89" t="s">
        <v>186</v>
      </c>
      <c r="Z89" t="s">
        <v>186</v>
      </c>
      <c r="AA89" t="s">
        <v>187</v>
      </c>
      <c r="AB89" t="s">
        <v>188</v>
      </c>
      <c r="AC89" t="s">
        <v>188</v>
      </c>
      <c r="AE89" s="18"/>
      <c r="AF89" s="59"/>
      <c r="AG89" s="18"/>
      <c r="AK89" s="55"/>
      <c r="AL89" s="55"/>
      <c r="AM89" s="60" t="s">
        <v>15</v>
      </c>
      <c r="AN89" s="59" t="s">
        <v>216</v>
      </c>
      <c r="AO89" s="62" t="s">
        <v>317</v>
      </c>
      <c r="AP89" s="55"/>
      <c r="AQ89" s="55"/>
    </row>
    <row r="90" spans="1:43" ht="90">
      <c r="A90" s="20"/>
      <c r="B90" s="6"/>
      <c r="C90" s="6"/>
      <c r="E90" s="1" t="s">
        <v>3</v>
      </c>
      <c r="H90" s="6" t="s">
        <v>19</v>
      </c>
      <c r="I90" s="2" t="s">
        <v>39</v>
      </c>
      <c r="J90" s="6" t="s">
        <v>40</v>
      </c>
      <c r="K90" s="6"/>
      <c r="M90" s="2"/>
      <c r="O90" s="6">
        <v>3</v>
      </c>
      <c r="P90" s="11" t="s">
        <v>161</v>
      </c>
      <c r="Q90" s="2" t="s">
        <v>162</v>
      </c>
      <c r="R90" s="2" t="s">
        <v>163</v>
      </c>
      <c r="T90" s="6">
        <v>3</v>
      </c>
      <c r="U90" s="11" t="s">
        <v>175</v>
      </c>
      <c r="V90" s="2" t="s">
        <v>176</v>
      </c>
      <c r="X90" s="1" t="s">
        <v>158</v>
      </c>
      <c r="Y90" t="s">
        <v>186</v>
      </c>
      <c r="Z90" t="s">
        <v>186</v>
      </c>
      <c r="AA90" t="s">
        <v>187</v>
      </c>
      <c r="AB90" t="s">
        <v>188</v>
      </c>
      <c r="AC90" t="s">
        <v>189</v>
      </c>
      <c r="AE90" s="18"/>
      <c r="AF90" s="61"/>
      <c r="AG90" s="6"/>
      <c r="AK90" s="55"/>
      <c r="AL90" s="55"/>
      <c r="AM90" s="18" t="s">
        <v>209</v>
      </c>
      <c r="AN90" s="61" t="s">
        <v>217</v>
      </c>
      <c r="AO90" s="6" t="s">
        <v>318</v>
      </c>
      <c r="AP90" s="55"/>
      <c r="AQ90" s="55"/>
    </row>
    <row r="91" spans="1:43" ht="90">
      <c r="A91" s="20"/>
      <c r="B91" s="6"/>
      <c r="C91" s="6"/>
      <c r="E91" s="1" t="s">
        <v>4</v>
      </c>
      <c r="H91" s="6" t="s">
        <v>21</v>
      </c>
      <c r="I91" s="2" t="s">
        <v>41</v>
      </c>
      <c r="J91" s="6" t="s">
        <v>42</v>
      </c>
      <c r="K91" s="6"/>
      <c r="O91" s="6">
        <v>4</v>
      </c>
      <c r="P91" s="11" t="s">
        <v>164</v>
      </c>
      <c r="Q91" s="2" t="s">
        <v>165</v>
      </c>
      <c r="R91" s="2" t="s">
        <v>166</v>
      </c>
      <c r="T91" s="6">
        <v>4</v>
      </c>
      <c r="U91" s="11" t="s">
        <v>177</v>
      </c>
      <c r="V91" s="2" t="s">
        <v>178</v>
      </c>
      <c r="X91" s="1" t="s">
        <v>161</v>
      </c>
      <c r="Y91" t="s">
        <v>186</v>
      </c>
      <c r="Z91" t="s">
        <v>187</v>
      </c>
      <c r="AA91" t="s">
        <v>188</v>
      </c>
      <c r="AB91" t="s">
        <v>189</v>
      </c>
      <c r="AC91" t="s">
        <v>189</v>
      </c>
      <c r="AE91" s="18"/>
      <c r="AF91" s="61"/>
      <c r="AG91" s="6"/>
      <c r="AK91" s="55"/>
      <c r="AL91" s="55"/>
      <c r="AM91" s="60" t="s">
        <v>210</v>
      </c>
      <c r="AN91" s="59" t="s">
        <v>219</v>
      </c>
      <c r="AO91" s="62" t="s">
        <v>319</v>
      </c>
      <c r="AP91" s="55"/>
      <c r="AQ91" s="55"/>
    </row>
    <row r="92" spans="1:43" ht="90">
      <c r="A92" s="20"/>
      <c r="B92" s="6"/>
      <c r="C92" s="6"/>
      <c r="E92" s="1" t="s">
        <v>5</v>
      </c>
      <c r="H92" s="6" t="s">
        <v>43</v>
      </c>
      <c r="I92" s="2" t="s">
        <v>44</v>
      </c>
      <c r="J92" s="6" t="s">
        <v>45</v>
      </c>
      <c r="K92" s="6"/>
      <c r="O92" s="6">
        <v>5</v>
      </c>
      <c r="P92" s="11" t="s">
        <v>167</v>
      </c>
      <c r="Q92" s="2" t="s">
        <v>168</v>
      </c>
      <c r="R92" s="2" t="s">
        <v>169</v>
      </c>
      <c r="T92" s="6">
        <v>5</v>
      </c>
      <c r="U92" s="11" t="s">
        <v>179</v>
      </c>
      <c r="V92" s="2" t="s">
        <v>180</v>
      </c>
      <c r="X92" s="1" t="s">
        <v>164</v>
      </c>
      <c r="Y92" t="s">
        <v>187</v>
      </c>
      <c r="Z92" t="s">
        <v>188</v>
      </c>
      <c r="AA92" t="s">
        <v>188</v>
      </c>
      <c r="AB92" t="s">
        <v>189</v>
      </c>
      <c r="AC92" t="s">
        <v>189</v>
      </c>
      <c r="AE92" s="18"/>
      <c r="AF92" s="61"/>
      <c r="AG92" s="18"/>
      <c r="AK92" s="55"/>
      <c r="AL92" s="55"/>
      <c r="AM92" s="18" t="s">
        <v>211</v>
      </c>
      <c r="AN92" s="61" t="s">
        <v>221</v>
      </c>
      <c r="AO92" s="6" t="s">
        <v>320</v>
      </c>
      <c r="AP92" s="55"/>
      <c r="AQ92" s="55"/>
    </row>
    <row r="93" spans="1:43" ht="45">
      <c r="A93" s="20"/>
      <c r="B93" s="6"/>
      <c r="C93" s="6"/>
      <c r="E93" s="1" t="s">
        <v>6</v>
      </c>
      <c r="H93" s="6" t="s">
        <v>22</v>
      </c>
      <c r="I93" s="2" t="s">
        <v>46</v>
      </c>
      <c r="J93" s="6" t="s">
        <v>47</v>
      </c>
      <c r="K93" s="6"/>
      <c r="X93" s="1" t="s">
        <v>167</v>
      </c>
      <c r="Y93" t="s">
        <v>188</v>
      </c>
      <c r="Z93" t="s">
        <v>188</v>
      </c>
      <c r="AA93" t="s">
        <v>189</v>
      </c>
      <c r="AB93" t="s">
        <v>189</v>
      </c>
      <c r="AC93" t="s">
        <v>189</v>
      </c>
      <c r="AE93" s="18"/>
      <c r="AF93" s="61"/>
      <c r="AG93" s="6"/>
      <c r="AK93" s="55"/>
      <c r="AL93" s="55"/>
      <c r="AM93" s="60" t="s">
        <v>212</v>
      </c>
      <c r="AN93" s="59" t="s">
        <v>222</v>
      </c>
      <c r="AO93" s="62" t="s">
        <v>223</v>
      </c>
      <c r="AP93" s="55"/>
      <c r="AQ93" s="55"/>
    </row>
    <row r="94" spans="1:43" ht="30">
      <c r="A94" s="20"/>
      <c r="B94" s="6"/>
      <c r="C94" s="6"/>
      <c r="E94" s="1" t="s">
        <v>7</v>
      </c>
      <c r="H94" s="6" t="s">
        <v>23</v>
      </c>
      <c r="I94" s="2" t="s">
        <v>48</v>
      </c>
      <c r="J94" s="6" t="s">
        <v>49</v>
      </c>
      <c r="K94" s="6"/>
      <c r="AE94" s="18"/>
      <c r="AF94" s="61"/>
      <c r="AG94" s="6"/>
      <c r="AK94" s="55"/>
      <c r="AL94" s="55"/>
      <c r="AM94" s="18" t="s">
        <v>213</v>
      </c>
      <c r="AN94" s="61" t="s">
        <v>224</v>
      </c>
      <c r="AO94" s="6" t="s">
        <v>225</v>
      </c>
      <c r="AP94" s="55"/>
      <c r="AQ94" s="55"/>
    </row>
    <row r="95" spans="1:43" ht="120">
      <c r="A95" s="20"/>
      <c r="B95" s="6"/>
      <c r="C95" s="6"/>
      <c r="E95" s="1" t="s">
        <v>8</v>
      </c>
      <c r="H95" s="6" t="s">
        <v>24</v>
      </c>
      <c r="I95" s="2" t="s">
        <v>34</v>
      </c>
      <c r="J95" s="6" t="s">
        <v>35</v>
      </c>
      <c r="K95" s="6"/>
      <c r="X95" t="s">
        <v>186</v>
      </c>
      <c r="Y95" s="1" t="s">
        <v>191</v>
      </c>
      <c r="AE95" s="6"/>
      <c r="AF95" s="61"/>
      <c r="AG95" s="18"/>
      <c r="AK95" s="55"/>
      <c r="AL95" s="55"/>
      <c r="AM95" s="62" t="s">
        <v>214</v>
      </c>
      <c r="AN95" s="59" t="s">
        <v>227</v>
      </c>
      <c r="AO95" s="60"/>
      <c r="AP95" s="55"/>
      <c r="AQ95" s="55"/>
    </row>
    <row r="96" spans="1:43">
      <c r="A96" s="20"/>
      <c r="B96" s="6"/>
      <c r="C96" s="6"/>
      <c r="E96" s="1" t="s">
        <v>9</v>
      </c>
      <c r="H96" s="6" t="s">
        <v>486</v>
      </c>
      <c r="I96" s="2" t="s">
        <v>50</v>
      </c>
      <c r="J96" s="6" t="s">
        <v>51</v>
      </c>
      <c r="K96" s="6"/>
      <c r="X96" t="s">
        <v>187</v>
      </c>
      <c r="Y96" s="1" t="s">
        <v>192</v>
      </c>
      <c r="AK96" s="55"/>
      <c r="AL96" s="55"/>
      <c r="AM96" s="55"/>
      <c r="AN96" s="55"/>
      <c r="AO96" s="55"/>
      <c r="AP96" s="55"/>
      <c r="AQ96" s="55"/>
    </row>
    <row r="97" spans="1:43" ht="30">
      <c r="B97" s="6"/>
      <c r="C97" s="6"/>
      <c r="E97" s="1" t="s">
        <v>10</v>
      </c>
      <c r="H97" s="6" t="s">
        <v>26</v>
      </c>
      <c r="I97" s="2" t="s">
        <v>52</v>
      </c>
      <c r="J97" s="6" t="s">
        <v>53</v>
      </c>
      <c r="K97" s="6"/>
      <c r="X97" t="s">
        <v>188</v>
      </c>
      <c r="Y97" s="1" t="s">
        <v>193</v>
      </c>
      <c r="AK97" s="55"/>
      <c r="AL97" s="55"/>
      <c r="AM97" s="55"/>
      <c r="AN97" s="55"/>
      <c r="AO97" s="55"/>
      <c r="AP97" s="55"/>
      <c r="AQ97" s="55"/>
    </row>
    <row r="98" spans="1:43" ht="30">
      <c r="A98" s="20"/>
      <c r="B98" s="6"/>
      <c r="C98" s="6"/>
      <c r="E98" s="1" t="s">
        <v>11</v>
      </c>
      <c r="H98" s="6" t="s">
        <v>27</v>
      </c>
      <c r="I98" s="2" t="s">
        <v>52</v>
      </c>
      <c r="J98" s="6" t="s">
        <v>53</v>
      </c>
      <c r="K98" s="6"/>
      <c r="X98" t="s">
        <v>189</v>
      </c>
      <c r="Y98" s="1" t="s">
        <v>194</v>
      </c>
    </row>
    <row r="99" spans="1:43" ht="45">
      <c r="B99" s="6"/>
      <c r="C99" s="6"/>
      <c r="E99" s="1" t="s">
        <v>12</v>
      </c>
      <c r="H99" s="6" t="s">
        <v>28</v>
      </c>
      <c r="I99" s="2" t="s">
        <v>46</v>
      </c>
      <c r="J99" s="6" t="s">
        <v>47</v>
      </c>
      <c r="K99" s="6"/>
    </row>
    <row r="100" spans="1:43" ht="30">
      <c r="A100" s="20"/>
      <c r="B100" s="6"/>
      <c r="C100" s="6"/>
      <c r="E100" s="1" t="s">
        <v>13</v>
      </c>
      <c r="H100" s="6" t="s">
        <v>246</v>
      </c>
      <c r="I100" s="2" t="s">
        <v>52</v>
      </c>
      <c r="J100" s="6" t="s">
        <v>53</v>
      </c>
      <c r="K100" s="6"/>
    </row>
    <row r="101" spans="1:43" ht="30">
      <c r="B101" s="6"/>
      <c r="C101" s="6"/>
      <c r="E101" s="1" t="s">
        <v>14</v>
      </c>
      <c r="H101" s="6" t="s">
        <v>30</v>
      </c>
      <c r="I101" s="2" t="s">
        <v>52</v>
      </c>
      <c r="J101" s="6" t="s">
        <v>53</v>
      </c>
      <c r="K101" s="6"/>
    </row>
    <row r="102" spans="1:43" ht="30">
      <c r="B102" s="6"/>
      <c r="C102" s="6"/>
      <c r="H102" s="6" t="s">
        <v>31</v>
      </c>
      <c r="I102" s="2" t="s">
        <v>52</v>
      </c>
      <c r="J102" s="6" t="s">
        <v>53</v>
      </c>
      <c r="K102" s="6"/>
    </row>
    <row r="103" spans="1:43" ht="30">
      <c r="A103" s="20"/>
      <c r="B103" s="6"/>
      <c r="C103" s="6"/>
      <c r="H103" s="6" t="s">
        <v>32</v>
      </c>
      <c r="I103" s="2" t="s">
        <v>54</v>
      </c>
      <c r="J103" s="6" t="s">
        <v>55</v>
      </c>
      <c r="K103" s="6"/>
    </row>
    <row r="104" spans="1:43" ht="30">
      <c r="A104" s="20"/>
      <c r="B104" s="6"/>
      <c r="C104" s="6"/>
      <c r="H104" s="6" t="s">
        <v>33</v>
      </c>
      <c r="I104" s="2" t="s">
        <v>243</v>
      </c>
      <c r="J104" s="6" t="s">
        <v>57</v>
      </c>
      <c r="K104" s="6"/>
    </row>
    <row r="105" spans="1:43">
      <c r="H105" s="6" t="s">
        <v>251</v>
      </c>
      <c r="I105" s="2" t="s">
        <v>240</v>
      </c>
      <c r="J105" s="6" t="s">
        <v>239</v>
      </c>
      <c r="K105" s="6"/>
    </row>
    <row r="106" spans="1:43" ht="30">
      <c r="H106" s="6"/>
      <c r="I106" s="2" t="s">
        <v>589</v>
      </c>
      <c r="J106" s="6" t="s">
        <v>588</v>
      </c>
      <c r="K106" s="6"/>
    </row>
    <row r="107" spans="1:43" ht="30">
      <c r="H107" s="6" t="s">
        <v>485</v>
      </c>
      <c r="I107" s="2" t="s">
        <v>242</v>
      </c>
      <c r="J107" s="6" t="s">
        <v>241</v>
      </c>
      <c r="K107" s="6"/>
    </row>
    <row r="108" spans="1:43">
      <c r="H108" s="1"/>
      <c r="I108" s="1"/>
    </row>
    <row r="109" spans="1:43">
      <c r="H109" s="8"/>
      <c r="I109" s="2"/>
      <c r="K109" s="11"/>
      <c r="M109" s="6"/>
      <c r="O109" s="27"/>
      <c r="P109" s="2"/>
    </row>
    <row r="110" spans="1:43">
      <c r="H110" s="9"/>
      <c r="I110" s="2"/>
      <c r="K110" s="11"/>
      <c r="M110" s="6"/>
      <c r="O110" s="26"/>
      <c r="P110" s="2"/>
    </row>
    <row r="111" spans="1:43">
      <c r="H111" s="10"/>
      <c r="I111" s="2"/>
      <c r="K111" s="11"/>
      <c r="M111" s="6"/>
      <c r="O111" s="28"/>
      <c r="P111" s="2"/>
    </row>
    <row r="112" spans="1:43">
      <c r="O112" s="29"/>
      <c r="P112" s="2"/>
    </row>
    <row r="113" spans="5:15" ht="15.75">
      <c r="H113" s="5" t="s">
        <v>81</v>
      </c>
      <c r="I113" s="5" t="s">
        <v>0</v>
      </c>
      <c r="J113" s="5" t="s">
        <v>257</v>
      </c>
      <c r="M113" s="5" t="s">
        <v>147</v>
      </c>
    </row>
    <row r="114" spans="5:15" ht="100.5">
      <c r="H114" s="7" t="s">
        <v>252</v>
      </c>
      <c r="I114" s="7" t="s">
        <v>256</v>
      </c>
      <c r="J114" s="7"/>
      <c r="M114" s="1" t="s">
        <v>148</v>
      </c>
    </row>
    <row r="115" spans="5:15">
      <c r="H115" s="7" t="s">
        <v>253</v>
      </c>
      <c r="I115" s="7"/>
      <c r="J115" s="7"/>
      <c r="M115" s="1" t="s">
        <v>149</v>
      </c>
    </row>
    <row r="116" spans="5:15">
      <c r="H116" s="7" t="s">
        <v>254</v>
      </c>
      <c r="I116" s="7"/>
      <c r="J116" s="7"/>
      <c r="M116" s="1" t="s">
        <v>150</v>
      </c>
    </row>
    <row r="117" spans="5:15">
      <c r="H117" s="7" t="s">
        <v>255</v>
      </c>
      <c r="I117" s="7"/>
      <c r="J117" s="7"/>
      <c r="M117" s="1" t="s">
        <v>151</v>
      </c>
    </row>
    <row r="118" spans="5:15">
      <c r="H118" s="7" t="s">
        <v>87</v>
      </c>
      <c r="I118" s="7"/>
      <c r="J118" s="7"/>
    </row>
    <row r="122" spans="5:15" ht="15.75">
      <c r="E122" s="1"/>
      <c r="G122" s="5" t="s">
        <v>304</v>
      </c>
      <c r="H122" s="5" t="s">
        <v>305</v>
      </c>
      <c r="I122" s="5" t="s">
        <v>316</v>
      </c>
      <c r="J122" s="5" t="s">
        <v>306</v>
      </c>
      <c r="K122" s="5" t="s">
        <v>307</v>
      </c>
      <c r="L122" s="5" t="s">
        <v>284</v>
      </c>
      <c r="M122" s="5" t="s">
        <v>206</v>
      </c>
      <c r="N122" s="5" t="s">
        <v>213</v>
      </c>
      <c r="O122" s="5" t="s">
        <v>215</v>
      </c>
    </row>
    <row r="123" spans="5:15" ht="43.5">
      <c r="E123" s="12"/>
      <c r="G123" s="7" t="s">
        <v>109</v>
      </c>
      <c r="H123" s="7" t="s">
        <v>266</v>
      </c>
      <c r="I123" s="7" t="s">
        <v>274</v>
      </c>
      <c r="J123" s="7" t="s">
        <v>269</v>
      </c>
      <c r="K123" s="7" t="s">
        <v>110</v>
      </c>
      <c r="L123" s="7" t="s">
        <v>285</v>
      </c>
      <c r="M123" s="7" t="s">
        <v>290</v>
      </c>
      <c r="N123" s="7" t="s">
        <v>299</v>
      </c>
      <c r="O123" s="7"/>
    </row>
    <row r="124" spans="5:15" ht="100.5">
      <c r="E124" s="7"/>
      <c r="G124" s="7" t="s">
        <v>110</v>
      </c>
      <c r="H124" s="7" t="s">
        <v>267</v>
      </c>
      <c r="I124" s="7" t="s">
        <v>308</v>
      </c>
      <c r="J124" s="7" t="s">
        <v>270</v>
      </c>
      <c r="K124" s="7" t="s">
        <v>278</v>
      </c>
      <c r="L124" s="7" t="s">
        <v>286</v>
      </c>
      <c r="M124" s="7" t="s">
        <v>291</v>
      </c>
      <c r="N124" s="7" t="s">
        <v>300</v>
      </c>
      <c r="O124" s="7"/>
    </row>
    <row r="125" spans="5:15" ht="72">
      <c r="E125" s="12"/>
      <c r="G125" s="7" t="s">
        <v>111</v>
      </c>
      <c r="H125" s="7" t="s">
        <v>268</v>
      </c>
      <c r="I125" s="7" t="s">
        <v>309</v>
      </c>
      <c r="J125" s="7" t="s">
        <v>118</v>
      </c>
      <c r="K125" s="7" t="s">
        <v>111</v>
      </c>
      <c r="L125" s="7" t="s">
        <v>287</v>
      </c>
      <c r="M125" s="7" t="s">
        <v>280</v>
      </c>
      <c r="N125" s="7" t="s">
        <v>301</v>
      </c>
      <c r="O125" s="7"/>
    </row>
    <row r="126" spans="5:15" ht="114.75">
      <c r="E126" s="7"/>
      <c r="G126" s="7" t="s">
        <v>112</v>
      </c>
      <c r="H126" s="7" t="s">
        <v>269</v>
      </c>
      <c r="I126" s="7" t="s">
        <v>275</v>
      </c>
      <c r="J126" s="7" t="s">
        <v>119</v>
      </c>
      <c r="K126" s="7" t="s">
        <v>279</v>
      </c>
      <c r="L126" s="7" t="s">
        <v>288</v>
      </c>
      <c r="M126" s="7" t="s">
        <v>292</v>
      </c>
      <c r="N126" s="7" t="s">
        <v>302</v>
      </c>
      <c r="O126" s="7"/>
    </row>
    <row r="127" spans="5:15" ht="43.5">
      <c r="E127" s="12"/>
      <c r="G127" s="7" t="s">
        <v>113</v>
      </c>
      <c r="H127" s="7" t="s">
        <v>270</v>
      </c>
      <c r="I127" s="7" t="s">
        <v>113</v>
      </c>
      <c r="J127" s="7" t="s">
        <v>271</v>
      </c>
      <c r="K127" s="7" t="s">
        <v>310</v>
      </c>
      <c r="L127" s="7" t="s">
        <v>311</v>
      </c>
      <c r="M127" s="7" t="s">
        <v>293</v>
      </c>
      <c r="N127" s="7" t="s">
        <v>303</v>
      </c>
      <c r="O127" s="7"/>
    </row>
    <row r="128" spans="5:15" ht="72">
      <c r="E128" s="7"/>
      <c r="G128" s="7" t="s">
        <v>114</v>
      </c>
      <c r="H128" s="7" t="s">
        <v>118</v>
      </c>
      <c r="I128" s="7" t="s">
        <v>114</v>
      </c>
      <c r="J128" s="7" t="s">
        <v>312</v>
      </c>
      <c r="K128" s="7" t="s">
        <v>121</v>
      </c>
      <c r="L128" s="7" t="s">
        <v>289</v>
      </c>
      <c r="M128" s="7" t="s">
        <v>294</v>
      </c>
      <c r="N128" s="7"/>
      <c r="O128" s="7"/>
    </row>
    <row r="129" spans="5:15" ht="29.25">
      <c r="E129" s="12"/>
      <c r="G129" s="7" t="s">
        <v>115</v>
      </c>
      <c r="H129" s="7" t="s">
        <v>119</v>
      </c>
      <c r="I129" s="7"/>
      <c r="J129" s="7" t="s">
        <v>276</v>
      </c>
      <c r="K129" s="7" t="s">
        <v>280</v>
      </c>
      <c r="L129" s="7"/>
      <c r="M129" s="7" t="s">
        <v>295</v>
      </c>
      <c r="N129" s="7"/>
      <c r="O129" s="7"/>
    </row>
    <row r="130" spans="5:15" ht="86.25">
      <c r="E130" s="7"/>
      <c r="G130" s="7" t="s">
        <v>116</v>
      </c>
      <c r="H130" s="7" t="s">
        <v>271</v>
      </c>
      <c r="I130" s="7"/>
      <c r="J130" s="7" t="s">
        <v>277</v>
      </c>
      <c r="K130" s="7" t="s">
        <v>281</v>
      </c>
      <c r="L130" s="7"/>
      <c r="M130" s="7" t="s">
        <v>296</v>
      </c>
      <c r="N130" s="7"/>
      <c r="O130" s="7"/>
    </row>
    <row r="131" spans="5:15" ht="43.5">
      <c r="E131" s="12"/>
      <c r="G131" s="7" t="s">
        <v>117</v>
      </c>
      <c r="H131" s="7" t="s">
        <v>272</v>
      </c>
      <c r="I131" s="7"/>
      <c r="J131" s="7"/>
      <c r="K131" s="7" t="s">
        <v>123</v>
      </c>
      <c r="L131" s="7"/>
      <c r="M131" s="7" t="s">
        <v>297</v>
      </c>
      <c r="N131" s="7"/>
      <c r="O131" s="7"/>
    </row>
    <row r="132" spans="5:15" ht="43.5">
      <c r="E132" s="7"/>
      <c r="G132" s="7" t="s">
        <v>118</v>
      </c>
      <c r="H132" s="7" t="s">
        <v>273</v>
      </c>
      <c r="I132" s="7"/>
      <c r="J132" s="7"/>
      <c r="K132" s="7" t="s">
        <v>282</v>
      </c>
      <c r="L132" s="7"/>
      <c r="M132" s="7" t="s">
        <v>298</v>
      </c>
      <c r="N132" s="7"/>
      <c r="O132" s="7"/>
    </row>
    <row r="133" spans="5:15" ht="43.5">
      <c r="E133" s="12"/>
      <c r="G133" s="7" t="s">
        <v>119</v>
      </c>
      <c r="H133" s="7"/>
      <c r="I133" s="7"/>
      <c r="J133" s="7"/>
      <c r="K133" s="7" t="s">
        <v>313</v>
      </c>
      <c r="L133" s="7"/>
      <c r="M133" s="7"/>
      <c r="N133" s="7"/>
      <c r="O133" s="7"/>
    </row>
    <row r="134" spans="5:15" ht="86.25">
      <c r="E134" s="7"/>
      <c r="G134" s="7" t="s">
        <v>120</v>
      </c>
      <c r="H134" s="7"/>
      <c r="I134" s="7"/>
      <c r="J134" s="7"/>
      <c r="K134" s="7" t="s">
        <v>283</v>
      </c>
      <c r="L134" s="7"/>
      <c r="M134" s="7"/>
      <c r="N134" s="7"/>
      <c r="O134" s="7"/>
    </row>
    <row r="135" spans="5:15" ht="57.75">
      <c r="G135" s="7" t="s">
        <v>121</v>
      </c>
      <c r="H135" s="7"/>
      <c r="I135" s="7"/>
      <c r="J135" s="7"/>
      <c r="K135" s="7" t="s">
        <v>314</v>
      </c>
      <c r="L135" s="7"/>
      <c r="M135" s="7"/>
      <c r="N135" s="7"/>
      <c r="O135" s="7"/>
    </row>
    <row r="136" spans="5:15" ht="29.25">
      <c r="G136" s="7" t="s">
        <v>122</v>
      </c>
      <c r="H136" s="7"/>
      <c r="I136" s="7"/>
      <c r="J136" s="7"/>
      <c r="K136" s="7" t="s">
        <v>315</v>
      </c>
      <c r="L136" s="7"/>
      <c r="M136" s="7"/>
      <c r="N136" s="7"/>
      <c r="O136" s="7"/>
    </row>
    <row r="137" spans="5:15" ht="43.5">
      <c r="G137" s="7" t="s">
        <v>123</v>
      </c>
      <c r="H137" s="7"/>
      <c r="I137" s="7"/>
      <c r="J137" s="7"/>
      <c r="K137" s="7" t="s">
        <v>137</v>
      </c>
      <c r="L137" s="7"/>
      <c r="M137" s="7"/>
      <c r="N137" s="7"/>
      <c r="O137" s="7"/>
    </row>
    <row r="138" spans="5:15" ht="57.75">
      <c r="G138" s="7" t="s">
        <v>124</v>
      </c>
      <c r="H138" s="7"/>
      <c r="I138" s="7"/>
      <c r="J138" s="7"/>
      <c r="K138" s="7"/>
      <c r="L138" s="7"/>
      <c r="M138" s="7"/>
      <c r="N138" s="7"/>
      <c r="O138" s="7"/>
    </row>
    <row r="139" spans="5:15" ht="43.5">
      <c r="G139" s="7" t="s">
        <v>125</v>
      </c>
      <c r="H139" s="7"/>
      <c r="I139" s="7"/>
      <c r="J139" s="7"/>
      <c r="K139" s="7"/>
      <c r="L139" s="7"/>
      <c r="M139" s="7"/>
      <c r="N139" s="7"/>
      <c r="O139" s="7"/>
    </row>
    <row r="140" spans="5:15" ht="72">
      <c r="G140" s="7" t="s">
        <v>126</v>
      </c>
      <c r="H140" s="7"/>
      <c r="I140" s="7"/>
      <c r="J140" s="7"/>
      <c r="K140" s="7"/>
      <c r="L140" s="7"/>
      <c r="M140" s="7"/>
      <c r="N140" s="7"/>
      <c r="O140" s="7"/>
    </row>
    <row r="141" spans="5:15" ht="114.75">
      <c r="G141" s="7" t="s">
        <v>127</v>
      </c>
      <c r="H141" s="7"/>
      <c r="I141" s="7"/>
      <c r="J141" s="7"/>
      <c r="K141" s="7"/>
      <c r="L141" s="7"/>
      <c r="M141" s="7"/>
      <c r="N141" s="7"/>
      <c r="O141" s="7"/>
    </row>
    <row r="142" spans="5:15" ht="57.75">
      <c r="G142" s="7" t="s">
        <v>128</v>
      </c>
      <c r="H142" s="7"/>
      <c r="I142" s="7"/>
      <c r="J142" s="7"/>
      <c r="K142" s="7"/>
      <c r="L142" s="7"/>
      <c r="M142" s="7"/>
      <c r="N142" s="7"/>
      <c r="O142" s="7"/>
    </row>
    <row r="143" spans="5:15" ht="57.75">
      <c r="G143" s="7" t="s">
        <v>129</v>
      </c>
      <c r="H143" s="7"/>
      <c r="I143" s="7"/>
      <c r="J143" s="7"/>
      <c r="K143" s="7"/>
      <c r="L143" s="7"/>
      <c r="M143" s="7"/>
      <c r="N143" s="7"/>
      <c r="O143" s="7"/>
    </row>
    <row r="144" spans="5:15" ht="86.25">
      <c r="G144" s="7" t="s">
        <v>130</v>
      </c>
      <c r="H144" s="7"/>
      <c r="I144" s="7"/>
      <c r="J144" s="7"/>
      <c r="K144" s="7"/>
      <c r="L144" s="7"/>
      <c r="M144" s="7"/>
      <c r="N144" s="7"/>
      <c r="O144" s="7"/>
    </row>
    <row r="145" spans="7:15" ht="86.25">
      <c r="G145" s="7" t="s">
        <v>131</v>
      </c>
      <c r="H145" s="7"/>
      <c r="I145" s="7"/>
      <c r="J145" s="7"/>
      <c r="K145" s="7"/>
      <c r="L145" s="7"/>
      <c r="M145" s="7"/>
      <c r="N145" s="7"/>
      <c r="O145" s="7"/>
    </row>
    <row r="146" spans="7:15" ht="100.5">
      <c r="G146" s="7" t="s">
        <v>132</v>
      </c>
      <c r="H146" s="7"/>
      <c r="I146" s="7"/>
      <c r="J146" s="7"/>
      <c r="K146" s="7"/>
      <c r="L146" s="7"/>
      <c r="M146" s="7"/>
      <c r="N146" s="7"/>
      <c r="O146" s="7"/>
    </row>
    <row r="147" spans="7:15" ht="100.5">
      <c r="G147" s="7" t="s">
        <v>133</v>
      </c>
      <c r="H147" s="7"/>
      <c r="I147" s="7"/>
      <c r="J147" s="7"/>
      <c r="K147" s="7"/>
      <c r="L147" s="7"/>
      <c r="M147" s="7"/>
      <c r="N147" s="7"/>
      <c r="O147" s="7"/>
    </row>
    <row r="148" spans="7:15" ht="72">
      <c r="G148" s="7" t="s">
        <v>134</v>
      </c>
      <c r="H148" s="7"/>
      <c r="I148" s="7"/>
      <c r="J148" s="7"/>
      <c r="K148" s="7"/>
      <c r="L148" s="7"/>
      <c r="M148" s="7"/>
      <c r="N148" s="7"/>
      <c r="O148" s="7"/>
    </row>
    <row r="149" spans="7:15" ht="86.25">
      <c r="G149" s="7" t="s">
        <v>135</v>
      </c>
      <c r="H149" s="7"/>
      <c r="I149" s="7"/>
      <c r="J149" s="7"/>
      <c r="K149" s="7"/>
      <c r="L149" s="7"/>
      <c r="M149" s="7"/>
      <c r="N149" s="7"/>
      <c r="O149" s="7"/>
    </row>
    <row r="150" spans="7:15" ht="114.75">
      <c r="G150" s="7" t="s">
        <v>136</v>
      </c>
      <c r="H150" s="7"/>
      <c r="I150" s="7"/>
      <c r="J150" s="7"/>
      <c r="K150" s="7"/>
      <c r="L150" s="7"/>
      <c r="M150" s="7"/>
      <c r="N150" s="7"/>
      <c r="O150" s="7"/>
    </row>
    <row r="151" spans="7:15" ht="57.75">
      <c r="G151" s="7" t="s">
        <v>137</v>
      </c>
      <c r="H151" s="7"/>
      <c r="I151" s="7"/>
      <c r="J151" s="7"/>
      <c r="K151" s="7"/>
      <c r="L151" s="7"/>
      <c r="M151" s="7"/>
      <c r="N151" s="7"/>
      <c r="O151" s="7"/>
    </row>
    <row r="152" spans="7:15" ht="57.75">
      <c r="G152" s="7" t="s">
        <v>138</v>
      </c>
      <c r="H152" s="7"/>
      <c r="I152" s="7"/>
      <c r="J152" s="7"/>
      <c r="K152" s="7"/>
      <c r="L152" s="7"/>
      <c r="M152" s="7"/>
      <c r="N152" s="7"/>
      <c r="O152" s="7"/>
    </row>
    <row r="153" spans="7:15">
      <c r="G153" s="7"/>
      <c r="H153" s="7"/>
      <c r="I153" s="7"/>
      <c r="J153" s="7"/>
      <c r="K153" s="7"/>
      <c r="L153" s="7"/>
      <c r="M153" s="7"/>
      <c r="N153" s="7"/>
      <c r="O153" s="7"/>
    </row>
    <row r="154" spans="7:15">
      <c r="G154" s="7"/>
      <c r="H154" s="7"/>
      <c r="I154" s="7"/>
      <c r="J154" s="7"/>
      <c r="K154" s="7"/>
      <c r="L154" s="7"/>
      <c r="M154" s="7"/>
      <c r="N154" s="7"/>
      <c r="O154" s="7"/>
    </row>
    <row r="155" spans="7:15">
      <c r="G155" s="7"/>
      <c r="H155" s="7"/>
      <c r="I155" s="7"/>
      <c r="J155" s="7"/>
      <c r="K155" s="7"/>
      <c r="L155" s="7"/>
      <c r="M155" s="7"/>
      <c r="N155" s="7"/>
      <c r="O155" s="7"/>
    </row>
    <row r="156" spans="7:15">
      <c r="G156" s="7"/>
      <c r="H156" s="7"/>
      <c r="I156" s="7"/>
      <c r="J156" s="7"/>
      <c r="K156" s="7"/>
      <c r="L156" s="7" t="s">
        <v>477</v>
      </c>
      <c r="M156" s="7"/>
      <c r="N156" s="7"/>
      <c r="O156" s="7"/>
    </row>
    <row r="157" spans="7:15">
      <c r="G157" s="161" t="s">
        <v>470</v>
      </c>
      <c r="H157" s="161" t="s">
        <v>471</v>
      </c>
      <c r="I157" s="161" t="s">
        <v>472</v>
      </c>
      <c r="J157" s="161" t="s">
        <v>473</v>
      </c>
      <c r="K157" s="161" t="s">
        <v>474</v>
      </c>
      <c r="L157" s="161" t="s">
        <v>476</v>
      </c>
      <c r="M157" s="161" t="s">
        <v>475</v>
      </c>
      <c r="N157" s="161" t="s">
        <v>478</v>
      </c>
      <c r="O157" s="7"/>
    </row>
    <row r="158" spans="7:15" ht="57.75">
      <c r="G158" s="7" t="s">
        <v>341</v>
      </c>
      <c r="H158" s="7" t="s">
        <v>345</v>
      </c>
      <c r="I158" s="7" t="s">
        <v>98</v>
      </c>
      <c r="J158" s="7" t="s">
        <v>358</v>
      </c>
      <c r="K158" s="7" t="s">
        <v>341</v>
      </c>
      <c r="L158" s="7" t="s">
        <v>358</v>
      </c>
      <c r="M158" s="7" t="s">
        <v>370</v>
      </c>
      <c r="N158" s="7" t="s">
        <v>372</v>
      </c>
      <c r="O158" s="7"/>
    </row>
    <row r="159" spans="7:15" ht="43.5">
      <c r="G159" s="7" t="s">
        <v>98</v>
      </c>
      <c r="H159" s="7" t="s">
        <v>98</v>
      </c>
      <c r="I159" s="7" t="s">
        <v>342</v>
      </c>
      <c r="J159" s="7" t="s">
        <v>99</v>
      </c>
      <c r="K159" s="7" t="s">
        <v>359</v>
      </c>
      <c r="L159" s="7" t="s">
        <v>364</v>
      </c>
      <c r="M159" s="7" t="s">
        <v>368</v>
      </c>
      <c r="N159" s="7" t="s">
        <v>99</v>
      </c>
      <c r="O159" s="7"/>
    </row>
    <row r="160" spans="7:15" ht="29.25">
      <c r="G160" s="7" t="s">
        <v>342</v>
      </c>
      <c r="H160" s="7" t="s">
        <v>342</v>
      </c>
      <c r="I160" s="7" t="s">
        <v>354</v>
      </c>
      <c r="J160" s="7" t="s">
        <v>359</v>
      </c>
      <c r="K160" s="7" t="s">
        <v>360</v>
      </c>
      <c r="L160" s="7" t="s">
        <v>368</v>
      </c>
      <c r="M160" s="7" t="s">
        <v>99</v>
      </c>
      <c r="N160" s="7" t="s">
        <v>346</v>
      </c>
      <c r="O160" s="7"/>
    </row>
    <row r="161" spans="7:15" ht="29.25">
      <c r="G161" s="7" t="s">
        <v>100</v>
      </c>
      <c r="H161" s="7" t="s">
        <v>346</v>
      </c>
      <c r="I161" s="7" t="s">
        <v>355</v>
      </c>
      <c r="J161" s="7" t="s">
        <v>360</v>
      </c>
      <c r="K161" s="7" t="s">
        <v>100</v>
      </c>
      <c r="L161" s="7" t="s">
        <v>99</v>
      </c>
      <c r="M161" s="7" t="s">
        <v>371</v>
      </c>
      <c r="N161" s="7" t="s">
        <v>100</v>
      </c>
      <c r="O161" s="7"/>
    </row>
    <row r="162" spans="7:15" ht="29.25">
      <c r="G162" s="7" t="s">
        <v>343</v>
      </c>
      <c r="H162" s="7" t="s">
        <v>100</v>
      </c>
      <c r="I162" s="7" t="s">
        <v>346</v>
      </c>
      <c r="J162" s="7" t="s">
        <v>107</v>
      </c>
      <c r="K162" s="7" t="s">
        <v>107</v>
      </c>
      <c r="L162" s="7" t="s">
        <v>355</v>
      </c>
      <c r="M162" s="7" t="s">
        <v>102</v>
      </c>
      <c r="N162" s="7" t="s">
        <v>107</v>
      </c>
      <c r="O162" s="7"/>
    </row>
    <row r="163" spans="7:15" ht="43.5">
      <c r="G163" s="7" t="s">
        <v>102</v>
      </c>
      <c r="H163" s="7" t="s">
        <v>107</v>
      </c>
      <c r="I163" s="7" t="s">
        <v>100</v>
      </c>
      <c r="J163" s="7" t="s">
        <v>361</v>
      </c>
      <c r="K163" s="7" t="s">
        <v>343</v>
      </c>
      <c r="L163" s="7" t="s">
        <v>100</v>
      </c>
      <c r="M163" s="7" t="s">
        <v>108</v>
      </c>
      <c r="N163" s="7" t="s">
        <v>361</v>
      </c>
      <c r="O163" s="7"/>
    </row>
    <row r="164" spans="7:15" ht="29.25">
      <c r="G164" s="7" t="s">
        <v>103</v>
      </c>
      <c r="H164" s="7" t="s">
        <v>347</v>
      </c>
      <c r="I164" s="7" t="s">
        <v>356</v>
      </c>
      <c r="J164" s="7" t="s">
        <v>350</v>
      </c>
      <c r="K164" s="7" t="s">
        <v>102</v>
      </c>
      <c r="L164" s="7" t="s">
        <v>107</v>
      </c>
      <c r="M164" s="7"/>
      <c r="N164" s="7" t="s">
        <v>104</v>
      </c>
      <c r="O164" s="7"/>
    </row>
    <row r="165" spans="7:15" ht="29.25">
      <c r="G165" s="7" t="s">
        <v>104</v>
      </c>
      <c r="H165" s="7" t="s">
        <v>348</v>
      </c>
      <c r="I165" s="7" t="s">
        <v>347</v>
      </c>
      <c r="J165" s="7" t="s">
        <v>357</v>
      </c>
      <c r="K165" s="7" t="s">
        <v>365</v>
      </c>
      <c r="L165" s="7" t="s">
        <v>361</v>
      </c>
      <c r="M165" s="7"/>
      <c r="N165" s="7" t="s">
        <v>366</v>
      </c>
      <c r="O165" s="7"/>
    </row>
    <row r="166" spans="7:15" ht="43.5">
      <c r="G166" s="7" t="s">
        <v>344</v>
      </c>
      <c r="H166" s="7" t="s">
        <v>349</v>
      </c>
      <c r="I166" s="7" t="s">
        <v>104</v>
      </c>
      <c r="J166" s="7" t="s">
        <v>362</v>
      </c>
      <c r="K166" s="7" t="s">
        <v>366</v>
      </c>
      <c r="L166" s="7" t="s">
        <v>347</v>
      </c>
      <c r="M166" s="7"/>
      <c r="N166" s="7" t="s">
        <v>357</v>
      </c>
      <c r="O166" s="7"/>
    </row>
    <row r="167" spans="7:15" ht="43.5">
      <c r="G167" s="7" t="s">
        <v>106</v>
      </c>
      <c r="H167" s="7" t="s">
        <v>350</v>
      </c>
      <c r="I167" s="7" t="s">
        <v>357</v>
      </c>
      <c r="J167" s="7" t="s">
        <v>363</v>
      </c>
      <c r="K167" s="7" t="s">
        <v>367</v>
      </c>
      <c r="L167" s="7" t="s">
        <v>365</v>
      </c>
      <c r="M167" s="7"/>
      <c r="N167" s="7" t="s">
        <v>344</v>
      </c>
      <c r="O167" s="7"/>
    </row>
    <row r="168" spans="7:15" ht="29.25">
      <c r="G168" s="7" t="s">
        <v>107</v>
      </c>
      <c r="H168" s="7" t="s">
        <v>106</v>
      </c>
      <c r="I168" s="7" t="s">
        <v>344</v>
      </c>
      <c r="J168" s="7" t="s">
        <v>364</v>
      </c>
      <c r="K168" s="7" t="s">
        <v>362</v>
      </c>
      <c r="L168" s="7" t="s">
        <v>104</v>
      </c>
      <c r="M168" s="7"/>
      <c r="N168" s="7"/>
      <c r="O168" s="7"/>
    </row>
    <row r="169" spans="7:15" ht="43.5">
      <c r="G169" s="7" t="s">
        <v>108</v>
      </c>
      <c r="H169" s="7" t="s">
        <v>351</v>
      </c>
      <c r="I169" s="7" t="s">
        <v>352</v>
      </c>
      <c r="J169" s="7"/>
      <c r="K169" s="7"/>
      <c r="L169" s="7" t="s">
        <v>350</v>
      </c>
      <c r="M169" s="7"/>
      <c r="N169" s="7"/>
      <c r="O169" s="7"/>
    </row>
    <row r="170" spans="7:15" ht="29.25">
      <c r="G170" s="7"/>
      <c r="H170" s="7" t="s">
        <v>352</v>
      </c>
      <c r="I170" s="7"/>
      <c r="J170" s="7"/>
      <c r="K170" s="7"/>
      <c r="L170" s="7" t="s">
        <v>369</v>
      </c>
      <c r="M170" s="7"/>
      <c r="N170" s="7"/>
      <c r="O170" s="7"/>
    </row>
    <row r="171" spans="7:15">
      <c r="G171" s="7"/>
      <c r="H171" s="7"/>
      <c r="I171" s="7"/>
      <c r="J171" s="7"/>
      <c r="K171" s="7"/>
      <c r="L171" s="7" t="s">
        <v>344</v>
      </c>
      <c r="M171" s="7"/>
      <c r="N171" s="7"/>
      <c r="O171" s="7"/>
    </row>
    <row r="172" spans="7:15">
      <c r="G172" s="7"/>
      <c r="H172" s="7"/>
      <c r="I172" s="7"/>
      <c r="J172" s="7"/>
      <c r="K172" s="7"/>
      <c r="L172" s="7" t="s">
        <v>106</v>
      </c>
      <c r="M172" s="7"/>
      <c r="N172" s="7"/>
      <c r="O172" s="7"/>
    </row>
    <row r="173" spans="7:15">
      <c r="G173" s="7"/>
      <c r="H173" s="7"/>
      <c r="I173" s="7"/>
      <c r="J173" s="7"/>
      <c r="K173" s="7"/>
      <c r="L173" s="7" t="s">
        <v>352</v>
      </c>
      <c r="M173" s="7"/>
      <c r="N173" s="7"/>
      <c r="O173" s="7"/>
    </row>
    <row r="174" spans="7:15">
      <c r="G174" s="7"/>
      <c r="H174" s="7"/>
      <c r="I174" s="7"/>
      <c r="J174" s="7"/>
      <c r="K174" s="7"/>
      <c r="L174" s="7"/>
      <c r="M174" s="7"/>
      <c r="N174" s="7"/>
      <c r="O174" s="7"/>
    </row>
    <row r="175" spans="7:15">
      <c r="G175" s="7"/>
      <c r="H175" s="7"/>
      <c r="I175" s="7"/>
      <c r="J175" s="7"/>
      <c r="K175" s="7"/>
      <c r="L175" s="7"/>
      <c r="M175" s="7"/>
      <c r="N175" s="7"/>
      <c r="O175" s="7"/>
    </row>
    <row r="176" spans="7:15">
      <c r="G176" s="7"/>
      <c r="H176" s="7"/>
      <c r="I176" s="7"/>
      <c r="J176" s="7"/>
      <c r="K176" s="7"/>
      <c r="L176" s="7"/>
      <c r="M176" s="7"/>
      <c r="N176" s="7"/>
      <c r="O176" s="7"/>
    </row>
    <row r="177" spans="6:15">
      <c r="G177" s="7"/>
      <c r="H177" s="7"/>
      <c r="I177" s="7"/>
      <c r="J177" s="7"/>
      <c r="K177" s="7"/>
      <c r="L177" s="7"/>
      <c r="M177" s="7"/>
      <c r="N177" s="7"/>
      <c r="O177" s="7"/>
    </row>
    <row r="178" spans="6:15">
      <c r="G178" s="7"/>
      <c r="H178" s="7"/>
      <c r="I178" s="7"/>
      <c r="J178" s="7"/>
      <c r="K178" s="7"/>
      <c r="L178" s="7"/>
      <c r="M178" s="7"/>
      <c r="N178" s="7"/>
      <c r="O178" s="7"/>
    </row>
    <row r="179" spans="6:15">
      <c r="G179" s="7"/>
      <c r="H179" s="7"/>
      <c r="I179" s="7"/>
      <c r="J179" s="7"/>
      <c r="K179" s="7"/>
      <c r="L179" s="7"/>
      <c r="M179" s="7"/>
      <c r="N179" s="7"/>
      <c r="O179" s="7"/>
    </row>
    <row r="180" spans="6:15">
      <c r="G180" s="7"/>
      <c r="H180" s="7"/>
      <c r="I180" s="7"/>
      <c r="J180" s="7"/>
      <c r="K180" s="7"/>
      <c r="L180" s="7"/>
      <c r="M180" s="7"/>
      <c r="N180" s="7"/>
      <c r="O180" s="7"/>
    </row>
    <row r="181" spans="6:15">
      <c r="G181" s="7"/>
      <c r="H181" s="7"/>
      <c r="I181" s="7"/>
      <c r="J181" s="7"/>
      <c r="K181" s="7"/>
      <c r="L181" s="7"/>
      <c r="M181" s="7"/>
      <c r="N181" s="7"/>
      <c r="O181" s="7"/>
    </row>
    <row r="182" spans="6:15">
      <c r="G182" s="7"/>
      <c r="H182" s="7"/>
      <c r="I182" s="7"/>
      <c r="J182" s="7"/>
      <c r="K182" s="7"/>
      <c r="L182" s="7"/>
      <c r="M182" s="7"/>
      <c r="N182" s="7"/>
      <c r="O182" s="7"/>
    </row>
    <row r="183" spans="6:15">
      <c r="G183" s="7"/>
      <c r="H183" s="7"/>
      <c r="I183" s="7"/>
      <c r="J183" s="7"/>
      <c r="K183" s="7"/>
      <c r="L183" s="7"/>
      <c r="M183" s="7"/>
      <c r="N183" s="7"/>
      <c r="O183" s="7"/>
    </row>
    <row r="184" spans="6:15">
      <c r="G184" s="7"/>
      <c r="H184" s="7"/>
      <c r="I184" s="7"/>
      <c r="J184" s="7"/>
      <c r="K184" s="7"/>
      <c r="L184" s="7"/>
      <c r="M184" s="7"/>
      <c r="N184" s="7"/>
      <c r="O184" s="7"/>
    </row>
    <row r="185" spans="6:15" ht="399.75">
      <c r="F185" s="232" t="s">
        <v>353</v>
      </c>
      <c r="G185" s="7" t="s">
        <v>146</v>
      </c>
      <c r="H185" s="7"/>
      <c r="I185" s="7"/>
      <c r="J185" s="7"/>
      <c r="K185" s="7"/>
      <c r="L185" s="7"/>
      <c r="M185" s="7"/>
      <c r="N185" s="7"/>
      <c r="O185" s="7"/>
    </row>
    <row r="186" spans="6:15" ht="399.75">
      <c r="F186" s="232" t="s">
        <v>353</v>
      </c>
      <c r="G186" s="7" t="s">
        <v>146</v>
      </c>
      <c r="H186" s="7"/>
      <c r="I186" s="7"/>
      <c r="J186" s="7"/>
      <c r="K186" s="7"/>
      <c r="L186" s="7"/>
      <c r="M186" s="7"/>
      <c r="N186" s="7"/>
      <c r="O186" s="7"/>
    </row>
    <row r="187" spans="6:15">
      <c r="G187" s="7"/>
      <c r="H187" s="7"/>
      <c r="I187" s="7"/>
      <c r="J187" s="7"/>
      <c r="K187" s="7"/>
      <c r="L187" s="7"/>
      <c r="M187" s="7"/>
      <c r="N187" s="7"/>
      <c r="O187" s="7"/>
    </row>
    <row r="188" spans="6:15">
      <c r="G188" s="7"/>
      <c r="H188" s="7"/>
      <c r="I188" s="7"/>
      <c r="J188" s="7"/>
      <c r="K188" s="7"/>
      <c r="L188" s="7"/>
      <c r="M188" s="7"/>
      <c r="N188" s="7"/>
      <c r="O188" s="7"/>
    </row>
    <row r="189" spans="6:15">
      <c r="G189" s="7"/>
      <c r="H189" s="7"/>
      <c r="I189" s="7"/>
      <c r="J189" s="7"/>
      <c r="K189" s="7"/>
      <c r="L189" s="7"/>
      <c r="M189" s="7"/>
      <c r="N189" s="7"/>
      <c r="O189" s="7"/>
    </row>
    <row r="190" spans="6:15">
      <c r="G190" s="7"/>
      <c r="H190" s="7"/>
      <c r="I190" s="7"/>
      <c r="J190" s="7"/>
      <c r="K190" s="7"/>
      <c r="L190" s="7"/>
      <c r="M190" s="7"/>
      <c r="N190" s="7"/>
      <c r="O190" s="7"/>
    </row>
    <row r="191" spans="6:15">
      <c r="G191" s="7"/>
      <c r="H191" s="7"/>
      <c r="I191" s="7"/>
      <c r="J191" s="7"/>
      <c r="K191" s="7"/>
      <c r="L191" s="7"/>
      <c r="M191" s="7"/>
      <c r="N191" s="7"/>
      <c r="O191" s="7"/>
    </row>
    <row r="192" spans="6:15">
      <c r="G192" s="7"/>
      <c r="H192" s="7"/>
      <c r="I192" s="7"/>
      <c r="J192" s="7"/>
      <c r="K192" s="7"/>
      <c r="L192" s="7"/>
      <c r="M192" s="7"/>
      <c r="N192" s="7"/>
      <c r="O192" s="7"/>
    </row>
    <row r="193" spans="5:15">
      <c r="G193" s="7"/>
      <c r="H193" s="7"/>
      <c r="I193" s="7"/>
      <c r="J193" s="7"/>
      <c r="K193" s="7"/>
      <c r="L193" s="7"/>
      <c r="M193" s="7"/>
      <c r="N193" s="7"/>
      <c r="O193" s="7"/>
    </row>
    <row r="194" spans="5:15">
      <c r="G194" s="7"/>
      <c r="H194" s="7"/>
      <c r="I194" s="7"/>
      <c r="J194" s="7"/>
      <c r="K194" s="7"/>
      <c r="L194" s="7"/>
      <c r="M194" s="7"/>
      <c r="N194" s="7"/>
      <c r="O194" s="7"/>
    </row>
    <row r="195" spans="5:15">
      <c r="G195" s="7"/>
      <c r="H195" s="7"/>
      <c r="I195" s="7"/>
      <c r="J195" s="7"/>
      <c r="K195" s="7"/>
      <c r="L195" s="7"/>
      <c r="M195" s="7"/>
      <c r="N195" s="7"/>
      <c r="O195" s="7"/>
    </row>
    <row r="196" spans="5:15">
      <c r="G196" s="7"/>
      <c r="H196" s="7"/>
      <c r="I196" s="7"/>
      <c r="J196" s="7"/>
      <c r="K196" s="7"/>
      <c r="L196" s="7"/>
      <c r="M196" s="7"/>
      <c r="N196" s="7"/>
      <c r="O196" s="7"/>
    </row>
    <row r="197" spans="5:15">
      <c r="G197" s="7"/>
      <c r="H197" s="7"/>
      <c r="I197" s="7"/>
      <c r="J197" s="7"/>
      <c r="K197" s="7"/>
      <c r="L197" s="7"/>
      <c r="M197" s="7"/>
      <c r="N197" s="7"/>
      <c r="O197" s="7"/>
    </row>
    <row r="198" spans="5:15">
      <c r="G198" s="7"/>
      <c r="H198" s="7"/>
      <c r="I198" s="7"/>
      <c r="J198" s="7"/>
      <c r="K198" s="7"/>
      <c r="L198" s="7"/>
      <c r="M198" s="7"/>
      <c r="N198" s="7"/>
      <c r="O198" s="7"/>
    </row>
    <row r="199" spans="5:15">
      <c r="G199" s="7"/>
      <c r="H199" s="7"/>
      <c r="I199" s="7"/>
      <c r="J199" s="7"/>
      <c r="K199" s="7"/>
      <c r="L199" s="7"/>
      <c r="M199" s="7"/>
      <c r="N199" s="7"/>
      <c r="O199" s="7"/>
    </row>
    <row r="200" spans="5:15">
      <c r="G200" s="7"/>
      <c r="H200" s="7"/>
      <c r="I200" s="7"/>
      <c r="J200" s="7"/>
      <c r="K200" s="7"/>
      <c r="L200" s="7"/>
      <c r="M200" s="7"/>
      <c r="N200" s="7"/>
      <c r="O200" s="7"/>
    </row>
    <row r="201" spans="5:15">
      <c r="G201" s="7"/>
      <c r="H201" s="7"/>
      <c r="I201" s="7"/>
      <c r="J201" s="7"/>
      <c r="K201" s="7"/>
      <c r="L201" s="7"/>
      <c r="M201" s="7"/>
      <c r="N201" s="7"/>
      <c r="O201" s="7"/>
    </row>
    <row r="202" spans="5:15">
      <c r="G202" s="7"/>
      <c r="H202" s="7"/>
      <c r="I202" s="7"/>
      <c r="J202" s="7"/>
      <c r="K202" s="7"/>
      <c r="L202" s="7"/>
      <c r="M202" s="7"/>
      <c r="N202" s="7"/>
      <c r="O202" s="7"/>
    </row>
    <row r="203" spans="5:15">
      <c r="G203" s="7"/>
      <c r="H203" s="7"/>
      <c r="I203" s="7"/>
      <c r="J203" s="7"/>
      <c r="K203" s="7"/>
      <c r="L203" s="7"/>
      <c r="M203" s="7"/>
      <c r="N203" s="7"/>
      <c r="O203" s="7"/>
    </row>
    <row r="205" spans="5:15">
      <c r="E205" s="13" t="s">
        <v>198</v>
      </c>
      <c r="F205" s="13" t="s">
        <v>199</v>
      </c>
    </row>
    <row r="206" spans="5:15">
      <c r="E206" s="13">
        <v>11</v>
      </c>
      <c r="F206" s="13" t="s">
        <v>197</v>
      </c>
    </row>
    <row r="207" spans="5:15">
      <c r="E207" s="13">
        <v>12</v>
      </c>
      <c r="F207" s="13" t="s">
        <v>197</v>
      </c>
    </row>
    <row r="208" spans="5:15">
      <c r="E208" s="13">
        <v>13</v>
      </c>
      <c r="F208" s="13" t="s">
        <v>200</v>
      </c>
    </row>
    <row r="209" spans="5:7">
      <c r="E209" s="13">
        <v>14</v>
      </c>
      <c r="F209" s="13" t="s">
        <v>200</v>
      </c>
    </row>
    <row r="210" spans="5:7">
      <c r="E210" s="13">
        <v>15</v>
      </c>
      <c r="F210" s="13" t="s">
        <v>202</v>
      </c>
    </row>
    <row r="211" spans="5:7">
      <c r="E211" s="13">
        <v>21</v>
      </c>
      <c r="F211" s="13" t="s">
        <v>197</v>
      </c>
    </row>
    <row r="212" spans="5:7">
      <c r="E212" s="13">
        <v>22</v>
      </c>
      <c r="F212" s="13" t="s">
        <v>200</v>
      </c>
    </row>
    <row r="213" spans="5:7">
      <c r="E213" s="13">
        <v>23</v>
      </c>
      <c r="F213" s="13" t="s">
        <v>200</v>
      </c>
    </row>
    <row r="214" spans="5:7">
      <c r="E214" s="13">
        <v>24</v>
      </c>
      <c r="F214" s="13" t="s">
        <v>200</v>
      </c>
      <c r="G214" s="19" t="s">
        <v>197</v>
      </c>
    </row>
    <row r="215" spans="5:7">
      <c r="E215" s="13">
        <v>25</v>
      </c>
      <c r="F215" s="13" t="s">
        <v>202</v>
      </c>
      <c r="G215" s="20" t="s">
        <v>200</v>
      </c>
    </row>
    <row r="216" spans="5:7">
      <c r="E216" s="13">
        <v>31</v>
      </c>
      <c r="F216" s="13" t="s">
        <v>200</v>
      </c>
      <c r="G216" s="21" t="s">
        <v>202</v>
      </c>
    </row>
    <row r="217" spans="5:7">
      <c r="E217" s="13">
        <v>32</v>
      </c>
      <c r="F217" s="13" t="s">
        <v>200</v>
      </c>
      <c r="G217" s="15" t="s">
        <v>201</v>
      </c>
    </row>
    <row r="218" spans="5:7">
      <c r="E218" s="13">
        <v>33</v>
      </c>
      <c r="F218" s="13" t="s">
        <v>200</v>
      </c>
    </row>
    <row r="219" spans="5:7">
      <c r="E219" s="13">
        <v>34</v>
      </c>
      <c r="F219" s="13" t="s">
        <v>202</v>
      </c>
    </row>
    <row r="220" spans="5:7">
      <c r="E220" s="13">
        <v>35</v>
      </c>
      <c r="F220" s="13" t="s">
        <v>202</v>
      </c>
    </row>
    <row r="221" spans="5:7">
      <c r="E221" s="13">
        <v>41</v>
      </c>
      <c r="F221" s="13" t="s">
        <v>202</v>
      </c>
    </row>
    <row r="222" spans="5:7">
      <c r="E222" s="13">
        <v>42</v>
      </c>
      <c r="F222" s="13" t="s">
        <v>202</v>
      </c>
    </row>
    <row r="223" spans="5:7">
      <c r="E223" s="13">
        <v>43</v>
      </c>
      <c r="F223" s="13" t="s">
        <v>202</v>
      </c>
    </row>
    <row r="224" spans="5:7">
      <c r="E224" s="13">
        <v>44</v>
      </c>
      <c r="F224" s="13" t="s">
        <v>202</v>
      </c>
    </row>
    <row r="225" spans="2:6">
      <c r="E225" s="13">
        <v>45</v>
      </c>
      <c r="F225" s="13" t="s">
        <v>202</v>
      </c>
    </row>
    <row r="226" spans="2:6">
      <c r="E226" s="13">
        <v>51</v>
      </c>
      <c r="F226" s="13" t="s">
        <v>201</v>
      </c>
    </row>
    <row r="227" spans="2:6">
      <c r="E227" s="13">
        <v>52</v>
      </c>
      <c r="F227" s="13" t="s">
        <v>201</v>
      </c>
    </row>
    <row r="228" spans="2:6">
      <c r="E228" s="13">
        <v>53</v>
      </c>
      <c r="F228" s="13" t="s">
        <v>201</v>
      </c>
    </row>
    <row r="229" spans="2:6">
      <c r="E229" s="13">
        <v>54</v>
      </c>
      <c r="F229" s="13" t="s">
        <v>201</v>
      </c>
    </row>
    <row r="230" spans="2:6">
      <c r="E230" s="13">
        <v>55</v>
      </c>
      <c r="F230" s="13" t="s">
        <v>201</v>
      </c>
    </row>
    <row r="237" spans="2:6">
      <c r="B237" s="18" t="s">
        <v>580</v>
      </c>
      <c r="C237" t="s">
        <v>577</v>
      </c>
    </row>
    <row r="238" spans="2:6">
      <c r="B238" s="18" t="s">
        <v>581</v>
      </c>
      <c r="C238" t="s">
        <v>582</v>
      </c>
    </row>
    <row r="239" spans="2:6">
      <c r="B239" s="18" t="s">
        <v>578</v>
      </c>
    </row>
    <row r="240" spans="2:6">
      <c r="B240" s="18" t="s">
        <v>583</v>
      </c>
      <c r="C240" t="s">
        <v>584</v>
      </c>
    </row>
    <row r="241" spans="2:3">
      <c r="C241" t="s">
        <v>585</v>
      </c>
    </row>
    <row r="242" spans="2:3">
      <c r="B242" s="18" t="s">
        <v>586</v>
      </c>
    </row>
  </sheetData>
  <dataConsolidate/>
  <mergeCells count="6">
    <mergeCell ref="A3:C3"/>
    <mergeCell ref="O86:R86"/>
    <mergeCell ref="T86:V86"/>
    <mergeCell ref="Y87:AC87"/>
    <mergeCell ref="I22:K22"/>
    <mergeCell ref="N22:O22"/>
  </mergeCells>
  <dataValidations count="1">
    <dataValidation type="list" allowBlank="1" showInputMessage="1" showErrorMessage="1" sqref="B5:B23">
      <formula1>$B$5:$B$23</formula1>
    </dataValidation>
  </dataValidations>
  <hyperlinks>
    <hyperlink ref="O14" location="Matriz!X1" display="Riesgo de Seguridad Digital "/>
  </hyperlinks>
  <pageMargins left="0.7" right="0.7" top="0.75" bottom="0.75" header="0.3" footer="0.3"/>
  <pageSetup orientation="portrait" r:id="rId1"/>
  <drawing r:id="rId2"/>
  <tableParts count="1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2"/>
  <sheetViews>
    <sheetView workbookViewId="0">
      <selection activeCell="C29" sqref="C29"/>
    </sheetView>
  </sheetViews>
  <sheetFormatPr baseColWidth="10" defaultRowHeight="15"/>
  <cols>
    <col min="2" max="2" width="17.42578125" customWidth="1"/>
    <col min="3" max="3" width="55.85546875" customWidth="1"/>
    <col min="4" max="4" width="37.140625" hidden="1" customWidth="1"/>
    <col min="5" max="5" width="22.5703125" customWidth="1"/>
    <col min="6" max="6" width="35.85546875" customWidth="1"/>
    <col min="7" max="7" width="33.85546875" customWidth="1"/>
    <col min="8" max="8" width="34.140625" customWidth="1"/>
  </cols>
  <sheetData>
    <row r="2" spans="2:8" ht="47.25" customHeight="1">
      <c r="B2" s="206" t="s">
        <v>424</v>
      </c>
      <c r="C2" s="206" t="s">
        <v>590</v>
      </c>
      <c r="D2" s="206" t="s">
        <v>591</v>
      </c>
      <c r="E2" s="206" t="s">
        <v>36</v>
      </c>
      <c r="G2" s="207" t="s">
        <v>639</v>
      </c>
      <c r="H2" s="207" t="s">
        <v>640</v>
      </c>
    </row>
    <row r="3" spans="2:8">
      <c r="B3" s="222">
        <v>100</v>
      </c>
      <c r="C3" s="222" t="s">
        <v>597</v>
      </c>
      <c r="D3" s="228"/>
      <c r="E3" s="222" t="s">
        <v>239</v>
      </c>
      <c r="G3" s="208" t="s">
        <v>641</v>
      </c>
      <c r="H3" s="209" t="s">
        <v>582</v>
      </c>
    </row>
    <row r="4" spans="2:8" ht="32.25" customHeight="1">
      <c r="B4" s="222" t="s">
        <v>587</v>
      </c>
      <c r="C4" s="222" t="s">
        <v>598</v>
      </c>
      <c r="D4" s="228" t="s">
        <v>637</v>
      </c>
      <c r="E4" s="222" t="s">
        <v>588</v>
      </c>
      <c r="G4" s="208" t="s">
        <v>578</v>
      </c>
      <c r="H4" s="209" t="s">
        <v>642</v>
      </c>
    </row>
    <row r="5" spans="2:8" ht="21.75" customHeight="1">
      <c r="B5" s="222" t="s">
        <v>592</v>
      </c>
      <c r="C5" s="222" t="s">
        <v>599</v>
      </c>
      <c r="D5" s="228" t="s">
        <v>638</v>
      </c>
      <c r="E5" s="222" t="s">
        <v>623</v>
      </c>
      <c r="G5" s="304" t="s">
        <v>643</v>
      </c>
      <c r="H5" s="209" t="s">
        <v>644</v>
      </c>
    </row>
    <row r="6" spans="2:8" ht="15.75" customHeight="1">
      <c r="B6" s="222" t="s">
        <v>593</v>
      </c>
      <c r="C6" s="222" t="s">
        <v>600</v>
      </c>
      <c r="D6" s="228"/>
      <c r="E6" s="222" t="s">
        <v>634</v>
      </c>
      <c r="G6" s="304"/>
      <c r="H6" s="209" t="s">
        <v>645</v>
      </c>
    </row>
    <row r="7" spans="2:8">
      <c r="B7" s="222" t="s">
        <v>594</v>
      </c>
      <c r="C7" s="222" t="s">
        <v>601</v>
      </c>
      <c r="D7" s="228"/>
      <c r="E7" s="222" t="s">
        <v>624</v>
      </c>
      <c r="G7" s="208" t="s">
        <v>646</v>
      </c>
      <c r="H7" s="209" t="s">
        <v>251</v>
      </c>
    </row>
    <row r="8" spans="2:8">
      <c r="B8" s="222" t="s">
        <v>595</v>
      </c>
      <c r="C8" s="222" t="s">
        <v>243</v>
      </c>
      <c r="D8" s="228"/>
      <c r="E8" s="222" t="s">
        <v>57</v>
      </c>
    </row>
    <row r="9" spans="2:8">
      <c r="B9" s="222" t="s">
        <v>596</v>
      </c>
      <c r="C9" s="222" t="s">
        <v>602</v>
      </c>
      <c r="D9" s="228"/>
      <c r="E9" s="222" t="s">
        <v>625</v>
      </c>
    </row>
    <row r="10" spans="2:8">
      <c r="B10" s="222">
        <v>200</v>
      </c>
      <c r="C10" s="222" t="s">
        <v>603</v>
      </c>
      <c r="D10" s="228"/>
      <c r="E10" s="222" t="s">
        <v>626</v>
      </c>
    </row>
    <row r="11" spans="2:8">
      <c r="B11" s="222" t="s">
        <v>605</v>
      </c>
      <c r="C11" s="222" t="s">
        <v>606</v>
      </c>
      <c r="D11" s="228"/>
      <c r="E11" s="222" t="s">
        <v>627</v>
      </c>
    </row>
    <row r="12" spans="2:8">
      <c r="B12" s="222" t="s">
        <v>607</v>
      </c>
      <c r="C12" s="222" t="s">
        <v>608</v>
      </c>
      <c r="D12" s="228"/>
      <c r="E12" s="222" t="s">
        <v>628</v>
      </c>
    </row>
    <row r="13" spans="2:8">
      <c r="B13" s="222" t="s">
        <v>609</v>
      </c>
      <c r="C13" s="222" t="s">
        <v>610</v>
      </c>
      <c r="D13" s="228"/>
      <c r="E13" s="222" t="s">
        <v>629</v>
      </c>
    </row>
    <row r="14" spans="2:8">
      <c r="B14" s="222" t="s">
        <v>611</v>
      </c>
      <c r="C14" s="222" t="s">
        <v>612</v>
      </c>
      <c r="D14" s="228"/>
      <c r="E14" s="222" t="s">
        <v>630</v>
      </c>
    </row>
    <row r="15" spans="2:8">
      <c r="B15" s="222">
        <v>300</v>
      </c>
      <c r="C15" s="222" t="s">
        <v>636</v>
      </c>
      <c r="D15" s="228"/>
      <c r="E15" s="222" t="s">
        <v>635</v>
      </c>
    </row>
    <row r="16" spans="2:8">
      <c r="B16" s="222" t="s">
        <v>613</v>
      </c>
      <c r="C16" s="222" t="s">
        <v>614</v>
      </c>
      <c r="D16" s="228"/>
      <c r="E16" s="222" t="s">
        <v>629</v>
      </c>
    </row>
    <row r="17" spans="2:5">
      <c r="B17" s="222" t="s">
        <v>615</v>
      </c>
      <c r="C17" s="222" t="s">
        <v>616</v>
      </c>
      <c r="D17" s="228"/>
      <c r="E17" s="222" t="s">
        <v>631</v>
      </c>
    </row>
    <row r="18" spans="2:5">
      <c r="B18" s="222">
        <v>400</v>
      </c>
      <c r="C18" s="222" t="s">
        <v>604</v>
      </c>
      <c r="D18" s="228"/>
      <c r="E18" s="222" t="s">
        <v>53</v>
      </c>
    </row>
    <row r="19" spans="2:5">
      <c r="B19" s="222" t="s">
        <v>617</v>
      </c>
      <c r="C19" s="222" t="s">
        <v>618</v>
      </c>
      <c r="D19" s="228"/>
      <c r="E19" s="222" t="s">
        <v>632</v>
      </c>
    </row>
    <row r="20" spans="2:5">
      <c r="B20" s="222" t="s">
        <v>619</v>
      </c>
      <c r="C20" s="222" t="s">
        <v>620</v>
      </c>
      <c r="D20" s="228"/>
      <c r="E20" s="222" t="s">
        <v>633</v>
      </c>
    </row>
    <row r="21" spans="2:5">
      <c r="B21" s="222" t="s">
        <v>621</v>
      </c>
      <c r="C21" s="222" t="s">
        <v>622</v>
      </c>
      <c r="D21" s="222"/>
      <c r="E21" s="222" t="s">
        <v>49</v>
      </c>
    </row>
    <row r="22" spans="2:5">
      <c r="B22" s="210"/>
      <c r="C22" s="210"/>
      <c r="D22" s="210"/>
      <c r="E22" s="210"/>
    </row>
  </sheetData>
  <mergeCells count="1">
    <mergeCell ref="G5:G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7"/>
  <sheetViews>
    <sheetView topLeftCell="F26" workbookViewId="0">
      <selection activeCell="I29" sqref="I29:I33"/>
    </sheetView>
  </sheetViews>
  <sheetFormatPr baseColWidth="10" defaultRowHeight="15"/>
  <cols>
    <col min="1" max="1" width="16.7109375" customWidth="1"/>
    <col min="2" max="2" width="13.28515625" customWidth="1"/>
    <col min="3" max="3" width="24.5703125" customWidth="1"/>
    <col min="4" max="4" width="23.85546875" customWidth="1"/>
    <col min="5" max="5" width="44.85546875" customWidth="1"/>
    <col min="9" max="9" width="37.140625" customWidth="1"/>
    <col min="11" max="11" width="17" customWidth="1"/>
    <col min="12" max="12" width="37.5703125" customWidth="1"/>
    <col min="13" max="13" width="16.28515625" customWidth="1"/>
    <col min="14" max="14" width="14.140625" customWidth="1"/>
    <col min="17" max="17" width="13.85546875" customWidth="1"/>
    <col min="18" max="18" width="18.28515625" customWidth="1"/>
    <col min="20" max="20" width="19.140625" customWidth="1"/>
    <col min="21" max="21" width="18" customWidth="1"/>
    <col min="23" max="23" width="12.42578125" customWidth="1"/>
    <col min="25" max="25" width="16.5703125" customWidth="1"/>
    <col min="27" max="27" width="22.5703125" customWidth="1"/>
    <col min="28" max="28" width="53.28515625" customWidth="1"/>
    <col min="29" max="29" width="15.5703125" customWidth="1"/>
    <col min="35" max="35" width="22.5703125" customWidth="1"/>
    <col min="36" max="36" width="53.28515625" customWidth="1"/>
    <col min="37" max="37" width="15.5703125" customWidth="1"/>
  </cols>
  <sheetData>
    <row r="1" spans="1:39">
      <c r="AG1" s="55"/>
      <c r="AH1" s="55"/>
      <c r="AI1" s="55"/>
      <c r="AJ1" s="55"/>
      <c r="AK1" s="55"/>
      <c r="AL1" s="55"/>
      <c r="AM1" s="55"/>
    </row>
    <row r="2" spans="1:39">
      <c r="AG2" s="55"/>
      <c r="AH2" s="55"/>
      <c r="AI2" s="55"/>
      <c r="AJ2" s="55"/>
      <c r="AK2" s="55"/>
      <c r="AL2" s="55"/>
      <c r="AM2" s="55"/>
    </row>
    <row r="3" spans="1:39">
      <c r="K3" s="300" t="s">
        <v>170</v>
      </c>
      <c r="L3" s="300"/>
      <c r="M3" s="300"/>
      <c r="N3" s="300"/>
      <c r="P3" s="300" t="s">
        <v>181</v>
      </c>
      <c r="Q3" s="300"/>
      <c r="R3" s="300"/>
      <c r="T3" t="s">
        <v>182</v>
      </c>
      <c r="AG3" s="55"/>
      <c r="AH3" s="55"/>
      <c r="AI3" s="55"/>
      <c r="AJ3" s="55"/>
      <c r="AK3" s="55"/>
      <c r="AL3" s="55"/>
      <c r="AM3" s="55"/>
    </row>
    <row r="4" spans="1:39" ht="15.75" thickBot="1">
      <c r="A4" t="s">
        <v>15</v>
      </c>
      <c r="D4" t="s">
        <v>16</v>
      </c>
      <c r="E4" t="s">
        <v>20</v>
      </c>
      <c r="F4" t="s">
        <v>36</v>
      </c>
      <c r="G4" t="s">
        <v>58</v>
      </c>
      <c r="I4" s="1" t="s">
        <v>92</v>
      </c>
      <c r="K4" t="s">
        <v>152</v>
      </c>
      <c r="L4" s="1" t="s">
        <v>153</v>
      </c>
      <c r="M4" t="s">
        <v>0</v>
      </c>
      <c r="N4" t="s">
        <v>154</v>
      </c>
      <c r="P4" t="s">
        <v>152</v>
      </c>
      <c r="Q4" s="1" t="s">
        <v>153</v>
      </c>
      <c r="R4" t="s">
        <v>0</v>
      </c>
      <c r="U4" s="301" t="s">
        <v>190</v>
      </c>
      <c r="V4" s="301"/>
      <c r="W4" s="301"/>
      <c r="X4" s="301"/>
      <c r="Y4" s="301"/>
      <c r="AG4" s="55"/>
      <c r="AH4" s="55"/>
      <c r="AI4" s="55"/>
      <c r="AJ4" s="55"/>
      <c r="AK4" s="55"/>
      <c r="AL4" s="55"/>
      <c r="AM4" s="55"/>
    </row>
    <row r="5" spans="1:39" ht="90.75" thickBot="1">
      <c r="A5" s="1" t="s">
        <v>1</v>
      </c>
      <c r="D5" s="6" t="s">
        <v>17</v>
      </c>
      <c r="E5" s="2" t="s">
        <v>34</v>
      </c>
      <c r="F5" s="6" t="s">
        <v>35</v>
      </c>
      <c r="G5" s="2" t="s">
        <v>59</v>
      </c>
      <c r="I5" s="2" t="s">
        <v>93</v>
      </c>
      <c r="K5" s="6">
        <v>1</v>
      </c>
      <c r="L5" s="11" t="s">
        <v>155</v>
      </c>
      <c r="M5" s="2" t="s">
        <v>156</v>
      </c>
      <c r="N5" s="2" t="s">
        <v>157</v>
      </c>
      <c r="P5" s="6">
        <v>1</v>
      </c>
      <c r="Q5" s="11" t="s">
        <v>171</v>
      </c>
      <c r="R5" s="2" t="s">
        <v>172</v>
      </c>
      <c r="T5" s="1" t="s">
        <v>183</v>
      </c>
      <c r="U5" t="s">
        <v>184</v>
      </c>
      <c r="V5" t="s">
        <v>173</v>
      </c>
      <c r="W5" t="s">
        <v>175</v>
      </c>
      <c r="X5" t="s">
        <v>177</v>
      </c>
      <c r="Y5" t="s">
        <v>185</v>
      </c>
      <c r="AA5" s="49" t="s">
        <v>207</v>
      </c>
      <c r="AB5" s="50" t="s">
        <v>0</v>
      </c>
      <c r="AC5" s="51" t="s">
        <v>208</v>
      </c>
      <c r="AG5" s="55"/>
      <c r="AH5" s="55"/>
      <c r="AI5" s="52" t="s">
        <v>207</v>
      </c>
      <c r="AJ5" s="53" t="s">
        <v>0</v>
      </c>
      <c r="AK5" s="54" t="s">
        <v>208</v>
      </c>
      <c r="AL5" s="55"/>
      <c r="AM5" s="55"/>
    </row>
    <row r="6" spans="1:39" ht="124.5" customHeight="1">
      <c r="A6" s="1" t="s">
        <v>2</v>
      </c>
      <c r="D6" s="6" t="s">
        <v>18</v>
      </c>
      <c r="E6" s="2" t="s">
        <v>37</v>
      </c>
      <c r="F6" s="6" t="s">
        <v>38</v>
      </c>
      <c r="G6" s="2"/>
      <c r="I6" s="2" t="s">
        <v>94</v>
      </c>
      <c r="K6" s="6">
        <v>2</v>
      </c>
      <c r="L6" s="11" t="s">
        <v>158</v>
      </c>
      <c r="M6" s="2" t="s">
        <v>159</v>
      </c>
      <c r="N6" s="2" t="s">
        <v>160</v>
      </c>
      <c r="P6" s="6">
        <v>2</v>
      </c>
      <c r="Q6" s="11" t="s">
        <v>173</v>
      </c>
      <c r="R6" s="2" t="s">
        <v>174</v>
      </c>
      <c r="T6" s="1" t="s">
        <v>155</v>
      </c>
      <c r="U6" t="s">
        <v>186</v>
      </c>
      <c r="V6" t="s">
        <v>186</v>
      </c>
      <c r="W6" t="s">
        <v>187</v>
      </c>
      <c r="X6" t="s">
        <v>188</v>
      </c>
      <c r="Y6" t="s">
        <v>188</v>
      </c>
      <c r="AA6" s="43" t="s">
        <v>15</v>
      </c>
      <c r="AB6" s="44" t="s">
        <v>216</v>
      </c>
      <c r="AC6" s="45"/>
      <c r="AG6" s="55"/>
      <c r="AH6" s="55"/>
      <c r="AI6" s="46" t="s">
        <v>15</v>
      </c>
      <c r="AJ6" s="47" t="s">
        <v>216</v>
      </c>
      <c r="AK6" s="48"/>
      <c r="AL6" s="55"/>
      <c r="AM6" s="55"/>
    </row>
    <row r="7" spans="1:39" ht="150">
      <c r="A7" s="1" t="s">
        <v>3</v>
      </c>
      <c r="D7" s="6" t="s">
        <v>19</v>
      </c>
      <c r="E7" s="2" t="s">
        <v>39</v>
      </c>
      <c r="F7" s="6" t="s">
        <v>40</v>
      </c>
      <c r="G7" s="2"/>
      <c r="I7" s="2" t="s">
        <v>95</v>
      </c>
      <c r="K7" s="6">
        <v>3</v>
      </c>
      <c r="L7" s="11" t="s">
        <v>161</v>
      </c>
      <c r="M7" s="2" t="s">
        <v>162</v>
      </c>
      <c r="N7" s="2" t="s">
        <v>163</v>
      </c>
      <c r="P7" s="6">
        <v>3</v>
      </c>
      <c r="Q7" s="11" t="s">
        <v>175</v>
      </c>
      <c r="R7" s="2" t="s">
        <v>176</v>
      </c>
      <c r="T7" s="1" t="s">
        <v>158</v>
      </c>
      <c r="U7" t="s">
        <v>186</v>
      </c>
      <c r="V7" t="s">
        <v>186</v>
      </c>
      <c r="W7" t="s">
        <v>187</v>
      </c>
      <c r="X7" t="s">
        <v>188</v>
      </c>
      <c r="Y7" t="s">
        <v>189</v>
      </c>
      <c r="AA7" s="32" t="s">
        <v>209</v>
      </c>
      <c r="AB7" s="31" t="s">
        <v>217</v>
      </c>
      <c r="AC7" s="34" t="s">
        <v>218</v>
      </c>
      <c r="AG7" s="55"/>
      <c r="AH7" s="55"/>
      <c r="AI7" s="32" t="s">
        <v>209</v>
      </c>
      <c r="AJ7" s="31" t="s">
        <v>217</v>
      </c>
      <c r="AK7" s="34" t="s">
        <v>218</v>
      </c>
      <c r="AL7" s="55"/>
      <c r="AM7" s="55"/>
    </row>
    <row r="8" spans="1:39" ht="90">
      <c r="A8" s="1" t="s">
        <v>4</v>
      </c>
      <c r="D8" s="6" t="s">
        <v>21</v>
      </c>
      <c r="E8" s="2" t="s">
        <v>41</v>
      </c>
      <c r="F8" s="6" t="s">
        <v>42</v>
      </c>
      <c r="G8" s="2"/>
      <c r="K8" s="6">
        <v>4</v>
      </c>
      <c r="L8" s="11" t="s">
        <v>164</v>
      </c>
      <c r="M8" s="2" t="s">
        <v>165</v>
      </c>
      <c r="N8" s="2" t="s">
        <v>166</v>
      </c>
      <c r="P8" s="6">
        <v>4</v>
      </c>
      <c r="Q8" s="11" t="s">
        <v>177</v>
      </c>
      <c r="R8" s="2" t="s">
        <v>178</v>
      </c>
      <c r="T8" s="1" t="s">
        <v>161</v>
      </c>
      <c r="U8" t="s">
        <v>186</v>
      </c>
      <c r="V8" t="s">
        <v>187</v>
      </c>
      <c r="W8" t="s">
        <v>188</v>
      </c>
      <c r="X8" t="s">
        <v>189</v>
      </c>
      <c r="Y8" t="s">
        <v>189</v>
      </c>
      <c r="AA8" s="32" t="s">
        <v>210</v>
      </c>
      <c r="AB8" s="31" t="s">
        <v>219</v>
      </c>
      <c r="AC8" s="34" t="s">
        <v>220</v>
      </c>
      <c r="AG8" s="55"/>
      <c r="AH8" s="55"/>
      <c r="AI8" s="38" t="s">
        <v>210</v>
      </c>
      <c r="AJ8" s="30" t="s">
        <v>219</v>
      </c>
      <c r="AK8" s="39" t="s">
        <v>220</v>
      </c>
      <c r="AL8" s="55"/>
      <c r="AM8" s="55"/>
    </row>
    <row r="9" spans="1:39" ht="90">
      <c r="A9" s="1" t="s">
        <v>5</v>
      </c>
      <c r="D9" s="6" t="s">
        <v>43</v>
      </c>
      <c r="E9" s="2" t="s">
        <v>44</v>
      </c>
      <c r="F9" s="6" t="s">
        <v>45</v>
      </c>
      <c r="G9" s="2"/>
      <c r="K9" s="6">
        <v>5</v>
      </c>
      <c r="L9" s="11" t="s">
        <v>167</v>
      </c>
      <c r="M9" s="2" t="s">
        <v>168</v>
      </c>
      <c r="N9" s="2" t="s">
        <v>169</v>
      </c>
      <c r="P9" s="6">
        <v>5</v>
      </c>
      <c r="Q9" s="11" t="s">
        <v>179</v>
      </c>
      <c r="R9" s="2" t="s">
        <v>180</v>
      </c>
      <c r="T9" s="1" t="s">
        <v>164</v>
      </c>
      <c r="U9" t="s">
        <v>187</v>
      </c>
      <c r="V9" t="s">
        <v>188</v>
      </c>
      <c r="W9" t="s">
        <v>188</v>
      </c>
      <c r="X9" t="s">
        <v>189</v>
      </c>
      <c r="Y9" t="s">
        <v>189</v>
      </c>
      <c r="AA9" s="32" t="s">
        <v>211</v>
      </c>
      <c r="AB9" s="31" t="s">
        <v>221</v>
      </c>
      <c r="AC9" s="33"/>
      <c r="AG9" s="55"/>
      <c r="AH9" s="55"/>
      <c r="AI9" s="32" t="s">
        <v>211</v>
      </c>
      <c r="AJ9" s="31" t="s">
        <v>221</v>
      </c>
      <c r="AK9" s="33"/>
      <c r="AL9" s="55"/>
      <c r="AM9" s="55"/>
    </row>
    <row r="10" spans="1:39" ht="45">
      <c r="A10" s="1" t="s">
        <v>6</v>
      </c>
      <c r="D10" s="6" t="s">
        <v>22</v>
      </c>
      <c r="E10" s="2" t="s">
        <v>46</v>
      </c>
      <c r="F10" s="6" t="s">
        <v>47</v>
      </c>
      <c r="G10" s="2"/>
      <c r="T10" s="1" t="s">
        <v>167</v>
      </c>
      <c r="U10" t="s">
        <v>188</v>
      </c>
      <c r="V10" t="s">
        <v>188</v>
      </c>
      <c r="W10" t="s">
        <v>189</v>
      </c>
      <c r="X10" t="s">
        <v>189</v>
      </c>
      <c r="Y10" t="s">
        <v>189</v>
      </c>
      <c r="AA10" s="32" t="s">
        <v>212</v>
      </c>
      <c r="AB10" s="31" t="s">
        <v>222</v>
      </c>
      <c r="AC10" s="34" t="s">
        <v>223</v>
      </c>
      <c r="AG10" s="55"/>
      <c r="AH10" s="55"/>
      <c r="AI10" s="38" t="s">
        <v>212</v>
      </c>
      <c r="AJ10" s="30" t="s">
        <v>222</v>
      </c>
      <c r="AK10" s="39" t="s">
        <v>223</v>
      </c>
      <c r="AL10" s="55"/>
      <c r="AM10" s="55"/>
    </row>
    <row r="11" spans="1:39" ht="75">
      <c r="A11" s="1" t="s">
        <v>7</v>
      </c>
      <c r="D11" s="6" t="s">
        <v>23</v>
      </c>
      <c r="E11" s="2" t="s">
        <v>48</v>
      </c>
      <c r="F11" s="6" t="s">
        <v>49</v>
      </c>
      <c r="G11" s="2"/>
      <c r="AA11" s="32" t="s">
        <v>213</v>
      </c>
      <c r="AB11" s="31" t="s">
        <v>224</v>
      </c>
      <c r="AC11" s="34" t="s">
        <v>225</v>
      </c>
      <c r="AG11" s="55"/>
      <c r="AH11" s="55"/>
      <c r="AI11" s="32" t="s">
        <v>213</v>
      </c>
      <c r="AJ11" s="31" t="s">
        <v>224</v>
      </c>
      <c r="AK11" s="34" t="s">
        <v>225</v>
      </c>
      <c r="AL11" s="55"/>
      <c r="AM11" s="55"/>
    </row>
    <row r="12" spans="1:39" ht="120.75" thickBot="1">
      <c r="A12" s="1" t="s">
        <v>8</v>
      </c>
      <c r="D12" s="6" t="s">
        <v>24</v>
      </c>
      <c r="E12" s="2" t="s">
        <v>34</v>
      </c>
      <c r="F12" s="6" t="s">
        <v>35</v>
      </c>
      <c r="G12" s="2"/>
      <c r="T12" t="s">
        <v>186</v>
      </c>
      <c r="U12" s="1" t="s">
        <v>191</v>
      </c>
      <c r="AA12" s="35" t="s">
        <v>214</v>
      </c>
      <c r="AB12" s="36" t="s">
        <v>227</v>
      </c>
      <c r="AC12" s="37"/>
      <c r="AG12" s="55"/>
      <c r="AH12" s="55"/>
      <c r="AI12" s="40" t="s">
        <v>214</v>
      </c>
      <c r="AJ12" s="41" t="s">
        <v>227</v>
      </c>
      <c r="AK12" s="42"/>
      <c r="AL12" s="55"/>
      <c r="AM12" s="55"/>
    </row>
    <row r="13" spans="1:39" ht="30">
      <c r="A13" s="1" t="s">
        <v>9</v>
      </c>
      <c r="D13" s="6" t="s">
        <v>25</v>
      </c>
      <c r="E13" s="2" t="s">
        <v>50</v>
      </c>
      <c r="F13" s="6" t="s">
        <v>51</v>
      </c>
      <c r="G13" s="2"/>
      <c r="T13" t="s">
        <v>187</v>
      </c>
      <c r="U13" s="1" t="s">
        <v>192</v>
      </c>
      <c r="AG13" s="55"/>
      <c r="AH13" s="55"/>
      <c r="AI13" s="55"/>
      <c r="AJ13" s="55"/>
      <c r="AK13" s="55"/>
      <c r="AL13" s="55"/>
      <c r="AM13" s="55"/>
    </row>
    <row r="14" spans="1:39">
      <c r="A14" s="1" t="s">
        <v>10</v>
      </c>
      <c r="D14" s="6" t="s">
        <v>26</v>
      </c>
      <c r="E14" s="2" t="s">
        <v>52</v>
      </c>
      <c r="F14" s="6" t="s">
        <v>53</v>
      </c>
      <c r="G14" s="2"/>
      <c r="T14" t="s">
        <v>188</v>
      </c>
      <c r="U14" s="1" t="s">
        <v>193</v>
      </c>
      <c r="AG14" s="55"/>
      <c r="AH14" s="55"/>
      <c r="AI14" s="55"/>
      <c r="AJ14" s="55"/>
      <c r="AK14" s="55"/>
      <c r="AL14" s="55"/>
      <c r="AM14" s="55"/>
    </row>
    <row r="15" spans="1:39" ht="30">
      <c r="A15" s="1" t="s">
        <v>11</v>
      </c>
      <c r="D15" s="6" t="s">
        <v>27</v>
      </c>
      <c r="E15" s="2" t="s">
        <v>52</v>
      </c>
      <c r="F15" s="6" t="s">
        <v>53</v>
      </c>
      <c r="G15" s="2"/>
      <c r="T15" t="s">
        <v>189</v>
      </c>
      <c r="U15" s="1" t="s">
        <v>194</v>
      </c>
    </row>
    <row r="16" spans="1:39">
      <c r="A16" s="1" t="s">
        <v>12</v>
      </c>
      <c r="D16" s="6" t="s">
        <v>28</v>
      </c>
      <c r="E16" s="2" t="s">
        <v>46</v>
      </c>
      <c r="F16" s="6" t="s">
        <v>47</v>
      </c>
      <c r="G16" s="2"/>
    </row>
    <row r="17" spans="1:12" ht="30">
      <c r="A17" s="1" t="s">
        <v>13</v>
      </c>
      <c r="D17" s="6" t="s">
        <v>29</v>
      </c>
      <c r="E17" s="2" t="s">
        <v>52</v>
      </c>
      <c r="F17" s="6" t="s">
        <v>53</v>
      </c>
      <c r="G17" s="2"/>
    </row>
    <row r="18" spans="1:12">
      <c r="A18" s="1" t="s">
        <v>14</v>
      </c>
      <c r="D18" s="6" t="s">
        <v>30</v>
      </c>
      <c r="E18" s="2" t="s">
        <v>52</v>
      </c>
      <c r="F18" s="6" t="s">
        <v>53</v>
      </c>
      <c r="G18" s="2"/>
    </row>
    <row r="19" spans="1:12">
      <c r="D19" s="6" t="s">
        <v>31</v>
      </c>
      <c r="E19" s="2" t="s">
        <v>52</v>
      </c>
      <c r="F19" s="6" t="s">
        <v>53</v>
      </c>
      <c r="G19" s="2"/>
    </row>
    <row r="20" spans="1:12">
      <c r="D20" s="6" t="s">
        <v>32</v>
      </c>
      <c r="E20" s="2" t="s">
        <v>54</v>
      </c>
      <c r="F20" s="6" t="s">
        <v>55</v>
      </c>
      <c r="G20" s="2"/>
    </row>
    <row r="21" spans="1:12">
      <c r="D21" s="6" t="s">
        <v>33</v>
      </c>
      <c r="E21" s="2" t="s">
        <v>56</v>
      </c>
      <c r="F21" s="6" t="s">
        <v>57</v>
      </c>
      <c r="G21" s="2"/>
    </row>
    <row r="24" spans="1:12">
      <c r="D24" s="1" t="s">
        <v>63</v>
      </c>
      <c r="E24" s="1" t="s">
        <v>0</v>
      </c>
      <c r="G24" t="s">
        <v>70</v>
      </c>
      <c r="I24" t="s">
        <v>71</v>
      </c>
      <c r="K24" t="s">
        <v>60</v>
      </c>
      <c r="L24" t="s">
        <v>0</v>
      </c>
    </row>
    <row r="25" spans="1:12" ht="90">
      <c r="D25" s="8" t="s">
        <v>66</v>
      </c>
      <c r="E25" s="2" t="s">
        <v>67</v>
      </c>
      <c r="G25" s="11" t="s">
        <v>64</v>
      </c>
      <c r="I25" s="6" t="s">
        <v>72</v>
      </c>
      <c r="K25" s="27" t="s">
        <v>231</v>
      </c>
      <c r="L25" s="2" t="s">
        <v>235</v>
      </c>
    </row>
    <row r="26" spans="1:12" ht="165">
      <c r="D26" s="9" t="s">
        <v>65</v>
      </c>
      <c r="E26" s="2" t="s">
        <v>68</v>
      </c>
      <c r="G26" s="11" t="s">
        <v>65</v>
      </c>
      <c r="I26" s="6" t="s">
        <v>73</v>
      </c>
      <c r="K26" s="26" t="s">
        <v>232</v>
      </c>
      <c r="L26" s="2" t="s">
        <v>236</v>
      </c>
    </row>
    <row r="27" spans="1:12" ht="75">
      <c r="D27" s="10" t="s">
        <v>64</v>
      </c>
      <c r="E27" s="2" t="s">
        <v>69</v>
      </c>
      <c r="G27" s="11" t="s">
        <v>66</v>
      </c>
      <c r="I27" s="6" t="s">
        <v>205</v>
      </c>
      <c r="K27" s="28" t="s">
        <v>233</v>
      </c>
      <c r="L27" s="2" t="s">
        <v>237</v>
      </c>
    </row>
    <row r="28" spans="1:12" ht="75">
      <c r="K28" s="29" t="s">
        <v>234</v>
      </c>
      <c r="L28" s="2" t="s">
        <v>238</v>
      </c>
    </row>
    <row r="29" spans="1:12" ht="15.75">
      <c r="D29" s="5" t="s">
        <v>81</v>
      </c>
      <c r="I29" s="5" t="s">
        <v>147</v>
      </c>
    </row>
    <row r="30" spans="1:12">
      <c r="D30" s="7" t="s">
        <v>83</v>
      </c>
      <c r="I30" s="1" t="s">
        <v>148</v>
      </c>
    </row>
    <row r="31" spans="1:12" ht="29.25">
      <c r="D31" s="7" t="s">
        <v>84</v>
      </c>
      <c r="I31" s="1" t="s">
        <v>149</v>
      </c>
    </row>
    <row r="32" spans="1:12">
      <c r="D32" s="7" t="s">
        <v>85</v>
      </c>
      <c r="I32" s="1" t="s">
        <v>150</v>
      </c>
    </row>
    <row r="33" spans="1:9">
      <c r="D33" s="7" t="s">
        <v>86</v>
      </c>
      <c r="I33" s="1" t="s">
        <v>151</v>
      </c>
    </row>
    <row r="34" spans="1:9">
      <c r="D34" s="7" t="s">
        <v>87</v>
      </c>
    </row>
    <row r="38" spans="1:9" ht="15.75">
      <c r="A38" s="1" t="s">
        <v>96</v>
      </c>
      <c r="C38" s="5" t="s">
        <v>139</v>
      </c>
    </row>
    <row r="39" spans="1:9" ht="63">
      <c r="A39" s="12" t="s">
        <v>97</v>
      </c>
      <c r="C39" s="7" t="s">
        <v>109</v>
      </c>
    </row>
    <row r="40" spans="1:9" ht="72">
      <c r="A40" s="7" t="s">
        <v>98</v>
      </c>
      <c r="C40" s="7" t="s">
        <v>110</v>
      </c>
    </row>
    <row r="41" spans="1:9" ht="43.5">
      <c r="A41" s="12" t="s">
        <v>99</v>
      </c>
      <c r="C41" s="7" t="s">
        <v>111</v>
      </c>
    </row>
    <row r="42" spans="1:9" ht="72">
      <c r="A42" s="7" t="s">
        <v>100</v>
      </c>
      <c r="C42" s="7" t="s">
        <v>112</v>
      </c>
    </row>
    <row r="43" spans="1:9" ht="31.5">
      <c r="A43" s="12" t="s">
        <v>101</v>
      </c>
      <c r="C43" s="7" t="s">
        <v>113</v>
      </c>
    </row>
    <row r="44" spans="1:9" ht="29.25">
      <c r="A44" s="7" t="s">
        <v>102</v>
      </c>
      <c r="C44" s="7" t="s">
        <v>114</v>
      </c>
    </row>
    <row r="45" spans="1:9" ht="31.5">
      <c r="A45" s="12" t="s">
        <v>103</v>
      </c>
      <c r="C45" s="7" t="s">
        <v>115</v>
      </c>
    </row>
    <row r="46" spans="1:9" ht="72">
      <c r="A46" s="7" t="s">
        <v>104</v>
      </c>
      <c r="C46" s="7" t="s">
        <v>116</v>
      </c>
    </row>
    <row r="47" spans="1:9" ht="31.5">
      <c r="A47" s="12" t="s">
        <v>105</v>
      </c>
      <c r="C47" s="7" t="s">
        <v>117</v>
      </c>
    </row>
    <row r="48" spans="1:9" ht="29.25">
      <c r="A48" s="7" t="s">
        <v>106</v>
      </c>
      <c r="C48" s="7" t="s">
        <v>118</v>
      </c>
    </row>
    <row r="49" spans="1:3" ht="31.5">
      <c r="A49" s="12" t="s">
        <v>107</v>
      </c>
      <c r="C49" s="7" t="s">
        <v>119</v>
      </c>
    </row>
    <row r="50" spans="1:3" ht="43.5">
      <c r="A50" s="7" t="s">
        <v>108</v>
      </c>
      <c r="C50" s="7" t="s">
        <v>120</v>
      </c>
    </row>
    <row r="51" spans="1:3" ht="29.25">
      <c r="C51" s="7" t="s">
        <v>121</v>
      </c>
    </row>
    <row r="52" spans="1:3">
      <c r="C52" s="7" t="s">
        <v>122</v>
      </c>
    </row>
    <row r="53" spans="1:3" ht="29.25">
      <c r="C53" s="7" t="s">
        <v>123</v>
      </c>
    </row>
    <row r="54" spans="1:3" ht="29.25">
      <c r="C54" s="7" t="s">
        <v>124</v>
      </c>
    </row>
    <row r="55" spans="1:3" ht="43.5">
      <c r="C55" s="7" t="s">
        <v>125</v>
      </c>
    </row>
    <row r="56" spans="1:3" ht="43.5">
      <c r="C56" s="7" t="s">
        <v>126</v>
      </c>
    </row>
    <row r="57" spans="1:3" ht="72">
      <c r="C57" s="7" t="s">
        <v>127</v>
      </c>
    </row>
    <row r="58" spans="1:3" ht="43.5">
      <c r="C58" s="7" t="s">
        <v>128</v>
      </c>
    </row>
    <row r="59" spans="1:3" ht="43.5">
      <c r="C59" s="7" t="s">
        <v>129</v>
      </c>
    </row>
    <row r="60" spans="1:3" ht="57.75">
      <c r="C60" s="7" t="s">
        <v>130</v>
      </c>
    </row>
    <row r="61" spans="1:3" ht="57.75">
      <c r="C61" s="7" t="s">
        <v>131</v>
      </c>
    </row>
    <row r="62" spans="1:3" ht="72">
      <c r="C62" s="7" t="s">
        <v>132</v>
      </c>
    </row>
    <row r="63" spans="1:3" ht="72">
      <c r="C63" s="7" t="s">
        <v>133</v>
      </c>
    </row>
    <row r="64" spans="1:3" ht="57.75">
      <c r="C64" s="7" t="s">
        <v>134</v>
      </c>
    </row>
    <row r="65" spans="1:3" ht="57.75">
      <c r="C65" s="7" t="s">
        <v>135</v>
      </c>
    </row>
    <row r="66" spans="1:3" ht="86.25">
      <c r="C66" s="7" t="s">
        <v>136</v>
      </c>
    </row>
    <row r="67" spans="1:3" ht="29.25">
      <c r="C67" s="7" t="s">
        <v>137</v>
      </c>
    </row>
    <row r="68" spans="1:3" ht="29.25">
      <c r="C68" s="7" t="s">
        <v>138</v>
      </c>
    </row>
    <row r="72" spans="1:3">
      <c r="A72" s="13" t="s">
        <v>198</v>
      </c>
      <c r="B72" s="13" t="s">
        <v>199</v>
      </c>
    </row>
    <row r="73" spans="1:3">
      <c r="A73" s="13">
        <v>11</v>
      </c>
      <c r="B73" s="13" t="s">
        <v>197</v>
      </c>
    </row>
    <row r="74" spans="1:3">
      <c r="A74" s="13">
        <v>12</v>
      </c>
      <c r="B74" s="13" t="s">
        <v>197</v>
      </c>
    </row>
    <row r="75" spans="1:3">
      <c r="A75" s="13">
        <v>13</v>
      </c>
      <c r="B75" s="13" t="s">
        <v>200</v>
      </c>
    </row>
    <row r="76" spans="1:3">
      <c r="A76" s="13">
        <v>14</v>
      </c>
      <c r="B76" s="13" t="s">
        <v>200</v>
      </c>
    </row>
    <row r="77" spans="1:3">
      <c r="A77" s="13">
        <v>15</v>
      </c>
      <c r="B77" s="13" t="s">
        <v>202</v>
      </c>
    </row>
    <row r="78" spans="1:3">
      <c r="A78" s="13">
        <v>21</v>
      </c>
      <c r="B78" s="13" t="s">
        <v>197</v>
      </c>
    </row>
    <row r="79" spans="1:3">
      <c r="A79" s="13">
        <v>22</v>
      </c>
      <c r="B79" s="13" t="s">
        <v>200</v>
      </c>
    </row>
    <row r="80" spans="1:3">
      <c r="A80" s="13">
        <v>23</v>
      </c>
      <c r="B80" s="13" t="s">
        <v>200</v>
      </c>
    </row>
    <row r="81" spans="1:3">
      <c r="A81" s="13">
        <v>24</v>
      </c>
      <c r="B81" s="13" t="s">
        <v>200</v>
      </c>
      <c r="C81" s="19" t="s">
        <v>197</v>
      </c>
    </row>
    <row r="82" spans="1:3">
      <c r="A82" s="13">
        <v>25</v>
      </c>
      <c r="B82" s="13" t="s">
        <v>202</v>
      </c>
      <c r="C82" s="20" t="s">
        <v>200</v>
      </c>
    </row>
    <row r="83" spans="1:3">
      <c r="A83" s="13">
        <v>31</v>
      </c>
      <c r="B83" s="13" t="s">
        <v>200</v>
      </c>
      <c r="C83" s="21" t="s">
        <v>202</v>
      </c>
    </row>
    <row r="84" spans="1:3">
      <c r="A84" s="13">
        <v>32</v>
      </c>
      <c r="B84" s="13" t="s">
        <v>200</v>
      </c>
      <c r="C84" s="15" t="s">
        <v>201</v>
      </c>
    </row>
    <row r="85" spans="1:3">
      <c r="A85" s="13">
        <v>33</v>
      </c>
      <c r="B85" s="13" t="s">
        <v>200</v>
      </c>
    </row>
    <row r="86" spans="1:3">
      <c r="A86" s="13">
        <v>34</v>
      </c>
      <c r="B86" s="13" t="s">
        <v>202</v>
      </c>
    </row>
    <row r="87" spans="1:3">
      <c r="A87" s="13">
        <v>35</v>
      </c>
      <c r="B87" s="13" t="s">
        <v>202</v>
      </c>
    </row>
    <row r="88" spans="1:3">
      <c r="A88" s="13">
        <v>41</v>
      </c>
      <c r="B88" s="13" t="s">
        <v>202</v>
      </c>
    </row>
    <row r="89" spans="1:3">
      <c r="A89" s="13">
        <v>42</v>
      </c>
      <c r="B89" s="13" t="s">
        <v>202</v>
      </c>
    </row>
    <row r="90" spans="1:3">
      <c r="A90" s="13">
        <v>43</v>
      </c>
      <c r="B90" s="13" t="s">
        <v>202</v>
      </c>
    </row>
    <row r="91" spans="1:3">
      <c r="A91" s="13">
        <v>44</v>
      </c>
      <c r="B91" s="13" t="s">
        <v>202</v>
      </c>
    </row>
    <row r="92" spans="1:3">
      <c r="A92" s="13">
        <v>45</v>
      </c>
      <c r="B92" s="13" t="s">
        <v>202</v>
      </c>
    </row>
    <row r="93" spans="1:3">
      <c r="A93" s="13">
        <v>51</v>
      </c>
      <c r="B93" s="13" t="s">
        <v>201</v>
      </c>
    </row>
    <row r="94" spans="1:3">
      <c r="A94" s="13">
        <v>52</v>
      </c>
      <c r="B94" s="13" t="s">
        <v>201</v>
      </c>
    </row>
    <row r="95" spans="1:3">
      <c r="A95" s="13">
        <v>53</v>
      </c>
      <c r="B95" s="13" t="s">
        <v>201</v>
      </c>
    </row>
    <row r="96" spans="1:3">
      <c r="A96" s="13">
        <v>54</v>
      </c>
      <c r="B96" s="13" t="s">
        <v>201</v>
      </c>
    </row>
    <row r="97" spans="1:2">
      <c r="A97" s="13">
        <v>55</v>
      </c>
      <c r="B97" s="13" t="s">
        <v>201</v>
      </c>
    </row>
  </sheetData>
  <mergeCells count="3">
    <mergeCell ref="K3:N3"/>
    <mergeCell ref="P3:R3"/>
    <mergeCell ref="U4:Y4"/>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0"/>
  <sheetViews>
    <sheetView workbookViewId="0">
      <selection activeCell="A3" sqref="A3"/>
    </sheetView>
  </sheetViews>
  <sheetFormatPr baseColWidth="10" defaultRowHeight="15"/>
  <sheetData>
    <row r="3" spans="1:3">
      <c r="A3" s="191"/>
      <c r="B3" s="192"/>
      <c r="C3" s="193"/>
    </row>
    <row r="4" spans="1:3">
      <c r="A4" s="194"/>
      <c r="B4" s="195"/>
      <c r="C4" s="196"/>
    </row>
    <row r="5" spans="1:3">
      <c r="A5" s="194"/>
      <c r="B5" s="195"/>
      <c r="C5" s="196"/>
    </row>
    <row r="6" spans="1:3">
      <c r="A6" s="194"/>
      <c r="B6" s="195"/>
      <c r="C6" s="196"/>
    </row>
    <row r="7" spans="1:3">
      <c r="A7" s="194"/>
      <c r="B7" s="195"/>
      <c r="C7" s="196"/>
    </row>
    <row r="8" spans="1:3">
      <c r="A8" s="194"/>
      <c r="B8" s="195"/>
      <c r="C8" s="196"/>
    </row>
    <row r="9" spans="1:3">
      <c r="A9" s="194"/>
      <c r="B9" s="195"/>
      <c r="C9" s="196"/>
    </row>
    <row r="10" spans="1:3">
      <c r="A10" s="194"/>
      <c r="B10" s="195"/>
      <c r="C10" s="196"/>
    </row>
    <row r="11" spans="1:3">
      <c r="A11" s="194"/>
      <c r="B11" s="195"/>
      <c r="C11" s="196"/>
    </row>
    <row r="12" spans="1:3">
      <c r="A12" s="194"/>
      <c r="B12" s="195"/>
      <c r="C12" s="196"/>
    </row>
    <row r="13" spans="1:3">
      <c r="A13" s="194"/>
      <c r="B13" s="195"/>
      <c r="C13" s="196"/>
    </row>
    <row r="14" spans="1:3">
      <c r="A14" s="194"/>
      <c r="B14" s="195"/>
      <c r="C14" s="196"/>
    </row>
    <row r="15" spans="1:3">
      <c r="A15" s="194"/>
      <c r="B15" s="195"/>
      <c r="C15" s="196"/>
    </row>
    <row r="16" spans="1:3">
      <c r="A16" s="194"/>
      <c r="B16" s="195"/>
      <c r="C16" s="196"/>
    </row>
    <row r="17" spans="1:3">
      <c r="A17" s="194"/>
      <c r="B17" s="195"/>
      <c r="C17" s="196"/>
    </row>
    <row r="18" spans="1:3">
      <c r="A18" s="194"/>
      <c r="B18" s="195"/>
      <c r="C18" s="196"/>
    </row>
    <row r="19" spans="1:3">
      <c r="A19" s="194"/>
      <c r="B19" s="195"/>
      <c r="C19" s="196"/>
    </row>
    <row r="20" spans="1:3">
      <c r="A20" s="197"/>
      <c r="B20" s="198"/>
      <c r="C20" s="19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AJ149"/>
  <sheetViews>
    <sheetView tabSelected="1" zoomScale="70" zoomScaleNormal="70" workbookViewId="0">
      <pane ySplit="4" topLeftCell="A143" activePane="bottomLeft" state="frozen"/>
      <selection activeCell="B1" sqref="B1"/>
      <selection pane="bottomLeft" activeCell="F145" sqref="F145"/>
    </sheetView>
  </sheetViews>
  <sheetFormatPr baseColWidth="10" defaultColWidth="11.42578125" defaultRowHeight="15"/>
  <cols>
    <col min="1" max="1" width="8.42578125" customWidth="1"/>
    <col min="2" max="2" width="10.7109375" customWidth="1"/>
    <col min="3" max="3" width="58.140625" customWidth="1"/>
    <col min="4" max="4" width="35.28515625" style="2" customWidth="1"/>
    <col min="5" max="6" width="32.7109375" customWidth="1"/>
    <col min="7" max="7" width="50.85546875" customWidth="1"/>
    <col min="8" max="8" width="40.5703125" customWidth="1"/>
    <col min="9" max="9" width="36.140625" customWidth="1"/>
    <col min="10" max="10" width="114" customWidth="1"/>
    <col min="11" max="11" width="32.7109375" customWidth="1"/>
    <col min="12" max="12" width="13.85546875" customWidth="1"/>
    <col min="13" max="13" width="21.5703125" customWidth="1"/>
    <col min="14" max="14" width="32.7109375" customWidth="1"/>
    <col min="15" max="16" width="39.7109375" customWidth="1"/>
    <col min="17" max="17" width="32.7109375" customWidth="1"/>
    <col min="18" max="18" width="32.7109375" style="2" customWidth="1"/>
    <col min="19" max="19" width="32.7109375" customWidth="1"/>
    <col min="20" max="20" width="50.7109375" customWidth="1"/>
    <col min="21" max="21" width="82.5703125" customWidth="1"/>
    <col min="22" max="24" width="32.7109375" customWidth="1"/>
    <col min="25" max="25" width="11.42578125" style="258"/>
    <col min="26" max="26" width="6.85546875" style="258" customWidth="1"/>
    <col min="27" max="36" width="11.42578125" style="258"/>
  </cols>
  <sheetData>
    <row r="1" spans="2:36" ht="88.15" customHeight="1">
      <c r="B1" s="308" t="s">
        <v>971</v>
      </c>
      <c r="C1" s="309"/>
      <c r="D1" s="309"/>
      <c r="E1" s="309"/>
      <c r="F1" s="309"/>
      <c r="G1" s="309"/>
      <c r="H1" s="309"/>
      <c r="I1" s="309"/>
      <c r="J1" s="309"/>
      <c r="K1" s="309"/>
      <c r="L1" s="309"/>
      <c r="M1" s="309"/>
      <c r="N1" s="309"/>
      <c r="O1" s="309"/>
      <c r="P1" s="309"/>
      <c r="Q1" s="309"/>
      <c r="R1" s="309"/>
      <c r="S1" s="309"/>
      <c r="T1" s="309"/>
      <c r="U1" s="309"/>
      <c r="V1" s="309"/>
      <c r="W1" s="309"/>
      <c r="X1" s="309"/>
    </row>
    <row r="2" spans="2:36" ht="67.5" customHeight="1">
      <c r="B2" s="328" t="s">
        <v>1013</v>
      </c>
      <c r="C2" s="305"/>
      <c r="D2" s="305"/>
      <c r="E2" s="305"/>
      <c r="F2" s="305"/>
      <c r="G2" s="305"/>
      <c r="H2" s="305"/>
      <c r="I2" s="305"/>
      <c r="J2" s="305"/>
      <c r="K2" s="305"/>
      <c r="L2" s="305"/>
      <c r="M2" s="305"/>
      <c r="N2" s="305"/>
      <c r="O2" s="305"/>
      <c r="P2" s="306"/>
      <c r="Q2" s="307" t="s">
        <v>1011</v>
      </c>
      <c r="R2" s="307"/>
      <c r="S2" s="307"/>
      <c r="T2" s="307"/>
      <c r="U2" s="307"/>
      <c r="V2" s="307"/>
      <c r="W2" s="307"/>
      <c r="X2" s="307"/>
    </row>
    <row r="3" spans="2:36" ht="54" customHeight="1">
      <c r="B3" s="292" t="s">
        <v>203</v>
      </c>
      <c r="C3" s="292" t="s">
        <v>904</v>
      </c>
      <c r="D3" s="292" t="s">
        <v>228</v>
      </c>
      <c r="E3" s="292" t="s">
        <v>579</v>
      </c>
      <c r="F3" s="292" t="s">
        <v>250</v>
      </c>
      <c r="G3" s="293" t="s">
        <v>576</v>
      </c>
      <c r="H3" s="294" t="s">
        <v>577</v>
      </c>
      <c r="I3" s="292" t="s">
        <v>933</v>
      </c>
      <c r="J3" s="292" t="s">
        <v>0</v>
      </c>
      <c r="K3" s="292" t="s">
        <v>418</v>
      </c>
      <c r="L3" s="292" t="s">
        <v>425</v>
      </c>
      <c r="M3" s="292"/>
      <c r="N3" s="292" t="s">
        <v>943</v>
      </c>
      <c r="O3" s="292"/>
      <c r="P3" s="292"/>
      <c r="Q3" s="313" t="s">
        <v>248</v>
      </c>
      <c r="R3" s="313" t="s">
        <v>249</v>
      </c>
      <c r="S3" s="312" t="s">
        <v>230</v>
      </c>
      <c r="T3" s="310" t="s">
        <v>571</v>
      </c>
      <c r="U3" s="310" t="s">
        <v>572</v>
      </c>
      <c r="V3" s="310" t="s">
        <v>573</v>
      </c>
      <c r="W3" s="310" t="s">
        <v>574</v>
      </c>
      <c r="X3" s="310" t="s">
        <v>575</v>
      </c>
    </row>
    <row r="4" spans="2:36" ht="60.75" customHeight="1" thickBot="1">
      <c r="B4" s="292"/>
      <c r="C4" s="292"/>
      <c r="D4" s="292"/>
      <c r="E4" s="292"/>
      <c r="F4" s="292"/>
      <c r="G4" s="295"/>
      <c r="H4" s="296"/>
      <c r="I4" s="292"/>
      <c r="J4" s="292"/>
      <c r="K4" s="292"/>
      <c r="L4" s="292" t="s">
        <v>458</v>
      </c>
      <c r="M4" s="292" t="s">
        <v>459</v>
      </c>
      <c r="N4" s="292" t="s">
        <v>426</v>
      </c>
      <c r="O4" s="292" t="s">
        <v>944</v>
      </c>
      <c r="P4" s="292" t="s">
        <v>1010</v>
      </c>
      <c r="Q4" s="314"/>
      <c r="R4" s="314"/>
      <c r="S4" s="310"/>
      <c r="T4" s="311"/>
      <c r="U4" s="311"/>
      <c r="V4" s="311"/>
      <c r="W4" s="311"/>
      <c r="X4" s="311"/>
    </row>
    <row r="5" spans="2:36" s="200" customFormat="1" ht="363.75" customHeight="1" thickTop="1">
      <c r="B5" s="266">
        <v>1</v>
      </c>
      <c r="C5" s="267" t="s">
        <v>555</v>
      </c>
      <c r="D5" s="268" t="s">
        <v>655</v>
      </c>
      <c r="E5" s="267">
        <v>100</v>
      </c>
      <c r="F5" s="267" t="s">
        <v>15</v>
      </c>
      <c r="G5" s="269" t="s">
        <v>563</v>
      </c>
      <c r="H5" s="270" t="s">
        <v>659</v>
      </c>
      <c r="I5" s="270" t="s">
        <v>659</v>
      </c>
      <c r="J5" s="271" t="s">
        <v>661</v>
      </c>
      <c r="K5" s="267" t="s">
        <v>479</v>
      </c>
      <c r="L5" s="267" t="s">
        <v>662</v>
      </c>
      <c r="M5" s="267" t="s">
        <v>662</v>
      </c>
      <c r="N5" s="272" t="s">
        <v>428</v>
      </c>
      <c r="O5" s="281" t="s">
        <v>251</v>
      </c>
      <c r="P5" s="273" t="s">
        <v>948</v>
      </c>
      <c r="Q5" s="267" t="s">
        <v>240</v>
      </c>
      <c r="R5" s="267" t="s">
        <v>30</v>
      </c>
      <c r="S5" s="268" t="s">
        <v>901</v>
      </c>
      <c r="T5" s="271" t="s">
        <v>664</v>
      </c>
      <c r="U5" s="271" t="s">
        <v>902</v>
      </c>
      <c r="V5" s="272" t="s">
        <v>665</v>
      </c>
      <c r="W5" s="268" t="s">
        <v>666</v>
      </c>
      <c r="X5" s="274" t="s">
        <v>953</v>
      </c>
      <c r="Y5" s="259"/>
      <c r="Z5" s="259"/>
      <c r="AA5" s="259"/>
      <c r="AB5" s="259"/>
      <c r="AC5" s="259"/>
      <c r="AD5" s="259"/>
      <c r="AE5" s="259"/>
      <c r="AF5" s="259"/>
      <c r="AG5" s="259"/>
      <c r="AH5" s="259"/>
      <c r="AI5" s="259"/>
      <c r="AJ5" s="259"/>
    </row>
    <row r="6" spans="2:36" s="200" customFormat="1" ht="236.25" customHeight="1">
      <c r="B6" s="275">
        <v>2</v>
      </c>
      <c r="C6" s="202" t="s">
        <v>555</v>
      </c>
      <c r="D6" s="201" t="s">
        <v>655</v>
      </c>
      <c r="E6" s="202">
        <v>100</v>
      </c>
      <c r="F6" s="204" t="s">
        <v>15</v>
      </c>
      <c r="G6" s="242" t="s">
        <v>563</v>
      </c>
      <c r="H6" s="242" t="s">
        <v>667</v>
      </c>
      <c r="I6" s="242" t="s">
        <v>667</v>
      </c>
      <c r="J6" s="244" t="s">
        <v>903</v>
      </c>
      <c r="K6" s="204" t="s">
        <v>479</v>
      </c>
      <c r="L6" s="204" t="s">
        <v>662</v>
      </c>
      <c r="M6" s="204" t="s">
        <v>662</v>
      </c>
      <c r="N6" s="203" t="s">
        <v>428</v>
      </c>
      <c r="O6" s="282" t="s">
        <v>251</v>
      </c>
      <c r="P6" s="245" t="s">
        <v>949</v>
      </c>
      <c r="Q6" s="204" t="s">
        <v>240</v>
      </c>
      <c r="R6" s="202" t="s">
        <v>30</v>
      </c>
      <c r="S6" s="203" t="s">
        <v>232</v>
      </c>
      <c r="T6" s="205" t="s">
        <v>668</v>
      </c>
      <c r="U6" s="241" t="s">
        <v>711</v>
      </c>
      <c r="V6" s="203" t="s">
        <v>665</v>
      </c>
      <c r="W6" s="201" t="s">
        <v>666</v>
      </c>
      <c r="X6" s="284" t="s">
        <v>953</v>
      </c>
      <c r="Y6" s="259"/>
      <c r="Z6" s="259"/>
      <c r="AA6" s="259"/>
      <c r="AB6" s="259"/>
      <c r="AC6" s="259"/>
      <c r="AD6" s="259"/>
      <c r="AE6" s="259"/>
      <c r="AF6" s="259"/>
      <c r="AG6" s="259"/>
      <c r="AH6" s="259"/>
      <c r="AI6" s="259"/>
      <c r="AJ6" s="259"/>
    </row>
    <row r="7" spans="2:36" s="200" customFormat="1" ht="155.25" customHeight="1">
      <c r="B7" s="275">
        <v>3</v>
      </c>
      <c r="C7" s="202" t="s">
        <v>555</v>
      </c>
      <c r="D7" s="201" t="s">
        <v>655</v>
      </c>
      <c r="E7" s="202">
        <v>100</v>
      </c>
      <c r="F7" s="204" t="s">
        <v>15</v>
      </c>
      <c r="G7" s="242" t="s">
        <v>563</v>
      </c>
      <c r="H7" s="242" t="s">
        <v>670</v>
      </c>
      <c r="I7" s="201" t="s">
        <v>660</v>
      </c>
      <c r="J7" s="205" t="s">
        <v>671</v>
      </c>
      <c r="K7" s="204" t="s">
        <v>479</v>
      </c>
      <c r="L7" s="204" t="s">
        <v>662</v>
      </c>
      <c r="M7" s="204" t="s">
        <v>662</v>
      </c>
      <c r="N7" s="203" t="s">
        <v>428</v>
      </c>
      <c r="O7" s="203" t="s">
        <v>1012</v>
      </c>
      <c r="P7" s="282" t="s">
        <v>251</v>
      </c>
      <c r="Q7" s="204" t="s">
        <v>240</v>
      </c>
      <c r="R7" s="202" t="s">
        <v>30</v>
      </c>
      <c r="S7" s="203" t="s">
        <v>233</v>
      </c>
      <c r="T7" s="203" t="s">
        <v>251</v>
      </c>
      <c r="U7" s="201" t="s">
        <v>251</v>
      </c>
      <c r="V7" s="203" t="s">
        <v>251</v>
      </c>
      <c r="W7" s="203" t="s">
        <v>251</v>
      </c>
      <c r="X7" s="284" t="s">
        <v>953</v>
      </c>
      <c r="Y7" s="259"/>
      <c r="Z7" s="259"/>
      <c r="AA7" s="259"/>
      <c r="AB7" s="259"/>
      <c r="AC7" s="259"/>
      <c r="AD7" s="259"/>
      <c r="AE7" s="259"/>
      <c r="AF7" s="259"/>
      <c r="AG7" s="259"/>
      <c r="AH7" s="259"/>
      <c r="AI7" s="259"/>
      <c r="AJ7" s="259"/>
    </row>
    <row r="8" spans="2:36" s="200" customFormat="1" ht="107.25" customHeight="1">
      <c r="B8" s="275">
        <v>4</v>
      </c>
      <c r="C8" s="202" t="s">
        <v>555</v>
      </c>
      <c r="D8" s="201" t="s">
        <v>655</v>
      </c>
      <c r="E8" s="202">
        <v>100</v>
      </c>
      <c r="F8" s="204" t="s">
        <v>15</v>
      </c>
      <c r="G8" s="246" t="s">
        <v>672</v>
      </c>
      <c r="H8" s="246" t="s">
        <v>673</v>
      </c>
      <c r="I8" s="246" t="s">
        <v>673</v>
      </c>
      <c r="J8" s="205" t="s">
        <v>674</v>
      </c>
      <c r="K8" s="204" t="s">
        <v>479</v>
      </c>
      <c r="L8" s="204" t="s">
        <v>662</v>
      </c>
      <c r="M8" s="204" t="s">
        <v>662</v>
      </c>
      <c r="N8" s="203" t="s">
        <v>428</v>
      </c>
      <c r="O8" s="203" t="s">
        <v>1012</v>
      </c>
      <c r="P8" s="282" t="s">
        <v>251</v>
      </c>
      <c r="Q8" s="204" t="s">
        <v>240</v>
      </c>
      <c r="R8" s="204" t="s">
        <v>30</v>
      </c>
      <c r="S8" s="203" t="s">
        <v>233</v>
      </c>
      <c r="T8" s="203" t="s">
        <v>251</v>
      </c>
      <c r="U8" s="201" t="s">
        <v>251</v>
      </c>
      <c r="V8" s="203" t="s">
        <v>251</v>
      </c>
      <c r="W8" s="203" t="s">
        <v>251</v>
      </c>
      <c r="X8" s="284" t="s">
        <v>953</v>
      </c>
      <c r="Y8" s="259"/>
      <c r="Z8" s="259"/>
      <c r="AA8" s="259"/>
      <c r="AB8" s="259"/>
      <c r="AC8" s="259"/>
      <c r="AD8" s="259"/>
      <c r="AE8" s="259"/>
      <c r="AF8" s="259"/>
      <c r="AG8" s="259"/>
      <c r="AH8" s="259"/>
      <c r="AI8" s="259"/>
      <c r="AJ8" s="259"/>
    </row>
    <row r="9" spans="2:36" s="200" customFormat="1" ht="83.25" customHeight="1">
      <c r="B9" s="275">
        <v>5</v>
      </c>
      <c r="C9" s="202" t="s">
        <v>555</v>
      </c>
      <c r="D9" s="201" t="s">
        <v>655</v>
      </c>
      <c r="E9" s="202">
        <v>100</v>
      </c>
      <c r="F9" s="204" t="s">
        <v>15</v>
      </c>
      <c r="G9" s="246" t="s">
        <v>672</v>
      </c>
      <c r="H9" s="246" t="s">
        <v>675</v>
      </c>
      <c r="I9" s="246" t="s">
        <v>675</v>
      </c>
      <c r="J9" s="205" t="s">
        <v>906</v>
      </c>
      <c r="K9" s="204" t="s">
        <v>479</v>
      </c>
      <c r="L9" s="204" t="s">
        <v>662</v>
      </c>
      <c r="M9" s="204" t="s">
        <v>662</v>
      </c>
      <c r="N9" s="203" t="s">
        <v>428</v>
      </c>
      <c r="O9" s="282" t="s">
        <v>251</v>
      </c>
      <c r="P9" s="245" t="s">
        <v>945</v>
      </c>
      <c r="Q9" s="204" t="s">
        <v>240</v>
      </c>
      <c r="R9" s="204" t="s">
        <v>30</v>
      </c>
      <c r="S9" s="203" t="s">
        <v>233</v>
      </c>
      <c r="T9" s="203" t="s">
        <v>251</v>
      </c>
      <c r="U9" s="201" t="s">
        <v>251</v>
      </c>
      <c r="V9" s="203" t="s">
        <v>251</v>
      </c>
      <c r="W9" s="203" t="s">
        <v>251</v>
      </c>
      <c r="X9" s="284" t="s">
        <v>953</v>
      </c>
      <c r="Y9" s="259"/>
      <c r="Z9" s="259"/>
      <c r="AA9" s="259"/>
      <c r="AB9" s="259"/>
      <c r="AC9" s="259"/>
      <c r="AD9" s="259"/>
      <c r="AE9" s="259"/>
      <c r="AF9" s="259"/>
      <c r="AG9" s="259"/>
      <c r="AH9" s="259"/>
      <c r="AI9" s="259"/>
      <c r="AJ9" s="259"/>
    </row>
    <row r="10" spans="2:36" s="264" customFormat="1" ht="57">
      <c r="B10" s="275">
        <v>6</v>
      </c>
      <c r="C10" s="202" t="s">
        <v>905</v>
      </c>
      <c r="D10" s="201" t="s">
        <v>655</v>
      </c>
      <c r="E10" s="202" t="s">
        <v>587</v>
      </c>
      <c r="F10" s="204" t="s">
        <v>15</v>
      </c>
      <c r="G10" s="246" t="s">
        <v>676</v>
      </c>
      <c r="H10" s="246" t="s">
        <v>677</v>
      </c>
      <c r="I10" s="247" t="s">
        <v>677</v>
      </c>
      <c r="J10" s="205" t="s">
        <v>678</v>
      </c>
      <c r="K10" s="204" t="s">
        <v>479</v>
      </c>
      <c r="L10" s="204" t="s">
        <v>662</v>
      </c>
      <c r="M10" s="204" t="s">
        <v>662</v>
      </c>
      <c r="N10" s="203" t="s">
        <v>428</v>
      </c>
      <c r="O10" s="203" t="s">
        <v>1012</v>
      </c>
      <c r="P10" s="282" t="s">
        <v>251</v>
      </c>
      <c r="Q10" s="204" t="s">
        <v>598</v>
      </c>
      <c r="R10" s="204" t="s">
        <v>30</v>
      </c>
      <c r="S10" s="203" t="s">
        <v>233</v>
      </c>
      <c r="T10" s="203" t="s">
        <v>251</v>
      </c>
      <c r="U10" s="201" t="s">
        <v>251</v>
      </c>
      <c r="V10" s="203" t="s">
        <v>251</v>
      </c>
      <c r="W10" s="203" t="s">
        <v>251</v>
      </c>
      <c r="X10" s="284" t="s">
        <v>953</v>
      </c>
      <c r="Y10" s="263"/>
      <c r="Z10" s="263"/>
      <c r="AA10" s="263"/>
      <c r="AB10" s="263"/>
      <c r="AC10" s="263"/>
      <c r="AD10" s="263"/>
      <c r="AE10" s="263"/>
      <c r="AF10" s="263"/>
      <c r="AG10" s="263"/>
      <c r="AH10" s="263"/>
      <c r="AI10" s="263"/>
      <c r="AJ10" s="263"/>
    </row>
    <row r="11" spans="2:36" ht="74.25" customHeight="1">
      <c r="B11" s="275">
        <v>7</v>
      </c>
      <c r="C11" s="202" t="s">
        <v>905</v>
      </c>
      <c r="D11" s="201" t="s">
        <v>655</v>
      </c>
      <c r="E11" s="202" t="s">
        <v>587</v>
      </c>
      <c r="F11" s="204" t="s">
        <v>15</v>
      </c>
      <c r="G11" s="246" t="s">
        <v>676</v>
      </c>
      <c r="H11" s="248" t="s">
        <v>679</v>
      </c>
      <c r="I11" s="248" t="s">
        <v>679</v>
      </c>
      <c r="J11" s="205" t="s">
        <v>907</v>
      </c>
      <c r="K11" s="204" t="s">
        <v>479</v>
      </c>
      <c r="L11" s="204" t="s">
        <v>662</v>
      </c>
      <c r="M11" s="204" t="s">
        <v>662</v>
      </c>
      <c r="N11" s="203" t="s">
        <v>428</v>
      </c>
      <c r="O11" s="203" t="s">
        <v>1012</v>
      </c>
      <c r="P11" s="282" t="s">
        <v>251</v>
      </c>
      <c r="Q11" s="204" t="s">
        <v>598</v>
      </c>
      <c r="R11" s="204" t="s">
        <v>30</v>
      </c>
      <c r="S11" s="247" t="s">
        <v>233</v>
      </c>
      <c r="T11" s="203" t="s">
        <v>251</v>
      </c>
      <c r="U11" s="201" t="s">
        <v>251</v>
      </c>
      <c r="V11" s="203" t="s">
        <v>251</v>
      </c>
      <c r="W11" s="203" t="s">
        <v>251</v>
      </c>
      <c r="X11" s="284" t="s">
        <v>953</v>
      </c>
    </row>
    <row r="12" spans="2:36" ht="59.25" customHeight="1">
      <c r="B12" s="275">
        <v>8</v>
      </c>
      <c r="C12" s="202" t="s">
        <v>905</v>
      </c>
      <c r="D12" s="201" t="s">
        <v>655</v>
      </c>
      <c r="E12" s="202" t="s">
        <v>587</v>
      </c>
      <c r="F12" s="204" t="s">
        <v>15</v>
      </c>
      <c r="G12" s="246" t="s">
        <v>676</v>
      </c>
      <c r="H12" s="246" t="s">
        <v>680</v>
      </c>
      <c r="I12" s="246" t="s">
        <v>680</v>
      </c>
      <c r="J12" s="205" t="s">
        <v>908</v>
      </c>
      <c r="K12" s="204" t="s">
        <v>479</v>
      </c>
      <c r="L12" s="204" t="s">
        <v>662</v>
      </c>
      <c r="M12" s="204" t="s">
        <v>662</v>
      </c>
      <c r="N12" s="203" t="s">
        <v>428</v>
      </c>
      <c r="O12" s="203" t="s">
        <v>1012</v>
      </c>
      <c r="P12" s="282" t="s">
        <v>251</v>
      </c>
      <c r="Q12" s="204" t="s">
        <v>598</v>
      </c>
      <c r="R12" s="204" t="s">
        <v>30</v>
      </c>
      <c r="S12" s="247" t="s">
        <v>233</v>
      </c>
      <c r="T12" s="203" t="s">
        <v>251</v>
      </c>
      <c r="U12" s="201" t="s">
        <v>251</v>
      </c>
      <c r="V12" s="203" t="s">
        <v>251</v>
      </c>
      <c r="W12" s="203" t="s">
        <v>251</v>
      </c>
      <c r="X12" s="284" t="s">
        <v>953</v>
      </c>
    </row>
    <row r="13" spans="2:36" ht="144" customHeight="1">
      <c r="B13" s="275">
        <v>9</v>
      </c>
      <c r="C13" s="202" t="s">
        <v>905</v>
      </c>
      <c r="D13" s="201" t="s">
        <v>655</v>
      </c>
      <c r="E13" s="202" t="s">
        <v>587</v>
      </c>
      <c r="F13" s="204" t="s">
        <v>15</v>
      </c>
      <c r="G13" s="246" t="s">
        <v>672</v>
      </c>
      <c r="H13" s="246" t="s">
        <v>681</v>
      </c>
      <c r="I13" s="246" t="s">
        <v>681</v>
      </c>
      <c r="J13" s="205" t="s">
        <v>682</v>
      </c>
      <c r="K13" s="204" t="s">
        <v>479</v>
      </c>
      <c r="L13" s="204" t="s">
        <v>662</v>
      </c>
      <c r="M13" s="204" t="s">
        <v>662</v>
      </c>
      <c r="N13" s="203" t="s">
        <v>428</v>
      </c>
      <c r="O13" s="282" t="s">
        <v>251</v>
      </c>
      <c r="P13" s="260" t="s">
        <v>946</v>
      </c>
      <c r="Q13" s="204" t="s">
        <v>598</v>
      </c>
      <c r="R13" s="204" t="s">
        <v>30</v>
      </c>
      <c r="S13" s="203" t="s">
        <v>233</v>
      </c>
      <c r="T13" s="203" t="s">
        <v>251</v>
      </c>
      <c r="U13" s="201" t="s">
        <v>251</v>
      </c>
      <c r="V13" s="203" t="s">
        <v>251</v>
      </c>
      <c r="W13" s="203" t="s">
        <v>251</v>
      </c>
      <c r="X13" s="284" t="s">
        <v>953</v>
      </c>
    </row>
    <row r="14" spans="2:36" ht="42.75">
      <c r="B14" s="275">
        <v>10</v>
      </c>
      <c r="C14" s="202" t="s">
        <v>905</v>
      </c>
      <c r="D14" s="201" t="s">
        <v>655</v>
      </c>
      <c r="E14" s="202" t="s">
        <v>587</v>
      </c>
      <c r="F14" s="204" t="s">
        <v>15</v>
      </c>
      <c r="G14" s="246" t="s">
        <v>672</v>
      </c>
      <c r="H14" s="246" t="s">
        <v>683</v>
      </c>
      <c r="I14" s="246" t="s">
        <v>683</v>
      </c>
      <c r="J14" s="205" t="s">
        <v>684</v>
      </c>
      <c r="K14" s="204" t="s">
        <v>479</v>
      </c>
      <c r="L14" s="204" t="s">
        <v>662</v>
      </c>
      <c r="M14" s="204" t="s">
        <v>662</v>
      </c>
      <c r="N14" s="203" t="s">
        <v>428</v>
      </c>
      <c r="O14" s="203" t="s">
        <v>1012</v>
      </c>
      <c r="P14" s="282" t="s">
        <v>251</v>
      </c>
      <c r="Q14" s="204" t="s">
        <v>598</v>
      </c>
      <c r="R14" s="204" t="s">
        <v>30</v>
      </c>
      <c r="S14" s="203" t="s">
        <v>233</v>
      </c>
      <c r="T14" s="203" t="s">
        <v>251</v>
      </c>
      <c r="U14" s="201" t="s">
        <v>251</v>
      </c>
      <c r="V14" s="203" t="s">
        <v>251</v>
      </c>
      <c r="W14" s="203" t="s">
        <v>251</v>
      </c>
      <c r="X14" s="284" t="s">
        <v>953</v>
      </c>
    </row>
    <row r="15" spans="2:36" ht="110.25" customHeight="1">
      <c r="B15" s="275">
        <v>11</v>
      </c>
      <c r="C15" s="243" t="s">
        <v>905</v>
      </c>
      <c r="D15" s="201" t="s">
        <v>655</v>
      </c>
      <c r="E15" s="202" t="s">
        <v>587</v>
      </c>
      <c r="F15" s="242" t="s">
        <v>15</v>
      </c>
      <c r="G15" s="246" t="s">
        <v>672</v>
      </c>
      <c r="H15" s="249" t="s">
        <v>685</v>
      </c>
      <c r="I15" s="249" t="s">
        <v>685</v>
      </c>
      <c r="J15" s="250" t="s">
        <v>686</v>
      </c>
      <c r="K15" s="242" t="s">
        <v>479</v>
      </c>
      <c r="L15" s="242" t="s">
        <v>662</v>
      </c>
      <c r="M15" s="242" t="s">
        <v>662</v>
      </c>
      <c r="N15" s="246" t="s">
        <v>428</v>
      </c>
      <c r="O15" s="203" t="s">
        <v>1012</v>
      </c>
      <c r="P15" s="282" t="s">
        <v>251</v>
      </c>
      <c r="Q15" s="242" t="s">
        <v>598</v>
      </c>
      <c r="R15" s="242" t="s">
        <v>30</v>
      </c>
      <c r="S15" s="246" t="s">
        <v>233</v>
      </c>
      <c r="T15" s="246" t="s">
        <v>251</v>
      </c>
      <c r="U15" s="249" t="s">
        <v>251</v>
      </c>
      <c r="V15" s="246" t="s">
        <v>251</v>
      </c>
      <c r="W15" s="246" t="s">
        <v>251</v>
      </c>
      <c r="X15" s="284" t="s">
        <v>953</v>
      </c>
    </row>
    <row r="16" spans="2:36" ht="66.75" customHeight="1">
      <c r="B16" s="275">
        <v>12</v>
      </c>
      <c r="C16" s="202" t="s">
        <v>905</v>
      </c>
      <c r="D16" s="201" t="s">
        <v>655</v>
      </c>
      <c r="E16" s="202" t="s">
        <v>587</v>
      </c>
      <c r="F16" s="204" t="s">
        <v>15</v>
      </c>
      <c r="G16" s="246" t="s">
        <v>687</v>
      </c>
      <c r="H16" s="251" t="s">
        <v>688</v>
      </c>
      <c r="I16" s="251" t="s">
        <v>688</v>
      </c>
      <c r="J16" s="205" t="s">
        <v>961</v>
      </c>
      <c r="K16" s="204" t="s">
        <v>479</v>
      </c>
      <c r="L16" s="204" t="s">
        <v>662</v>
      </c>
      <c r="M16" s="204" t="s">
        <v>662</v>
      </c>
      <c r="N16" s="203" t="s">
        <v>428</v>
      </c>
      <c r="O16" s="203" t="s">
        <v>1012</v>
      </c>
      <c r="P16" s="282" t="s">
        <v>251</v>
      </c>
      <c r="Q16" s="204" t="s">
        <v>598</v>
      </c>
      <c r="R16" s="204" t="s">
        <v>30</v>
      </c>
      <c r="S16" s="203" t="s">
        <v>233</v>
      </c>
      <c r="T16" s="203" t="s">
        <v>251</v>
      </c>
      <c r="U16" s="201" t="s">
        <v>251</v>
      </c>
      <c r="V16" s="203" t="s">
        <v>251</v>
      </c>
      <c r="W16" s="203" t="s">
        <v>251</v>
      </c>
      <c r="X16" s="284" t="s">
        <v>953</v>
      </c>
    </row>
    <row r="17" spans="2:24" ht="75">
      <c r="B17" s="275">
        <v>13</v>
      </c>
      <c r="C17" s="243" t="s">
        <v>905</v>
      </c>
      <c r="D17" s="201" t="s">
        <v>655</v>
      </c>
      <c r="E17" s="202" t="s">
        <v>587</v>
      </c>
      <c r="F17" s="242" t="s">
        <v>15</v>
      </c>
      <c r="G17" s="242" t="s">
        <v>689</v>
      </c>
      <c r="H17" s="246" t="s">
        <v>690</v>
      </c>
      <c r="I17" s="246" t="s">
        <v>690</v>
      </c>
      <c r="J17" s="252" t="s">
        <v>691</v>
      </c>
      <c r="K17" s="242" t="s">
        <v>479</v>
      </c>
      <c r="L17" s="242" t="s">
        <v>662</v>
      </c>
      <c r="M17" s="242" t="s">
        <v>662</v>
      </c>
      <c r="N17" s="246" t="s">
        <v>428</v>
      </c>
      <c r="O17" s="282" t="s">
        <v>251</v>
      </c>
      <c r="P17" s="261" t="s">
        <v>947</v>
      </c>
      <c r="Q17" s="242" t="s">
        <v>598</v>
      </c>
      <c r="R17" s="242" t="s">
        <v>30</v>
      </c>
      <c r="S17" s="246" t="s">
        <v>233</v>
      </c>
      <c r="T17" s="246" t="s">
        <v>251</v>
      </c>
      <c r="U17" s="249" t="s">
        <v>251</v>
      </c>
      <c r="V17" s="246" t="s">
        <v>251</v>
      </c>
      <c r="W17" s="246" t="s">
        <v>251</v>
      </c>
      <c r="X17" s="284" t="s">
        <v>953</v>
      </c>
    </row>
    <row r="18" spans="2:24" ht="129" customHeight="1">
      <c r="B18" s="275">
        <v>14</v>
      </c>
      <c r="C18" s="202" t="s">
        <v>905</v>
      </c>
      <c r="D18" s="201" t="s">
        <v>655</v>
      </c>
      <c r="E18" s="202" t="s">
        <v>587</v>
      </c>
      <c r="F18" s="204" t="s">
        <v>15</v>
      </c>
      <c r="G18" s="246" t="s">
        <v>692</v>
      </c>
      <c r="H18" s="246" t="s">
        <v>693</v>
      </c>
      <c r="I18" s="246" t="s">
        <v>693</v>
      </c>
      <c r="J18" s="205" t="s">
        <v>694</v>
      </c>
      <c r="K18" s="204" t="s">
        <v>479</v>
      </c>
      <c r="L18" s="204" t="s">
        <v>662</v>
      </c>
      <c r="M18" s="204" t="s">
        <v>662</v>
      </c>
      <c r="N18" s="203" t="s">
        <v>428</v>
      </c>
      <c r="O18" s="282" t="s">
        <v>251</v>
      </c>
      <c r="P18" s="261" t="s">
        <v>950</v>
      </c>
      <c r="Q18" s="204" t="s">
        <v>598</v>
      </c>
      <c r="R18" s="204" t="s">
        <v>30</v>
      </c>
      <c r="S18" s="203" t="s">
        <v>233</v>
      </c>
      <c r="T18" s="203" t="s">
        <v>251</v>
      </c>
      <c r="U18" s="201" t="s">
        <v>251</v>
      </c>
      <c r="V18" s="203" t="s">
        <v>251</v>
      </c>
      <c r="W18" s="203" t="s">
        <v>251</v>
      </c>
      <c r="X18" s="284" t="s">
        <v>953</v>
      </c>
    </row>
    <row r="19" spans="2:24" ht="126.75" customHeight="1">
      <c r="B19" s="275">
        <v>15</v>
      </c>
      <c r="C19" s="202" t="s">
        <v>905</v>
      </c>
      <c r="D19" s="201" t="s">
        <v>655</v>
      </c>
      <c r="E19" s="202" t="s">
        <v>587</v>
      </c>
      <c r="F19" s="204" t="s">
        <v>15</v>
      </c>
      <c r="G19" s="246" t="s">
        <v>692</v>
      </c>
      <c r="H19" s="249" t="s">
        <v>695</v>
      </c>
      <c r="I19" s="249" t="s">
        <v>695</v>
      </c>
      <c r="J19" s="241" t="s">
        <v>909</v>
      </c>
      <c r="K19" s="204" t="s">
        <v>479</v>
      </c>
      <c r="L19" s="204" t="s">
        <v>662</v>
      </c>
      <c r="M19" s="204" t="s">
        <v>662</v>
      </c>
      <c r="N19" s="201" t="s">
        <v>696</v>
      </c>
      <c r="O19" s="282" t="s">
        <v>251</v>
      </c>
      <c r="P19" s="261" t="s">
        <v>950</v>
      </c>
      <c r="Q19" s="204" t="s">
        <v>598</v>
      </c>
      <c r="R19" s="204" t="s">
        <v>30</v>
      </c>
      <c r="S19" s="203" t="s">
        <v>233</v>
      </c>
      <c r="T19" s="203" t="s">
        <v>251</v>
      </c>
      <c r="U19" s="201" t="s">
        <v>251</v>
      </c>
      <c r="V19" s="203" t="s">
        <v>251</v>
      </c>
      <c r="W19" s="203" t="s">
        <v>251</v>
      </c>
      <c r="X19" s="284" t="s">
        <v>953</v>
      </c>
    </row>
    <row r="20" spans="2:24" ht="64.5" customHeight="1">
      <c r="B20" s="275">
        <v>16</v>
      </c>
      <c r="C20" s="202" t="s">
        <v>905</v>
      </c>
      <c r="D20" s="201" t="s">
        <v>655</v>
      </c>
      <c r="E20" s="202" t="s">
        <v>587</v>
      </c>
      <c r="F20" s="204" t="s">
        <v>15</v>
      </c>
      <c r="G20" s="246" t="s">
        <v>692</v>
      </c>
      <c r="H20" s="246" t="s">
        <v>697</v>
      </c>
      <c r="I20" s="246" t="s">
        <v>697</v>
      </c>
      <c r="J20" s="205" t="s">
        <v>698</v>
      </c>
      <c r="K20" s="204" t="s">
        <v>479</v>
      </c>
      <c r="L20" s="204" t="s">
        <v>662</v>
      </c>
      <c r="M20" s="204" t="s">
        <v>662</v>
      </c>
      <c r="N20" s="203" t="s">
        <v>428</v>
      </c>
      <c r="O20" s="203" t="s">
        <v>1012</v>
      </c>
      <c r="P20" s="282" t="s">
        <v>251</v>
      </c>
      <c r="Q20" s="204" t="s">
        <v>598</v>
      </c>
      <c r="R20" s="204" t="s">
        <v>30</v>
      </c>
      <c r="S20" s="203" t="s">
        <v>233</v>
      </c>
      <c r="T20" s="203" t="s">
        <v>251</v>
      </c>
      <c r="U20" s="201" t="s">
        <v>251</v>
      </c>
      <c r="V20" s="203" t="s">
        <v>251</v>
      </c>
      <c r="W20" s="203" t="s">
        <v>251</v>
      </c>
      <c r="X20" s="284" t="s">
        <v>953</v>
      </c>
    </row>
    <row r="21" spans="2:24" ht="64.5" customHeight="1">
      <c r="B21" s="275">
        <v>17</v>
      </c>
      <c r="C21" s="202" t="s">
        <v>905</v>
      </c>
      <c r="D21" s="201" t="s">
        <v>655</v>
      </c>
      <c r="E21" s="202" t="s">
        <v>587</v>
      </c>
      <c r="F21" s="204" t="s">
        <v>15</v>
      </c>
      <c r="G21" s="246" t="s">
        <v>692</v>
      </c>
      <c r="H21" s="246" t="s">
        <v>699</v>
      </c>
      <c r="I21" s="246" t="s">
        <v>699</v>
      </c>
      <c r="J21" s="256" t="s">
        <v>700</v>
      </c>
      <c r="K21" s="204" t="s">
        <v>479</v>
      </c>
      <c r="L21" s="204" t="s">
        <v>662</v>
      </c>
      <c r="M21" s="204" t="s">
        <v>662</v>
      </c>
      <c r="N21" s="203" t="s">
        <v>428</v>
      </c>
      <c r="O21" s="203" t="s">
        <v>1012</v>
      </c>
      <c r="P21" s="282" t="s">
        <v>251</v>
      </c>
      <c r="Q21" s="204" t="s">
        <v>598</v>
      </c>
      <c r="R21" s="204" t="s">
        <v>30</v>
      </c>
      <c r="S21" s="203" t="s">
        <v>233</v>
      </c>
      <c r="T21" s="203" t="s">
        <v>251</v>
      </c>
      <c r="U21" s="201" t="s">
        <v>251</v>
      </c>
      <c r="V21" s="203" t="s">
        <v>251</v>
      </c>
      <c r="W21" s="203" t="s">
        <v>251</v>
      </c>
      <c r="X21" s="284" t="s">
        <v>953</v>
      </c>
    </row>
    <row r="22" spans="2:24" ht="60">
      <c r="B22" s="275">
        <v>18</v>
      </c>
      <c r="C22" s="202" t="s">
        <v>905</v>
      </c>
      <c r="D22" s="201" t="s">
        <v>655</v>
      </c>
      <c r="E22" s="202" t="s">
        <v>587</v>
      </c>
      <c r="F22" s="204" t="s">
        <v>15</v>
      </c>
      <c r="G22" s="246" t="s">
        <v>692</v>
      </c>
      <c r="H22" s="247" t="s">
        <v>701</v>
      </c>
      <c r="I22" s="247" t="s">
        <v>701</v>
      </c>
      <c r="J22" s="205" t="s">
        <v>702</v>
      </c>
      <c r="K22" s="204" t="s">
        <v>479</v>
      </c>
      <c r="L22" s="204" t="s">
        <v>662</v>
      </c>
      <c r="M22" s="204" t="s">
        <v>662</v>
      </c>
      <c r="N22" s="203" t="s">
        <v>428</v>
      </c>
      <c r="O22" s="282" t="s">
        <v>251</v>
      </c>
      <c r="P22" s="261" t="s">
        <v>951</v>
      </c>
      <c r="Q22" s="204" t="s">
        <v>598</v>
      </c>
      <c r="R22" s="204" t="s">
        <v>30</v>
      </c>
      <c r="S22" s="203" t="s">
        <v>233</v>
      </c>
      <c r="T22" s="203" t="s">
        <v>251</v>
      </c>
      <c r="U22" s="201" t="s">
        <v>251</v>
      </c>
      <c r="V22" s="203" t="s">
        <v>251</v>
      </c>
      <c r="W22" s="203" t="s">
        <v>251</v>
      </c>
      <c r="X22" s="284" t="s">
        <v>953</v>
      </c>
    </row>
    <row r="23" spans="2:24" ht="42.75">
      <c r="B23" s="275">
        <v>19</v>
      </c>
      <c r="C23" s="202" t="s">
        <v>905</v>
      </c>
      <c r="D23" s="201" t="s">
        <v>655</v>
      </c>
      <c r="E23" s="202" t="s">
        <v>587</v>
      </c>
      <c r="F23" s="204" t="s">
        <v>15</v>
      </c>
      <c r="G23" s="246" t="s">
        <v>692</v>
      </c>
      <c r="H23" s="253" t="s">
        <v>703</v>
      </c>
      <c r="I23" s="253" t="s">
        <v>703</v>
      </c>
      <c r="J23" s="205" t="s">
        <v>704</v>
      </c>
      <c r="K23" s="204" t="s">
        <v>479</v>
      </c>
      <c r="L23" s="204" t="s">
        <v>662</v>
      </c>
      <c r="M23" s="204" t="s">
        <v>662</v>
      </c>
      <c r="N23" s="203" t="s">
        <v>428</v>
      </c>
      <c r="O23" s="203" t="s">
        <v>1012</v>
      </c>
      <c r="P23" s="282" t="s">
        <v>251</v>
      </c>
      <c r="Q23" s="204" t="s">
        <v>598</v>
      </c>
      <c r="R23" s="204" t="s">
        <v>30</v>
      </c>
      <c r="S23" s="203" t="s">
        <v>233</v>
      </c>
      <c r="T23" s="203" t="s">
        <v>251</v>
      </c>
      <c r="U23" s="201" t="s">
        <v>251</v>
      </c>
      <c r="V23" s="203" t="s">
        <v>251</v>
      </c>
      <c r="W23" s="203" t="s">
        <v>251</v>
      </c>
      <c r="X23" s="284" t="s">
        <v>953</v>
      </c>
    </row>
    <row r="24" spans="2:24" ht="42.75">
      <c r="B24" s="275">
        <v>20</v>
      </c>
      <c r="C24" s="202" t="s">
        <v>905</v>
      </c>
      <c r="D24" s="201" t="s">
        <v>655</v>
      </c>
      <c r="E24" s="202" t="s">
        <v>587</v>
      </c>
      <c r="F24" s="204" t="s">
        <v>15</v>
      </c>
      <c r="G24" s="253" t="s">
        <v>705</v>
      </c>
      <c r="H24" s="253" t="s">
        <v>706</v>
      </c>
      <c r="I24" s="253" t="s">
        <v>706</v>
      </c>
      <c r="J24" s="205" t="s">
        <v>704</v>
      </c>
      <c r="K24" s="204" t="s">
        <v>479</v>
      </c>
      <c r="L24" s="204" t="s">
        <v>662</v>
      </c>
      <c r="M24" s="204" t="s">
        <v>662</v>
      </c>
      <c r="N24" s="201" t="s">
        <v>696</v>
      </c>
      <c r="O24" s="203" t="s">
        <v>1012</v>
      </c>
      <c r="P24" s="282" t="s">
        <v>251</v>
      </c>
      <c r="Q24" s="204" t="s">
        <v>598</v>
      </c>
      <c r="R24" s="204" t="s">
        <v>30</v>
      </c>
      <c r="S24" s="203" t="s">
        <v>233</v>
      </c>
      <c r="T24" s="203" t="s">
        <v>251</v>
      </c>
      <c r="U24" s="201" t="s">
        <v>251</v>
      </c>
      <c r="V24" s="203" t="s">
        <v>251</v>
      </c>
      <c r="W24" s="203" t="s">
        <v>251</v>
      </c>
      <c r="X24" s="284" t="s">
        <v>953</v>
      </c>
    </row>
    <row r="25" spans="2:24" ht="102.75" customHeight="1">
      <c r="B25" s="275">
        <v>21</v>
      </c>
      <c r="C25" s="202" t="s">
        <v>905</v>
      </c>
      <c r="D25" s="201" t="s">
        <v>655</v>
      </c>
      <c r="E25" s="202" t="s">
        <v>587</v>
      </c>
      <c r="F25" s="204" t="s">
        <v>15</v>
      </c>
      <c r="G25" s="246" t="s">
        <v>583</v>
      </c>
      <c r="H25" s="247" t="s">
        <v>707</v>
      </c>
      <c r="I25" s="247" t="s">
        <v>707</v>
      </c>
      <c r="J25" s="205" t="s">
        <v>708</v>
      </c>
      <c r="K25" s="204" t="s">
        <v>479</v>
      </c>
      <c r="L25" s="204"/>
      <c r="M25" s="204" t="s">
        <v>662</v>
      </c>
      <c r="N25" s="201" t="s">
        <v>696</v>
      </c>
      <c r="O25" s="203" t="s">
        <v>1012</v>
      </c>
      <c r="P25" s="282" t="s">
        <v>251</v>
      </c>
      <c r="Q25" s="204" t="s">
        <v>598</v>
      </c>
      <c r="R25" s="204" t="s">
        <v>30</v>
      </c>
      <c r="S25" s="203" t="s">
        <v>233</v>
      </c>
      <c r="T25" s="203" t="s">
        <v>251</v>
      </c>
      <c r="U25" s="201" t="s">
        <v>251</v>
      </c>
      <c r="V25" s="203" t="s">
        <v>251</v>
      </c>
      <c r="W25" s="203" t="s">
        <v>251</v>
      </c>
      <c r="X25" s="284" t="s">
        <v>953</v>
      </c>
    </row>
    <row r="26" spans="2:24" ht="28.5">
      <c r="B26" s="275">
        <v>22</v>
      </c>
      <c r="C26" s="202" t="s">
        <v>905</v>
      </c>
      <c r="D26" s="201" t="s">
        <v>655</v>
      </c>
      <c r="E26" s="202" t="s">
        <v>587</v>
      </c>
      <c r="F26" s="204" t="s">
        <v>15</v>
      </c>
      <c r="G26" s="253" t="s">
        <v>87</v>
      </c>
      <c r="H26" s="253" t="s">
        <v>87</v>
      </c>
      <c r="I26" s="247" t="s">
        <v>709</v>
      </c>
      <c r="J26" s="205" t="s">
        <v>710</v>
      </c>
      <c r="K26" s="204" t="s">
        <v>479</v>
      </c>
      <c r="L26" s="204"/>
      <c r="M26" s="204" t="s">
        <v>662</v>
      </c>
      <c r="N26" s="201" t="s">
        <v>428</v>
      </c>
      <c r="O26" s="203" t="s">
        <v>1012</v>
      </c>
      <c r="P26" s="282" t="s">
        <v>251</v>
      </c>
      <c r="Q26" s="204" t="s">
        <v>598</v>
      </c>
      <c r="R26" s="204" t="s">
        <v>30</v>
      </c>
      <c r="S26" s="203" t="s">
        <v>233</v>
      </c>
      <c r="T26" s="203" t="s">
        <v>251</v>
      </c>
      <c r="U26" s="201" t="s">
        <v>251</v>
      </c>
      <c r="V26" s="203" t="s">
        <v>251</v>
      </c>
      <c r="W26" s="203" t="s">
        <v>251</v>
      </c>
      <c r="X26" s="284" t="s">
        <v>953</v>
      </c>
    </row>
    <row r="27" spans="2:24" ht="57">
      <c r="B27" s="275">
        <v>23</v>
      </c>
      <c r="C27" s="286" t="s">
        <v>910</v>
      </c>
      <c r="D27" s="201" t="s">
        <v>638</v>
      </c>
      <c r="E27" s="202" t="s">
        <v>592</v>
      </c>
      <c r="F27" s="204" t="s">
        <v>15</v>
      </c>
      <c r="G27" s="246" t="s">
        <v>676</v>
      </c>
      <c r="H27" s="246" t="s">
        <v>677</v>
      </c>
      <c r="I27" s="246" t="s">
        <v>677</v>
      </c>
      <c r="J27" s="205" t="s">
        <v>678</v>
      </c>
      <c r="K27" s="204" t="s">
        <v>479</v>
      </c>
      <c r="L27" s="204" t="s">
        <v>662</v>
      </c>
      <c r="M27" s="204" t="s">
        <v>662</v>
      </c>
      <c r="N27" s="203" t="s">
        <v>428</v>
      </c>
      <c r="O27" s="203" t="s">
        <v>1012</v>
      </c>
      <c r="P27" s="282" t="s">
        <v>251</v>
      </c>
      <c r="Q27" s="203" t="s">
        <v>712</v>
      </c>
      <c r="R27" s="204" t="s">
        <v>30</v>
      </c>
      <c r="S27" s="203" t="s">
        <v>233</v>
      </c>
      <c r="T27" s="203" t="s">
        <v>251</v>
      </c>
      <c r="U27" s="201" t="s">
        <v>251</v>
      </c>
      <c r="V27" s="203" t="s">
        <v>251</v>
      </c>
      <c r="W27" s="203" t="s">
        <v>251</v>
      </c>
      <c r="X27" s="284" t="s">
        <v>953</v>
      </c>
    </row>
    <row r="28" spans="2:24" ht="123.75" customHeight="1">
      <c r="B28" s="275">
        <v>24</v>
      </c>
      <c r="C28" s="286" t="s">
        <v>910</v>
      </c>
      <c r="D28" s="201" t="s">
        <v>638</v>
      </c>
      <c r="E28" s="202" t="s">
        <v>592</v>
      </c>
      <c r="F28" s="204" t="s">
        <v>15</v>
      </c>
      <c r="G28" s="254" t="s">
        <v>689</v>
      </c>
      <c r="H28" s="255" t="s">
        <v>713</v>
      </c>
      <c r="I28" s="255" t="s">
        <v>713</v>
      </c>
      <c r="J28" s="205" t="s">
        <v>714</v>
      </c>
      <c r="K28" s="204" t="s">
        <v>479</v>
      </c>
      <c r="L28" s="204" t="s">
        <v>662</v>
      </c>
      <c r="M28" s="204" t="s">
        <v>662</v>
      </c>
      <c r="N28" s="203" t="s">
        <v>428</v>
      </c>
      <c r="O28" s="203" t="s">
        <v>1012</v>
      </c>
      <c r="P28" s="282" t="s">
        <v>251</v>
      </c>
      <c r="Q28" s="203" t="s">
        <v>712</v>
      </c>
      <c r="R28" s="204" t="s">
        <v>30</v>
      </c>
      <c r="S28" s="203" t="s">
        <v>233</v>
      </c>
      <c r="T28" s="203" t="s">
        <v>251</v>
      </c>
      <c r="U28" s="201" t="s">
        <v>251</v>
      </c>
      <c r="V28" s="203" t="s">
        <v>251</v>
      </c>
      <c r="W28" s="203" t="s">
        <v>251</v>
      </c>
      <c r="X28" s="284" t="s">
        <v>953</v>
      </c>
    </row>
    <row r="29" spans="2:24" ht="117" customHeight="1">
      <c r="B29" s="275">
        <v>25</v>
      </c>
      <c r="C29" s="286" t="s">
        <v>910</v>
      </c>
      <c r="D29" s="201" t="s">
        <v>638</v>
      </c>
      <c r="E29" s="202" t="s">
        <v>592</v>
      </c>
      <c r="F29" s="204" t="s">
        <v>15</v>
      </c>
      <c r="G29" s="254" t="s">
        <v>692</v>
      </c>
      <c r="H29" s="255" t="s">
        <v>715</v>
      </c>
      <c r="I29" s="255" t="s">
        <v>715</v>
      </c>
      <c r="J29" s="205" t="s">
        <v>714</v>
      </c>
      <c r="K29" s="204" t="s">
        <v>479</v>
      </c>
      <c r="L29" s="204" t="s">
        <v>662</v>
      </c>
      <c r="M29" s="204" t="s">
        <v>662</v>
      </c>
      <c r="N29" s="255" t="s">
        <v>716</v>
      </c>
      <c r="O29" s="203" t="s">
        <v>1012</v>
      </c>
      <c r="P29" s="282" t="s">
        <v>251</v>
      </c>
      <c r="Q29" s="203" t="s">
        <v>712</v>
      </c>
      <c r="R29" s="203" t="s">
        <v>712</v>
      </c>
      <c r="S29" s="203" t="s">
        <v>233</v>
      </c>
      <c r="T29" s="203" t="s">
        <v>251</v>
      </c>
      <c r="U29" s="201" t="s">
        <v>251</v>
      </c>
      <c r="V29" s="203" t="s">
        <v>251</v>
      </c>
      <c r="W29" s="203" t="s">
        <v>251</v>
      </c>
      <c r="X29" s="284" t="s">
        <v>953</v>
      </c>
    </row>
    <row r="30" spans="2:24" ht="57">
      <c r="B30" s="275">
        <v>26</v>
      </c>
      <c r="C30" s="286" t="s">
        <v>911</v>
      </c>
      <c r="D30" s="201" t="s">
        <v>654</v>
      </c>
      <c r="E30" s="202" t="s">
        <v>593</v>
      </c>
      <c r="F30" s="202" t="s">
        <v>15</v>
      </c>
      <c r="G30" s="242" t="s">
        <v>717</v>
      </c>
      <c r="H30" s="249" t="s">
        <v>677</v>
      </c>
      <c r="I30" s="249" t="s">
        <v>677</v>
      </c>
      <c r="J30" s="205" t="s">
        <v>678</v>
      </c>
      <c r="K30" s="202" t="s">
        <v>479</v>
      </c>
      <c r="L30" s="202" t="s">
        <v>662</v>
      </c>
      <c r="M30" s="202" t="s">
        <v>662</v>
      </c>
      <c r="N30" s="203" t="s">
        <v>428</v>
      </c>
      <c r="O30" s="203" t="s">
        <v>1012</v>
      </c>
      <c r="P30" s="282" t="s">
        <v>251</v>
      </c>
      <c r="Q30" s="203" t="s">
        <v>718</v>
      </c>
      <c r="R30" s="204" t="s">
        <v>30</v>
      </c>
      <c r="S30" s="203" t="s">
        <v>233</v>
      </c>
      <c r="T30" s="203" t="s">
        <v>251</v>
      </c>
      <c r="U30" s="201" t="s">
        <v>251</v>
      </c>
      <c r="V30" s="203" t="s">
        <v>251</v>
      </c>
      <c r="W30" s="203" t="s">
        <v>251</v>
      </c>
      <c r="X30" s="284" t="s">
        <v>953</v>
      </c>
    </row>
    <row r="31" spans="2:24" ht="66.75" customHeight="1">
      <c r="B31" s="275">
        <v>27</v>
      </c>
      <c r="C31" s="286" t="s">
        <v>911</v>
      </c>
      <c r="D31" s="201" t="s">
        <v>962</v>
      </c>
      <c r="E31" s="202" t="s">
        <v>593</v>
      </c>
      <c r="F31" s="204" t="s">
        <v>15</v>
      </c>
      <c r="G31" s="242" t="s">
        <v>719</v>
      </c>
      <c r="H31" s="242" t="s">
        <v>251</v>
      </c>
      <c r="I31" s="242" t="s">
        <v>251</v>
      </c>
      <c r="J31" s="244" t="s">
        <v>720</v>
      </c>
      <c r="K31" s="204" t="s">
        <v>479</v>
      </c>
      <c r="L31" s="204" t="s">
        <v>662</v>
      </c>
      <c r="M31" s="204" t="s">
        <v>662</v>
      </c>
      <c r="N31" s="203" t="s">
        <v>428</v>
      </c>
      <c r="O31" s="203" t="s">
        <v>1012</v>
      </c>
      <c r="P31" s="282" t="s">
        <v>251</v>
      </c>
      <c r="Q31" s="203" t="s">
        <v>718</v>
      </c>
      <c r="R31" s="202" t="s">
        <v>30</v>
      </c>
      <c r="S31" s="203" t="s">
        <v>233</v>
      </c>
      <c r="T31" s="203" t="s">
        <v>251</v>
      </c>
      <c r="U31" s="201" t="s">
        <v>251</v>
      </c>
      <c r="V31" s="203" t="s">
        <v>251</v>
      </c>
      <c r="W31" s="203" t="s">
        <v>251</v>
      </c>
      <c r="X31" s="284" t="s">
        <v>953</v>
      </c>
    </row>
    <row r="32" spans="2:24" ht="99.75" customHeight="1">
      <c r="B32" s="275">
        <v>28</v>
      </c>
      <c r="C32" s="286" t="s">
        <v>911</v>
      </c>
      <c r="D32" s="201" t="s">
        <v>654</v>
      </c>
      <c r="E32" s="202" t="s">
        <v>593</v>
      </c>
      <c r="F32" s="204" t="s">
        <v>15</v>
      </c>
      <c r="G32" s="242" t="s">
        <v>583</v>
      </c>
      <c r="H32" s="246" t="s">
        <v>721</v>
      </c>
      <c r="I32" s="246" t="s">
        <v>721</v>
      </c>
      <c r="J32" s="205" t="s">
        <v>722</v>
      </c>
      <c r="K32" s="204" t="s">
        <v>479</v>
      </c>
      <c r="L32" s="204" t="s">
        <v>662</v>
      </c>
      <c r="M32" s="204" t="s">
        <v>662</v>
      </c>
      <c r="N32" s="203" t="s">
        <v>428</v>
      </c>
      <c r="O32" s="282" t="s">
        <v>251</v>
      </c>
      <c r="P32" s="261" t="s">
        <v>950</v>
      </c>
      <c r="Q32" s="203" t="s">
        <v>718</v>
      </c>
      <c r="R32" s="202" t="s">
        <v>30</v>
      </c>
      <c r="S32" s="203" t="s">
        <v>233</v>
      </c>
      <c r="T32" s="203" t="s">
        <v>251</v>
      </c>
      <c r="U32" s="201" t="s">
        <v>251</v>
      </c>
      <c r="V32" s="203" t="s">
        <v>251</v>
      </c>
      <c r="W32" s="203" t="s">
        <v>251</v>
      </c>
      <c r="X32" s="284" t="s">
        <v>953</v>
      </c>
    </row>
    <row r="33" spans="2:24" ht="119.25" customHeight="1">
      <c r="B33" s="275">
        <v>29</v>
      </c>
      <c r="C33" s="286" t="s">
        <v>911</v>
      </c>
      <c r="D33" s="201" t="s">
        <v>962</v>
      </c>
      <c r="E33" s="202" t="s">
        <v>593</v>
      </c>
      <c r="F33" s="204" t="s">
        <v>15</v>
      </c>
      <c r="G33" s="246" t="s">
        <v>692</v>
      </c>
      <c r="H33" s="246" t="s">
        <v>723</v>
      </c>
      <c r="I33" s="246" t="s">
        <v>723</v>
      </c>
      <c r="J33" s="205" t="s">
        <v>724</v>
      </c>
      <c r="K33" s="204" t="s">
        <v>479</v>
      </c>
      <c r="L33" s="204" t="s">
        <v>662</v>
      </c>
      <c r="M33" s="204" t="s">
        <v>662</v>
      </c>
      <c r="N33" s="203" t="s">
        <v>428</v>
      </c>
      <c r="O33" s="203" t="s">
        <v>1012</v>
      </c>
      <c r="P33" s="282" t="s">
        <v>251</v>
      </c>
      <c r="Q33" s="203" t="s">
        <v>718</v>
      </c>
      <c r="R33" s="204" t="s">
        <v>30</v>
      </c>
      <c r="S33" s="203" t="s">
        <v>233</v>
      </c>
      <c r="T33" s="203" t="s">
        <v>251</v>
      </c>
      <c r="U33" s="201" t="s">
        <v>251</v>
      </c>
      <c r="V33" s="203" t="s">
        <v>251</v>
      </c>
      <c r="W33" s="203" t="s">
        <v>251</v>
      </c>
      <c r="X33" s="284" t="s">
        <v>953</v>
      </c>
    </row>
    <row r="34" spans="2:24" ht="272.25" customHeight="1">
      <c r="B34" s="275">
        <v>30</v>
      </c>
      <c r="C34" s="286" t="s">
        <v>911</v>
      </c>
      <c r="D34" s="201" t="s">
        <v>962</v>
      </c>
      <c r="E34" s="202" t="s">
        <v>593</v>
      </c>
      <c r="F34" s="204" t="s">
        <v>15</v>
      </c>
      <c r="G34" s="246" t="s">
        <v>725</v>
      </c>
      <c r="H34" s="246" t="s">
        <v>726</v>
      </c>
      <c r="I34" s="246" t="s">
        <v>726</v>
      </c>
      <c r="J34" s="205" t="s">
        <v>727</v>
      </c>
      <c r="K34" s="204" t="s">
        <v>479</v>
      </c>
      <c r="L34" s="204" t="s">
        <v>662</v>
      </c>
      <c r="M34" s="204" t="s">
        <v>662</v>
      </c>
      <c r="N34" s="203" t="s">
        <v>428</v>
      </c>
      <c r="O34" s="282" t="s">
        <v>251</v>
      </c>
      <c r="P34" s="282" t="s">
        <v>251</v>
      </c>
      <c r="Q34" s="203" t="s">
        <v>718</v>
      </c>
      <c r="R34" s="203" t="s">
        <v>718</v>
      </c>
      <c r="S34" s="203" t="s">
        <v>232</v>
      </c>
      <c r="T34" s="205" t="s">
        <v>668</v>
      </c>
      <c r="U34" s="241" t="s">
        <v>669</v>
      </c>
      <c r="V34" s="203" t="s">
        <v>665</v>
      </c>
      <c r="W34" s="201" t="s">
        <v>666</v>
      </c>
      <c r="X34" s="284" t="s">
        <v>953</v>
      </c>
    </row>
    <row r="35" spans="2:24" ht="409.6" customHeight="1">
      <c r="B35" s="275">
        <v>31</v>
      </c>
      <c r="C35" s="202" t="s">
        <v>912</v>
      </c>
      <c r="D35" s="201" t="s">
        <v>486</v>
      </c>
      <c r="E35" s="202" t="s">
        <v>594</v>
      </c>
      <c r="F35" s="202" t="s">
        <v>15</v>
      </c>
      <c r="G35" s="242" t="s">
        <v>728</v>
      </c>
      <c r="H35" s="249" t="s">
        <v>732</v>
      </c>
      <c r="I35" s="249" t="s">
        <v>732</v>
      </c>
      <c r="J35" s="205" t="s">
        <v>913</v>
      </c>
      <c r="K35" s="202" t="s">
        <v>479</v>
      </c>
      <c r="L35" s="202" t="s">
        <v>662</v>
      </c>
      <c r="M35" s="202" t="s">
        <v>662</v>
      </c>
      <c r="N35" s="203" t="s">
        <v>428</v>
      </c>
      <c r="O35" s="282" t="s">
        <v>251</v>
      </c>
      <c r="P35" s="282" t="s">
        <v>251</v>
      </c>
      <c r="Q35" s="203" t="s">
        <v>729</v>
      </c>
      <c r="R35" s="204" t="s">
        <v>30</v>
      </c>
      <c r="S35" s="203" t="s">
        <v>231</v>
      </c>
      <c r="T35" s="205" t="s">
        <v>730</v>
      </c>
      <c r="U35" s="241" t="s">
        <v>731</v>
      </c>
      <c r="V35" s="203" t="s">
        <v>665</v>
      </c>
      <c r="W35" s="201" t="s">
        <v>666</v>
      </c>
      <c r="X35" s="284" t="s">
        <v>953</v>
      </c>
    </row>
    <row r="36" spans="2:24" ht="409.5" customHeight="1">
      <c r="B36" s="275">
        <v>32</v>
      </c>
      <c r="C36" s="202" t="s">
        <v>912</v>
      </c>
      <c r="D36" s="201" t="s">
        <v>486</v>
      </c>
      <c r="E36" s="202" t="s">
        <v>594</v>
      </c>
      <c r="F36" s="202" t="s">
        <v>15</v>
      </c>
      <c r="G36" s="242" t="s">
        <v>728</v>
      </c>
      <c r="H36" s="249" t="s">
        <v>733</v>
      </c>
      <c r="I36" s="249" t="s">
        <v>733</v>
      </c>
      <c r="J36" s="205" t="s">
        <v>914</v>
      </c>
      <c r="K36" s="202" t="s">
        <v>479</v>
      </c>
      <c r="L36" s="202" t="s">
        <v>662</v>
      </c>
      <c r="M36" s="202" t="s">
        <v>662</v>
      </c>
      <c r="N36" s="203" t="s">
        <v>428</v>
      </c>
      <c r="O36" s="282" t="s">
        <v>251</v>
      </c>
      <c r="P36" s="282" t="s">
        <v>251</v>
      </c>
      <c r="Q36" s="203" t="s">
        <v>729</v>
      </c>
      <c r="R36" s="204" t="s">
        <v>30</v>
      </c>
      <c r="S36" s="203" t="s">
        <v>231</v>
      </c>
      <c r="T36" s="205" t="s">
        <v>730</v>
      </c>
      <c r="U36" s="241" t="s">
        <v>731</v>
      </c>
      <c r="V36" s="203" t="s">
        <v>665</v>
      </c>
      <c r="W36" s="201" t="s">
        <v>666</v>
      </c>
      <c r="X36" s="284" t="s">
        <v>953</v>
      </c>
    </row>
    <row r="37" spans="2:24" ht="409.5" customHeight="1">
      <c r="B37" s="275">
        <v>33</v>
      </c>
      <c r="C37" s="202" t="s">
        <v>912</v>
      </c>
      <c r="D37" s="201" t="s">
        <v>486</v>
      </c>
      <c r="E37" s="202" t="s">
        <v>594</v>
      </c>
      <c r="F37" s="202" t="s">
        <v>15</v>
      </c>
      <c r="G37" s="242" t="s">
        <v>728</v>
      </c>
      <c r="H37" s="249" t="s">
        <v>734</v>
      </c>
      <c r="I37" s="249" t="s">
        <v>734</v>
      </c>
      <c r="J37" s="205" t="s">
        <v>915</v>
      </c>
      <c r="K37" s="202" t="s">
        <v>479</v>
      </c>
      <c r="L37" s="202" t="s">
        <v>662</v>
      </c>
      <c r="M37" s="202" t="s">
        <v>662</v>
      </c>
      <c r="N37" s="203" t="s">
        <v>428</v>
      </c>
      <c r="O37" s="282" t="s">
        <v>251</v>
      </c>
      <c r="P37" s="282" t="s">
        <v>251</v>
      </c>
      <c r="Q37" s="203" t="s">
        <v>729</v>
      </c>
      <c r="R37" s="204" t="s">
        <v>30</v>
      </c>
      <c r="S37" s="203" t="s">
        <v>231</v>
      </c>
      <c r="T37" s="205" t="s">
        <v>730</v>
      </c>
      <c r="U37" s="257" t="s">
        <v>731</v>
      </c>
      <c r="V37" s="203" t="s">
        <v>665</v>
      </c>
      <c r="W37" s="201" t="s">
        <v>666</v>
      </c>
      <c r="X37" s="284" t="s">
        <v>953</v>
      </c>
    </row>
    <row r="38" spans="2:24" ht="57">
      <c r="B38" s="275">
        <v>34</v>
      </c>
      <c r="C38" s="202" t="s">
        <v>912</v>
      </c>
      <c r="D38" s="201" t="s">
        <v>486</v>
      </c>
      <c r="E38" s="202" t="s">
        <v>594</v>
      </c>
      <c r="F38" s="202" t="s">
        <v>15</v>
      </c>
      <c r="G38" s="242" t="s">
        <v>717</v>
      </c>
      <c r="H38" s="249" t="s">
        <v>677</v>
      </c>
      <c r="I38" s="249" t="s">
        <v>677</v>
      </c>
      <c r="J38" s="205" t="s">
        <v>678</v>
      </c>
      <c r="K38" s="202" t="s">
        <v>479</v>
      </c>
      <c r="L38" s="202" t="s">
        <v>662</v>
      </c>
      <c r="M38" s="202" t="s">
        <v>662</v>
      </c>
      <c r="N38" s="203" t="s">
        <v>428</v>
      </c>
      <c r="O38" s="203" t="s">
        <v>1012</v>
      </c>
      <c r="P38" s="282" t="s">
        <v>251</v>
      </c>
      <c r="Q38" s="203" t="s">
        <v>729</v>
      </c>
      <c r="R38" s="204" t="s">
        <v>30</v>
      </c>
      <c r="S38" s="203" t="s">
        <v>233</v>
      </c>
      <c r="T38" s="203" t="s">
        <v>251</v>
      </c>
      <c r="U38" s="201" t="s">
        <v>251</v>
      </c>
      <c r="V38" s="203" t="s">
        <v>251</v>
      </c>
      <c r="W38" s="203" t="s">
        <v>251</v>
      </c>
      <c r="X38" s="284" t="s">
        <v>953</v>
      </c>
    </row>
    <row r="39" spans="2:24" ht="42.75">
      <c r="B39" s="275">
        <v>35</v>
      </c>
      <c r="C39" s="202" t="s">
        <v>912</v>
      </c>
      <c r="D39" s="201" t="s">
        <v>486</v>
      </c>
      <c r="E39" s="202" t="s">
        <v>594</v>
      </c>
      <c r="F39" s="202" t="s">
        <v>15</v>
      </c>
      <c r="G39" s="242" t="s">
        <v>717</v>
      </c>
      <c r="H39" s="246" t="s">
        <v>735</v>
      </c>
      <c r="I39" s="246" t="s">
        <v>735</v>
      </c>
      <c r="J39" s="244" t="s">
        <v>963</v>
      </c>
      <c r="K39" s="204" t="s">
        <v>479</v>
      </c>
      <c r="L39" s="204" t="s">
        <v>662</v>
      </c>
      <c r="M39" s="204" t="s">
        <v>662</v>
      </c>
      <c r="N39" s="203" t="s">
        <v>428</v>
      </c>
      <c r="O39" s="203" t="s">
        <v>1012</v>
      </c>
      <c r="P39" s="282" t="s">
        <v>251</v>
      </c>
      <c r="Q39" s="203" t="s">
        <v>729</v>
      </c>
      <c r="R39" s="204" t="s">
        <v>30</v>
      </c>
      <c r="S39" s="203" t="s">
        <v>233</v>
      </c>
      <c r="T39" s="205" t="s">
        <v>251</v>
      </c>
      <c r="U39" s="201" t="s">
        <v>251</v>
      </c>
      <c r="V39" s="203" t="s">
        <v>251</v>
      </c>
      <c r="W39" s="203" t="s">
        <v>251</v>
      </c>
      <c r="X39" s="284" t="s">
        <v>953</v>
      </c>
    </row>
    <row r="40" spans="2:24" ht="111" customHeight="1">
      <c r="B40" s="275">
        <v>36</v>
      </c>
      <c r="C40" s="202" t="s">
        <v>912</v>
      </c>
      <c r="D40" s="201" t="s">
        <v>486</v>
      </c>
      <c r="E40" s="202" t="s">
        <v>594</v>
      </c>
      <c r="F40" s="204" t="s">
        <v>15</v>
      </c>
      <c r="G40" s="242" t="s">
        <v>563</v>
      </c>
      <c r="H40" s="246" t="s">
        <v>736</v>
      </c>
      <c r="I40" s="246" t="s">
        <v>736</v>
      </c>
      <c r="J40" s="205" t="s">
        <v>737</v>
      </c>
      <c r="K40" s="204" t="s">
        <v>479</v>
      </c>
      <c r="L40" s="204" t="s">
        <v>662</v>
      </c>
      <c r="M40" s="204" t="s">
        <v>662</v>
      </c>
      <c r="N40" s="203" t="s">
        <v>428</v>
      </c>
      <c r="O40" s="203" t="s">
        <v>1012</v>
      </c>
      <c r="P40" s="245" t="s">
        <v>920</v>
      </c>
      <c r="Q40" s="203" t="s">
        <v>729</v>
      </c>
      <c r="R40" s="204" t="s">
        <v>30</v>
      </c>
      <c r="S40" s="203" t="s">
        <v>233</v>
      </c>
      <c r="T40" s="203" t="s">
        <v>251</v>
      </c>
      <c r="U40" s="201" t="s">
        <v>251</v>
      </c>
      <c r="V40" s="203" t="s">
        <v>251</v>
      </c>
      <c r="W40" s="203" t="s">
        <v>251</v>
      </c>
      <c r="X40" s="284" t="s">
        <v>953</v>
      </c>
    </row>
    <row r="41" spans="2:24" ht="87" customHeight="1">
      <c r="B41" s="275">
        <v>37</v>
      </c>
      <c r="C41" s="202" t="s">
        <v>912</v>
      </c>
      <c r="D41" s="201" t="s">
        <v>486</v>
      </c>
      <c r="E41" s="202" t="s">
        <v>594</v>
      </c>
      <c r="F41" s="204" t="s">
        <v>15</v>
      </c>
      <c r="G41" s="242" t="s">
        <v>738</v>
      </c>
      <c r="H41" s="254" t="s">
        <v>739</v>
      </c>
      <c r="I41" s="254" t="s">
        <v>739</v>
      </c>
      <c r="J41" s="205" t="s">
        <v>740</v>
      </c>
      <c r="K41" s="202" t="s">
        <v>479</v>
      </c>
      <c r="L41" s="202" t="s">
        <v>662</v>
      </c>
      <c r="M41" s="202" t="s">
        <v>662</v>
      </c>
      <c r="N41" s="203" t="s">
        <v>428</v>
      </c>
      <c r="O41" s="203" t="s">
        <v>1012</v>
      </c>
      <c r="P41" s="282" t="s">
        <v>251</v>
      </c>
      <c r="Q41" s="203" t="s">
        <v>729</v>
      </c>
      <c r="R41" s="204" t="s">
        <v>30</v>
      </c>
      <c r="S41" s="203" t="s">
        <v>233</v>
      </c>
      <c r="T41" s="203" t="s">
        <v>251</v>
      </c>
      <c r="U41" s="201" t="s">
        <v>251</v>
      </c>
      <c r="V41" s="203" t="s">
        <v>251</v>
      </c>
      <c r="W41" s="203" t="s">
        <v>251</v>
      </c>
      <c r="X41" s="284" t="s">
        <v>953</v>
      </c>
    </row>
    <row r="42" spans="2:24" ht="75.75" customHeight="1">
      <c r="B42" s="275">
        <v>38</v>
      </c>
      <c r="C42" s="202" t="s">
        <v>912</v>
      </c>
      <c r="D42" s="201" t="s">
        <v>486</v>
      </c>
      <c r="E42" s="202" t="s">
        <v>594</v>
      </c>
      <c r="F42" s="204" t="s">
        <v>15</v>
      </c>
      <c r="G42" s="242" t="s">
        <v>583</v>
      </c>
      <c r="H42" s="254" t="s">
        <v>741</v>
      </c>
      <c r="I42" s="254" t="s">
        <v>741</v>
      </c>
      <c r="J42" s="205" t="s">
        <v>916</v>
      </c>
      <c r="K42" s="204" t="s">
        <v>479</v>
      </c>
      <c r="L42" s="204" t="s">
        <v>662</v>
      </c>
      <c r="M42" s="204" t="s">
        <v>662</v>
      </c>
      <c r="N42" s="203" t="s">
        <v>428</v>
      </c>
      <c r="O42" s="282" t="s">
        <v>251</v>
      </c>
      <c r="P42" s="245" t="s">
        <v>919</v>
      </c>
      <c r="Q42" s="203" t="s">
        <v>729</v>
      </c>
      <c r="R42" s="204" t="s">
        <v>30</v>
      </c>
      <c r="S42" s="203" t="s">
        <v>233</v>
      </c>
      <c r="T42" s="203" t="s">
        <v>251</v>
      </c>
      <c r="U42" s="201" t="s">
        <v>251</v>
      </c>
      <c r="V42" s="203" t="s">
        <v>251</v>
      </c>
      <c r="W42" s="203" t="s">
        <v>251</v>
      </c>
      <c r="X42" s="284" t="s">
        <v>953</v>
      </c>
    </row>
    <row r="43" spans="2:24" ht="149.25" customHeight="1">
      <c r="B43" s="275">
        <v>39</v>
      </c>
      <c r="C43" s="202" t="s">
        <v>912</v>
      </c>
      <c r="D43" s="201" t="s">
        <v>486</v>
      </c>
      <c r="E43" s="202" t="s">
        <v>594</v>
      </c>
      <c r="F43" s="204" t="s">
        <v>15</v>
      </c>
      <c r="G43" s="242" t="s">
        <v>689</v>
      </c>
      <c r="H43" s="255" t="s">
        <v>742</v>
      </c>
      <c r="I43" s="255" t="s">
        <v>742</v>
      </c>
      <c r="J43" s="205" t="s">
        <v>743</v>
      </c>
      <c r="K43" s="204" t="s">
        <v>479</v>
      </c>
      <c r="L43" s="204" t="s">
        <v>662</v>
      </c>
      <c r="M43" s="204" t="s">
        <v>662</v>
      </c>
      <c r="N43" s="203" t="s">
        <v>428</v>
      </c>
      <c r="O43" s="282" t="s">
        <v>251</v>
      </c>
      <c r="P43" s="261" t="s">
        <v>952</v>
      </c>
      <c r="Q43" s="203" t="s">
        <v>729</v>
      </c>
      <c r="R43" s="204" t="s">
        <v>30</v>
      </c>
      <c r="S43" s="203" t="s">
        <v>233</v>
      </c>
      <c r="T43" s="203" t="s">
        <v>251</v>
      </c>
      <c r="U43" s="201" t="s">
        <v>251</v>
      </c>
      <c r="V43" s="203" t="s">
        <v>251</v>
      </c>
      <c r="W43" s="203" t="s">
        <v>251</v>
      </c>
      <c r="X43" s="284" t="s">
        <v>953</v>
      </c>
    </row>
    <row r="44" spans="2:24" ht="290.25" customHeight="1">
      <c r="B44" s="275">
        <v>40</v>
      </c>
      <c r="C44" s="202" t="s">
        <v>912</v>
      </c>
      <c r="D44" s="201" t="s">
        <v>486</v>
      </c>
      <c r="E44" s="202" t="s">
        <v>594</v>
      </c>
      <c r="F44" s="204" t="s">
        <v>15</v>
      </c>
      <c r="G44" s="290" t="s">
        <v>744</v>
      </c>
      <c r="H44" s="254" t="s">
        <v>745</v>
      </c>
      <c r="I44" s="254" t="s">
        <v>745</v>
      </c>
      <c r="J44" s="205" t="s">
        <v>746</v>
      </c>
      <c r="K44" s="202" t="s">
        <v>479</v>
      </c>
      <c r="L44" s="202" t="s">
        <v>662</v>
      </c>
      <c r="M44" s="202" t="s">
        <v>662</v>
      </c>
      <c r="N44" s="203" t="s">
        <v>428</v>
      </c>
      <c r="O44" s="282" t="s">
        <v>251</v>
      </c>
      <c r="P44" s="282" t="s">
        <v>251</v>
      </c>
      <c r="Q44" s="203" t="s">
        <v>729</v>
      </c>
      <c r="R44" s="204" t="s">
        <v>30</v>
      </c>
      <c r="S44" s="203" t="s">
        <v>231</v>
      </c>
      <c r="T44" s="205" t="s">
        <v>730</v>
      </c>
      <c r="U44" s="241" t="s">
        <v>731</v>
      </c>
      <c r="V44" s="203" t="s">
        <v>665</v>
      </c>
      <c r="W44" s="201" t="s">
        <v>666</v>
      </c>
      <c r="X44" s="284" t="s">
        <v>953</v>
      </c>
    </row>
    <row r="45" spans="2:24" ht="409.6" customHeight="1">
      <c r="B45" s="275">
        <v>41</v>
      </c>
      <c r="C45" s="202" t="s">
        <v>912</v>
      </c>
      <c r="D45" s="201" t="s">
        <v>486</v>
      </c>
      <c r="E45" s="202" t="s">
        <v>594</v>
      </c>
      <c r="F45" s="204" t="s">
        <v>15</v>
      </c>
      <c r="G45" s="242" t="s">
        <v>744</v>
      </c>
      <c r="H45" s="255" t="s">
        <v>747</v>
      </c>
      <c r="I45" s="255" t="s">
        <v>747</v>
      </c>
      <c r="J45" s="205" t="s">
        <v>748</v>
      </c>
      <c r="K45" s="202" t="s">
        <v>479</v>
      </c>
      <c r="L45" s="202" t="s">
        <v>662</v>
      </c>
      <c r="M45" s="202" t="s">
        <v>662</v>
      </c>
      <c r="N45" s="203" t="s">
        <v>428</v>
      </c>
      <c r="O45" s="282" t="s">
        <v>251</v>
      </c>
      <c r="P45" s="282" t="s">
        <v>251</v>
      </c>
      <c r="Q45" s="203" t="s">
        <v>729</v>
      </c>
      <c r="R45" s="204" t="s">
        <v>30</v>
      </c>
      <c r="S45" s="203" t="s">
        <v>231</v>
      </c>
      <c r="T45" s="205" t="s">
        <v>730</v>
      </c>
      <c r="U45" s="241" t="s">
        <v>731</v>
      </c>
      <c r="V45" s="203" t="s">
        <v>665</v>
      </c>
      <c r="W45" s="201" t="s">
        <v>666</v>
      </c>
      <c r="X45" s="284" t="s">
        <v>953</v>
      </c>
    </row>
    <row r="46" spans="2:24" ht="409.6" customHeight="1">
      <c r="B46" s="275">
        <v>42</v>
      </c>
      <c r="C46" s="202" t="s">
        <v>912</v>
      </c>
      <c r="D46" s="201" t="s">
        <v>486</v>
      </c>
      <c r="E46" s="202" t="s">
        <v>594</v>
      </c>
      <c r="F46" s="204" t="s">
        <v>15</v>
      </c>
      <c r="G46" s="242" t="s">
        <v>749</v>
      </c>
      <c r="H46" s="254" t="s">
        <v>750</v>
      </c>
      <c r="I46" s="254" t="s">
        <v>750</v>
      </c>
      <c r="J46" s="205" t="s">
        <v>751</v>
      </c>
      <c r="K46" s="202" t="s">
        <v>479</v>
      </c>
      <c r="L46" s="202" t="s">
        <v>662</v>
      </c>
      <c r="M46" s="202" t="s">
        <v>662</v>
      </c>
      <c r="N46" s="203" t="s">
        <v>428</v>
      </c>
      <c r="O46" s="282" t="s">
        <v>251</v>
      </c>
      <c r="P46" s="282" t="s">
        <v>251</v>
      </c>
      <c r="Q46" s="203" t="s">
        <v>729</v>
      </c>
      <c r="R46" s="204" t="s">
        <v>30</v>
      </c>
      <c r="S46" s="203" t="s">
        <v>231</v>
      </c>
      <c r="T46" s="205" t="s">
        <v>730</v>
      </c>
      <c r="U46" s="257" t="s">
        <v>731</v>
      </c>
      <c r="V46" s="203" t="s">
        <v>665</v>
      </c>
      <c r="W46" s="201" t="s">
        <v>666</v>
      </c>
      <c r="X46" s="284" t="s">
        <v>953</v>
      </c>
    </row>
    <row r="47" spans="2:24" ht="409.6" customHeight="1">
      <c r="B47" s="275">
        <v>43</v>
      </c>
      <c r="C47" s="202" t="s">
        <v>912</v>
      </c>
      <c r="D47" s="201" t="s">
        <v>486</v>
      </c>
      <c r="E47" s="202" t="s">
        <v>594</v>
      </c>
      <c r="F47" s="204" t="s">
        <v>15</v>
      </c>
      <c r="G47" s="242" t="s">
        <v>749</v>
      </c>
      <c r="H47" s="255" t="s">
        <v>752</v>
      </c>
      <c r="I47" s="255" t="s">
        <v>752</v>
      </c>
      <c r="J47" s="205" t="s">
        <v>753</v>
      </c>
      <c r="K47" s="202" t="s">
        <v>479</v>
      </c>
      <c r="L47" s="202" t="s">
        <v>662</v>
      </c>
      <c r="M47" s="202" t="s">
        <v>662</v>
      </c>
      <c r="N47" s="203" t="s">
        <v>428</v>
      </c>
      <c r="O47" s="282" t="s">
        <v>251</v>
      </c>
      <c r="P47" s="282" t="s">
        <v>251</v>
      </c>
      <c r="Q47" s="203" t="s">
        <v>729</v>
      </c>
      <c r="R47" s="204" t="s">
        <v>30</v>
      </c>
      <c r="S47" s="203" t="s">
        <v>231</v>
      </c>
      <c r="T47" s="205" t="s">
        <v>730</v>
      </c>
      <c r="U47" s="241" t="s">
        <v>731</v>
      </c>
      <c r="V47" s="203" t="s">
        <v>665</v>
      </c>
      <c r="W47" s="201" t="s">
        <v>666</v>
      </c>
      <c r="X47" s="284" t="s">
        <v>953</v>
      </c>
    </row>
    <row r="48" spans="2:24" ht="409.6" customHeight="1">
      <c r="B48" s="275">
        <v>44</v>
      </c>
      <c r="C48" s="202" t="s">
        <v>912</v>
      </c>
      <c r="D48" s="201" t="s">
        <v>486</v>
      </c>
      <c r="E48" s="202" t="s">
        <v>594</v>
      </c>
      <c r="F48" s="204" t="s">
        <v>15</v>
      </c>
      <c r="G48" s="255" t="s">
        <v>749</v>
      </c>
      <c r="H48" s="254" t="s">
        <v>754</v>
      </c>
      <c r="I48" s="254" t="s">
        <v>754</v>
      </c>
      <c r="J48" s="205" t="s">
        <v>755</v>
      </c>
      <c r="K48" s="202" t="s">
        <v>479</v>
      </c>
      <c r="L48" s="202" t="s">
        <v>662</v>
      </c>
      <c r="M48" s="202" t="s">
        <v>662</v>
      </c>
      <c r="N48" s="203" t="s">
        <v>428</v>
      </c>
      <c r="O48" s="282" t="s">
        <v>251</v>
      </c>
      <c r="P48" s="282" t="s">
        <v>251</v>
      </c>
      <c r="Q48" s="203" t="s">
        <v>729</v>
      </c>
      <c r="R48" s="204" t="s">
        <v>30</v>
      </c>
      <c r="S48" s="203" t="s">
        <v>231</v>
      </c>
      <c r="T48" s="205" t="s">
        <v>730</v>
      </c>
      <c r="U48" s="257" t="s">
        <v>731</v>
      </c>
      <c r="V48" s="203" t="s">
        <v>665</v>
      </c>
      <c r="W48" s="201" t="s">
        <v>666</v>
      </c>
      <c r="X48" s="284" t="s">
        <v>953</v>
      </c>
    </row>
    <row r="49" spans="2:24" ht="409.6" customHeight="1">
      <c r="B49" s="275">
        <v>45</v>
      </c>
      <c r="C49" s="202" t="s">
        <v>912</v>
      </c>
      <c r="D49" s="201" t="s">
        <v>486</v>
      </c>
      <c r="E49" s="202" t="s">
        <v>594</v>
      </c>
      <c r="F49" s="204" t="s">
        <v>15</v>
      </c>
      <c r="G49" s="255" t="s">
        <v>749</v>
      </c>
      <c r="H49" s="254" t="s">
        <v>756</v>
      </c>
      <c r="I49" s="254" t="s">
        <v>756</v>
      </c>
      <c r="J49" s="205" t="s">
        <v>757</v>
      </c>
      <c r="K49" s="202" t="s">
        <v>479</v>
      </c>
      <c r="L49" s="202" t="s">
        <v>662</v>
      </c>
      <c r="M49" s="202" t="s">
        <v>662</v>
      </c>
      <c r="N49" s="203" t="s">
        <v>428</v>
      </c>
      <c r="O49" s="282" t="s">
        <v>251</v>
      </c>
      <c r="P49" s="282" t="s">
        <v>251</v>
      </c>
      <c r="Q49" s="203" t="s">
        <v>729</v>
      </c>
      <c r="R49" s="204" t="s">
        <v>30</v>
      </c>
      <c r="S49" s="203" t="s">
        <v>231</v>
      </c>
      <c r="T49" s="205" t="s">
        <v>730</v>
      </c>
      <c r="U49" s="257" t="s">
        <v>731</v>
      </c>
      <c r="V49" s="203" t="s">
        <v>665</v>
      </c>
      <c r="W49" s="201" t="s">
        <v>666</v>
      </c>
      <c r="X49" s="284" t="s">
        <v>953</v>
      </c>
    </row>
    <row r="50" spans="2:24" ht="409.6" customHeight="1">
      <c r="B50" s="275">
        <v>46</v>
      </c>
      <c r="C50" s="202" t="s">
        <v>912</v>
      </c>
      <c r="D50" s="201" t="s">
        <v>486</v>
      </c>
      <c r="E50" s="202" t="s">
        <v>594</v>
      </c>
      <c r="F50" s="204" t="s">
        <v>15</v>
      </c>
      <c r="G50" s="255" t="s">
        <v>749</v>
      </c>
      <c r="H50" s="254" t="s">
        <v>758</v>
      </c>
      <c r="I50" s="254" t="s">
        <v>758</v>
      </c>
      <c r="J50" s="205" t="s">
        <v>759</v>
      </c>
      <c r="K50" s="202" t="s">
        <v>479</v>
      </c>
      <c r="L50" s="202" t="s">
        <v>662</v>
      </c>
      <c r="M50" s="202" t="s">
        <v>662</v>
      </c>
      <c r="N50" s="203" t="s">
        <v>428</v>
      </c>
      <c r="O50" s="282" t="s">
        <v>251</v>
      </c>
      <c r="P50" s="282" t="s">
        <v>251</v>
      </c>
      <c r="Q50" s="203" t="s">
        <v>729</v>
      </c>
      <c r="R50" s="204" t="s">
        <v>30</v>
      </c>
      <c r="S50" s="203" t="s">
        <v>231</v>
      </c>
      <c r="T50" s="205" t="s">
        <v>730</v>
      </c>
      <c r="U50" s="241" t="s">
        <v>731</v>
      </c>
      <c r="V50" s="203" t="s">
        <v>665</v>
      </c>
      <c r="W50" s="201" t="s">
        <v>666</v>
      </c>
      <c r="X50" s="284" t="s">
        <v>953</v>
      </c>
    </row>
    <row r="51" spans="2:24" ht="57">
      <c r="B51" s="275">
        <v>47</v>
      </c>
      <c r="C51" s="202" t="s">
        <v>917</v>
      </c>
      <c r="D51" s="201" t="s">
        <v>33</v>
      </c>
      <c r="E51" s="202" t="s">
        <v>595</v>
      </c>
      <c r="F51" s="202" t="s">
        <v>15</v>
      </c>
      <c r="G51" s="242" t="s">
        <v>717</v>
      </c>
      <c r="H51" s="249" t="s">
        <v>677</v>
      </c>
      <c r="I51" s="249" t="s">
        <v>677</v>
      </c>
      <c r="J51" s="205" t="s">
        <v>678</v>
      </c>
      <c r="K51" s="202" t="s">
        <v>479</v>
      </c>
      <c r="L51" s="202" t="s">
        <v>662</v>
      </c>
      <c r="M51" s="202" t="s">
        <v>662</v>
      </c>
      <c r="N51" s="203" t="s">
        <v>428</v>
      </c>
      <c r="O51" s="203" t="s">
        <v>1012</v>
      </c>
      <c r="P51" s="282" t="s">
        <v>251</v>
      </c>
      <c r="Q51" s="203" t="s">
        <v>243</v>
      </c>
      <c r="R51" s="204" t="s">
        <v>30</v>
      </c>
      <c r="S51" s="203" t="s">
        <v>233</v>
      </c>
      <c r="T51" s="203" t="s">
        <v>251</v>
      </c>
      <c r="U51" s="201" t="s">
        <v>251</v>
      </c>
      <c r="V51" s="203" t="s">
        <v>251</v>
      </c>
      <c r="W51" s="203" t="s">
        <v>251</v>
      </c>
      <c r="X51" s="284" t="s">
        <v>953</v>
      </c>
    </row>
    <row r="52" spans="2:24" ht="64.5" customHeight="1">
      <c r="B52" s="275">
        <v>48</v>
      </c>
      <c r="C52" s="202" t="s">
        <v>917</v>
      </c>
      <c r="D52" s="201" t="s">
        <v>33</v>
      </c>
      <c r="E52" s="202" t="s">
        <v>595</v>
      </c>
      <c r="F52" s="202" t="s">
        <v>15</v>
      </c>
      <c r="G52" s="242" t="s">
        <v>717</v>
      </c>
      <c r="H52" s="246" t="s">
        <v>760</v>
      </c>
      <c r="I52" s="246" t="s">
        <v>760</v>
      </c>
      <c r="J52" s="244" t="s">
        <v>761</v>
      </c>
      <c r="K52" s="204" t="s">
        <v>479</v>
      </c>
      <c r="L52" s="204" t="s">
        <v>662</v>
      </c>
      <c r="M52" s="204" t="s">
        <v>662</v>
      </c>
      <c r="N52" s="203" t="s">
        <v>428</v>
      </c>
      <c r="O52" s="203" t="s">
        <v>1012</v>
      </c>
      <c r="P52" s="282" t="s">
        <v>251</v>
      </c>
      <c r="Q52" s="203" t="s">
        <v>243</v>
      </c>
      <c r="R52" s="202" t="s">
        <v>30</v>
      </c>
      <c r="S52" s="203" t="s">
        <v>233</v>
      </c>
      <c r="T52" s="203" t="s">
        <v>251</v>
      </c>
      <c r="U52" s="201" t="s">
        <v>251</v>
      </c>
      <c r="V52" s="203" t="s">
        <v>251</v>
      </c>
      <c r="W52" s="203" t="s">
        <v>251</v>
      </c>
      <c r="X52" s="284" t="s">
        <v>953</v>
      </c>
    </row>
    <row r="53" spans="2:24" ht="72.75" customHeight="1">
      <c r="B53" s="275">
        <v>49</v>
      </c>
      <c r="C53" s="202" t="s">
        <v>917</v>
      </c>
      <c r="D53" s="201" t="s">
        <v>33</v>
      </c>
      <c r="E53" s="202" t="s">
        <v>595</v>
      </c>
      <c r="F53" s="202" t="s">
        <v>15</v>
      </c>
      <c r="G53" s="242" t="s">
        <v>583</v>
      </c>
      <c r="H53" s="246" t="s">
        <v>762</v>
      </c>
      <c r="I53" s="246" t="s">
        <v>762</v>
      </c>
      <c r="J53" s="205" t="s">
        <v>763</v>
      </c>
      <c r="K53" s="204" t="s">
        <v>479</v>
      </c>
      <c r="L53" s="204" t="s">
        <v>662</v>
      </c>
      <c r="M53" s="204" t="s">
        <v>662</v>
      </c>
      <c r="N53" s="203" t="s">
        <v>428</v>
      </c>
      <c r="O53" s="203" t="s">
        <v>1012</v>
      </c>
      <c r="P53" s="282" t="s">
        <v>251</v>
      </c>
      <c r="Q53" s="203" t="s">
        <v>243</v>
      </c>
      <c r="R53" s="202" t="s">
        <v>30</v>
      </c>
      <c r="S53" s="203" t="s">
        <v>233</v>
      </c>
      <c r="T53" s="203" t="s">
        <v>251</v>
      </c>
      <c r="U53" s="201" t="s">
        <v>251</v>
      </c>
      <c r="V53" s="203" t="s">
        <v>251</v>
      </c>
      <c r="W53" s="203" t="s">
        <v>251</v>
      </c>
      <c r="X53" s="284" t="s">
        <v>953</v>
      </c>
    </row>
    <row r="54" spans="2:24" ht="84.75" customHeight="1">
      <c r="B54" s="275">
        <v>50</v>
      </c>
      <c r="C54" s="202" t="s">
        <v>917</v>
      </c>
      <c r="D54" s="201" t="s">
        <v>33</v>
      </c>
      <c r="E54" s="202" t="s">
        <v>595</v>
      </c>
      <c r="F54" s="202" t="s">
        <v>15</v>
      </c>
      <c r="G54" s="242" t="s">
        <v>583</v>
      </c>
      <c r="H54" s="246" t="s">
        <v>764</v>
      </c>
      <c r="I54" s="246" t="s">
        <v>764</v>
      </c>
      <c r="J54" s="205" t="s">
        <v>765</v>
      </c>
      <c r="K54" s="204" t="s">
        <v>479</v>
      </c>
      <c r="L54" s="204" t="s">
        <v>662</v>
      </c>
      <c r="M54" s="204" t="s">
        <v>662</v>
      </c>
      <c r="N54" s="203" t="s">
        <v>428</v>
      </c>
      <c r="O54" s="203" t="s">
        <v>1012</v>
      </c>
      <c r="P54" s="282" t="s">
        <v>251</v>
      </c>
      <c r="Q54" s="203" t="s">
        <v>243</v>
      </c>
      <c r="R54" s="202" t="s">
        <v>30</v>
      </c>
      <c r="S54" s="203" t="s">
        <v>233</v>
      </c>
      <c r="T54" s="203" t="s">
        <v>251</v>
      </c>
      <c r="U54" s="201" t="s">
        <v>251</v>
      </c>
      <c r="V54" s="203" t="s">
        <v>251</v>
      </c>
      <c r="W54" s="203" t="s">
        <v>251</v>
      </c>
      <c r="X54" s="284" t="s">
        <v>953</v>
      </c>
    </row>
    <row r="55" spans="2:24" ht="137.25" customHeight="1">
      <c r="B55" s="275">
        <v>51</v>
      </c>
      <c r="C55" s="202" t="s">
        <v>917</v>
      </c>
      <c r="D55" s="201" t="s">
        <v>33</v>
      </c>
      <c r="E55" s="202" t="s">
        <v>595</v>
      </c>
      <c r="F55" s="202" t="s">
        <v>15</v>
      </c>
      <c r="G55" s="242" t="s">
        <v>583</v>
      </c>
      <c r="H55" s="246" t="s">
        <v>766</v>
      </c>
      <c r="I55" s="246" t="s">
        <v>766</v>
      </c>
      <c r="J55" s="205" t="s">
        <v>767</v>
      </c>
      <c r="K55" s="204" t="s">
        <v>479</v>
      </c>
      <c r="L55" s="204" t="s">
        <v>662</v>
      </c>
      <c r="M55" s="204" t="s">
        <v>662</v>
      </c>
      <c r="N55" s="203" t="s">
        <v>428</v>
      </c>
      <c r="O55" s="203" t="s">
        <v>1012</v>
      </c>
      <c r="P55" s="282" t="s">
        <v>251</v>
      </c>
      <c r="Q55" s="203" t="s">
        <v>243</v>
      </c>
      <c r="R55" s="202" t="s">
        <v>30</v>
      </c>
      <c r="S55" s="203" t="s">
        <v>233</v>
      </c>
      <c r="T55" s="203" t="s">
        <v>251</v>
      </c>
      <c r="U55" s="201" t="s">
        <v>251</v>
      </c>
      <c r="V55" s="203" t="s">
        <v>251</v>
      </c>
      <c r="W55" s="203" t="s">
        <v>251</v>
      </c>
      <c r="X55" s="284" t="s">
        <v>953</v>
      </c>
    </row>
    <row r="56" spans="2:24" ht="161.25" customHeight="1">
      <c r="B56" s="275">
        <v>52</v>
      </c>
      <c r="C56" s="202" t="s">
        <v>917</v>
      </c>
      <c r="D56" s="201" t="s">
        <v>33</v>
      </c>
      <c r="E56" s="202" t="s">
        <v>595</v>
      </c>
      <c r="F56" s="202" t="s">
        <v>15</v>
      </c>
      <c r="G56" s="242" t="s">
        <v>583</v>
      </c>
      <c r="H56" s="255" t="s">
        <v>768</v>
      </c>
      <c r="I56" s="255" t="s">
        <v>768</v>
      </c>
      <c r="J56" s="205" t="s">
        <v>769</v>
      </c>
      <c r="K56" s="204" t="s">
        <v>479</v>
      </c>
      <c r="L56" s="204" t="s">
        <v>662</v>
      </c>
      <c r="M56" s="204" t="s">
        <v>662</v>
      </c>
      <c r="N56" s="203" t="s">
        <v>428</v>
      </c>
      <c r="O56" s="282" t="s">
        <v>251</v>
      </c>
      <c r="P56" s="287" t="s">
        <v>918</v>
      </c>
      <c r="Q56" s="203" t="s">
        <v>243</v>
      </c>
      <c r="R56" s="202" t="s">
        <v>30</v>
      </c>
      <c r="S56" s="203" t="s">
        <v>233</v>
      </c>
      <c r="T56" s="203" t="s">
        <v>251</v>
      </c>
      <c r="U56" s="201" t="s">
        <v>251</v>
      </c>
      <c r="V56" s="203" t="s">
        <v>251</v>
      </c>
      <c r="W56" s="203" t="s">
        <v>251</v>
      </c>
      <c r="X56" s="284" t="s">
        <v>953</v>
      </c>
    </row>
    <row r="57" spans="2:24" ht="88.5" customHeight="1">
      <c r="B57" s="275">
        <v>53</v>
      </c>
      <c r="C57" s="202" t="s">
        <v>917</v>
      </c>
      <c r="D57" s="201" t="s">
        <v>33</v>
      </c>
      <c r="E57" s="202" t="s">
        <v>595</v>
      </c>
      <c r="F57" s="202" t="s">
        <v>15</v>
      </c>
      <c r="G57" s="242" t="s">
        <v>583</v>
      </c>
      <c r="H57" s="255" t="s">
        <v>770</v>
      </c>
      <c r="I57" s="255" t="s">
        <v>770</v>
      </c>
      <c r="J57" s="205" t="s">
        <v>771</v>
      </c>
      <c r="K57" s="204" t="s">
        <v>479</v>
      </c>
      <c r="L57" s="204" t="s">
        <v>662</v>
      </c>
      <c r="M57" s="204" t="s">
        <v>662</v>
      </c>
      <c r="N57" s="203" t="s">
        <v>428</v>
      </c>
      <c r="O57" s="282" t="s">
        <v>251</v>
      </c>
      <c r="P57" s="287" t="s">
        <v>918</v>
      </c>
      <c r="Q57" s="203" t="s">
        <v>243</v>
      </c>
      <c r="R57" s="202" t="s">
        <v>30</v>
      </c>
      <c r="S57" s="203" t="s">
        <v>233</v>
      </c>
      <c r="T57" s="203" t="s">
        <v>251</v>
      </c>
      <c r="U57" s="201" t="s">
        <v>251</v>
      </c>
      <c r="V57" s="203" t="s">
        <v>251</v>
      </c>
      <c r="W57" s="203" t="s">
        <v>251</v>
      </c>
      <c r="X57" s="284" t="s">
        <v>953</v>
      </c>
    </row>
    <row r="58" spans="2:24" ht="138" customHeight="1">
      <c r="B58" s="275">
        <v>54</v>
      </c>
      <c r="C58" s="202" t="s">
        <v>917</v>
      </c>
      <c r="D58" s="201" t="s">
        <v>33</v>
      </c>
      <c r="E58" s="202" t="s">
        <v>595</v>
      </c>
      <c r="F58" s="202" t="s">
        <v>15</v>
      </c>
      <c r="G58" s="242" t="s">
        <v>583</v>
      </c>
      <c r="H58" s="201" t="s">
        <v>772</v>
      </c>
      <c r="I58" s="201" t="s">
        <v>772</v>
      </c>
      <c r="J58" s="205" t="s">
        <v>773</v>
      </c>
      <c r="K58" s="204" t="s">
        <v>479</v>
      </c>
      <c r="L58" s="204" t="s">
        <v>662</v>
      </c>
      <c r="M58" s="204" t="s">
        <v>662</v>
      </c>
      <c r="N58" s="203" t="s">
        <v>428</v>
      </c>
      <c r="O58" s="203" t="s">
        <v>1012</v>
      </c>
      <c r="P58" s="282" t="s">
        <v>251</v>
      </c>
      <c r="Q58" s="203" t="s">
        <v>243</v>
      </c>
      <c r="R58" s="202" t="s">
        <v>30</v>
      </c>
      <c r="S58" s="203" t="s">
        <v>233</v>
      </c>
      <c r="T58" s="203" t="s">
        <v>251</v>
      </c>
      <c r="U58" s="201" t="s">
        <v>251</v>
      </c>
      <c r="V58" s="203" t="s">
        <v>251</v>
      </c>
      <c r="W58" s="203" t="s">
        <v>251</v>
      </c>
      <c r="X58" s="284" t="s">
        <v>953</v>
      </c>
    </row>
    <row r="59" spans="2:24" ht="106.5" customHeight="1">
      <c r="B59" s="275">
        <v>55</v>
      </c>
      <c r="C59" s="202" t="s">
        <v>917</v>
      </c>
      <c r="D59" s="201" t="s">
        <v>33</v>
      </c>
      <c r="E59" s="202" t="s">
        <v>595</v>
      </c>
      <c r="F59" s="202" t="s">
        <v>15</v>
      </c>
      <c r="G59" s="242" t="s">
        <v>692</v>
      </c>
      <c r="H59" s="255" t="s">
        <v>774</v>
      </c>
      <c r="I59" s="255" t="s">
        <v>774</v>
      </c>
      <c r="J59" s="205" t="s">
        <v>775</v>
      </c>
      <c r="K59" s="204" t="s">
        <v>479</v>
      </c>
      <c r="L59" s="204" t="s">
        <v>662</v>
      </c>
      <c r="M59" s="204" t="s">
        <v>662</v>
      </c>
      <c r="N59" s="203" t="s">
        <v>428</v>
      </c>
      <c r="O59" s="282" t="s">
        <v>251</v>
      </c>
      <c r="P59" s="287" t="s">
        <v>918</v>
      </c>
      <c r="Q59" s="203" t="s">
        <v>243</v>
      </c>
      <c r="R59" s="202" t="s">
        <v>30</v>
      </c>
      <c r="S59" s="203" t="s">
        <v>233</v>
      </c>
      <c r="T59" s="203" t="s">
        <v>251</v>
      </c>
      <c r="U59" s="201" t="s">
        <v>251</v>
      </c>
      <c r="V59" s="203" t="s">
        <v>251</v>
      </c>
      <c r="W59" s="203" t="s">
        <v>251</v>
      </c>
      <c r="X59" s="284" t="s">
        <v>953</v>
      </c>
    </row>
    <row r="60" spans="2:24" ht="139.5" customHeight="1">
      <c r="B60" s="275">
        <v>56</v>
      </c>
      <c r="C60" s="202" t="s">
        <v>917</v>
      </c>
      <c r="D60" s="201" t="s">
        <v>33</v>
      </c>
      <c r="E60" s="202" t="s">
        <v>595</v>
      </c>
      <c r="F60" s="202" t="s">
        <v>15</v>
      </c>
      <c r="G60" s="242" t="s">
        <v>692</v>
      </c>
      <c r="H60" s="255" t="s">
        <v>776</v>
      </c>
      <c r="I60" s="255" t="s">
        <v>776</v>
      </c>
      <c r="J60" s="205" t="s">
        <v>777</v>
      </c>
      <c r="K60" s="204" t="s">
        <v>479</v>
      </c>
      <c r="L60" s="204" t="s">
        <v>662</v>
      </c>
      <c r="M60" s="204" t="s">
        <v>662</v>
      </c>
      <c r="N60" s="203" t="s">
        <v>778</v>
      </c>
      <c r="O60" s="203" t="s">
        <v>1012</v>
      </c>
      <c r="P60" s="282" t="s">
        <v>251</v>
      </c>
      <c r="Q60" s="203" t="s">
        <v>243</v>
      </c>
      <c r="R60" s="202" t="s">
        <v>30</v>
      </c>
      <c r="S60" s="203" t="s">
        <v>233</v>
      </c>
      <c r="T60" s="203" t="s">
        <v>251</v>
      </c>
      <c r="U60" s="201" t="s">
        <v>251</v>
      </c>
      <c r="V60" s="203" t="s">
        <v>251</v>
      </c>
      <c r="W60" s="203" t="s">
        <v>251</v>
      </c>
      <c r="X60" s="284" t="s">
        <v>953</v>
      </c>
    </row>
    <row r="61" spans="2:24" ht="159.75" customHeight="1">
      <c r="B61" s="275">
        <v>57</v>
      </c>
      <c r="C61" s="202" t="s">
        <v>921</v>
      </c>
      <c r="D61" s="201" t="s">
        <v>653</v>
      </c>
      <c r="E61" s="202" t="s">
        <v>596</v>
      </c>
      <c r="F61" s="202" t="s">
        <v>15</v>
      </c>
      <c r="G61" s="242" t="s">
        <v>717</v>
      </c>
      <c r="H61" s="249" t="s">
        <v>677</v>
      </c>
      <c r="I61" s="249" t="s">
        <v>677</v>
      </c>
      <c r="J61" s="205" t="s">
        <v>678</v>
      </c>
      <c r="K61" s="202" t="s">
        <v>479</v>
      </c>
      <c r="L61" s="202" t="s">
        <v>662</v>
      </c>
      <c r="M61" s="202" t="s">
        <v>662</v>
      </c>
      <c r="N61" s="203" t="s">
        <v>428</v>
      </c>
      <c r="O61" s="203" t="s">
        <v>1012</v>
      </c>
      <c r="P61" s="282" t="s">
        <v>251</v>
      </c>
      <c r="Q61" s="203" t="s">
        <v>779</v>
      </c>
      <c r="R61" s="204" t="s">
        <v>30</v>
      </c>
      <c r="S61" s="203" t="s">
        <v>233</v>
      </c>
      <c r="T61" s="203" t="s">
        <v>251</v>
      </c>
      <c r="U61" s="201" t="s">
        <v>251</v>
      </c>
      <c r="V61" s="203" t="s">
        <v>251</v>
      </c>
      <c r="W61" s="203" t="s">
        <v>251</v>
      </c>
      <c r="X61" s="284" t="s">
        <v>953</v>
      </c>
    </row>
    <row r="62" spans="2:24" ht="409.6" customHeight="1">
      <c r="B62" s="275">
        <v>58</v>
      </c>
      <c r="C62" s="202" t="s">
        <v>921</v>
      </c>
      <c r="D62" s="201" t="s">
        <v>653</v>
      </c>
      <c r="E62" s="202" t="s">
        <v>596</v>
      </c>
      <c r="F62" s="202" t="s">
        <v>15</v>
      </c>
      <c r="G62" s="242" t="s">
        <v>780</v>
      </c>
      <c r="H62" s="242" t="s">
        <v>781</v>
      </c>
      <c r="I62" s="242" t="s">
        <v>781</v>
      </c>
      <c r="J62" s="244" t="s">
        <v>922</v>
      </c>
      <c r="K62" s="204" t="s">
        <v>479</v>
      </c>
      <c r="L62" s="204" t="s">
        <v>662</v>
      </c>
      <c r="M62" s="204" t="s">
        <v>662</v>
      </c>
      <c r="N62" s="203" t="s">
        <v>428</v>
      </c>
      <c r="O62" s="282" t="s">
        <v>251</v>
      </c>
      <c r="P62" s="282" t="s">
        <v>251</v>
      </c>
      <c r="Q62" s="203" t="s">
        <v>779</v>
      </c>
      <c r="R62" s="202" t="s">
        <v>30</v>
      </c>
      <c r="S62" s="203" t="s">
        <v>231</v>
      </c>
      <c r="T62" s="205" t="s">
        <v>730</v>
      </c>
      <c r="U62" s="241" t="s">
        <v>923</v>
      </c>
      <c r="V62" s="203" t="s">
        <v>665</v>
      </c>
      <c r="W62" s="201" t="s">
        <v>666</v>
      </c>
      <c r="X62" s="284" t="s">
        <v>953</v>
      </c>
    </row>
    <row r="63" spans="2:24" ht="409.6" customHeight="1">
      <c r="B63" s="275">
        <v>59</v>
      </c>
      <c r="C63" s="202" t="s">
        <v>921</v>
      </c>
      <c r="D63" s="201" t="s">
        <v>653</v>
      </c>
      <c r="E63" s="202" t="s">
        <v>596</v>
      </c>
      <c r="F63" s="204" t="s">
        <v>15</v>
      </c>
      <c r="G63" s="242" t="s">
        <v>780</v>
      </c>
      <c r="H63" s="246" t="s">
        <v>782</v>
      </c>
      <c r="I63" s="246" t="s">
        <v>782</v>
      </c>
      <c r="J63" s="205" t="s">
        <v>783</v>
      </c>
      <c r="K63" s="204" t="s">
        <v>479</v>
      </c>
      <c r="L63" s="204" t="s">
        <v>662</v>
      </c>
      <c r="M63" s="204" t="s">
        <v>662</v>
      </c>
      <c r="N63" s="203" t="s">
        <v>428</v>
      </c>
      <c r="O63" s="282" t="s">
        <v>251</v>
      </c>
      <c r="P63" s="282" t="s">
        <v>251</v>
      </c>
      <c r="Q63" s="203" t="s">
        <v>779</v>
      </c>
      <c r="R63" s="202" t="s">
        <v>30</v>
      </c>
      <c r="S63" s="203" t="s">
        <v>231</v>
      </c>
      <c r="T63" s="205" t="s">
        <v>730</v>
      </c>
      <c r="U63" s="241" t="s">
        <v>923</v>
      </c>
      <c r="V63" s="203" t="s">
        <v>665</v>
      </c>
      <c r="W63" s="201" t="s">
        <v>666</v>
      </c>
      <c r="X63" s="284" t="s">
        <v>953</v>
      </c>
    </row>
    <row r="64" spans="2:24" ht="57">
      <c r="B64" s="275">
        <v>60</v>
      </c>
      <c r="C64" s="286" t="s">
        <v>955</v>
      </c>
      <c r="D64" s="201" t="s">
        <v>652</v>
      </c>
      <c r="E64" s="202" t="s">
        <v>605</v>
      </c>
      <c r="F64" s="202" t="s">
        <v>15</v>
      </c>
      <c r="G64" s="242" t="s">
        <v>676</v>
      </c>
      <c r="H64" s="249" t="s">
        <v>677</v>
      </c>
      <c r="I64" s="249" t="s">
        <v>677</v>
      </c>
      <c r="J64" s="205" t="s">
        <v>678</v>
      </c>
      <c r="K64" s="202" t="s">
        <v>479</v>
      </c>
      <c r="L64" s="202" t="s">
        <v>662</v>
      </c>
      <c r="M64" s="202" t="s">
        <v>662</v>
      </c>
      <c r="N64" s="203" t="s">
        <v>428</v>
      </c>
      <c r="O64" s="203" t="s">
        <v>1012</v>
      </c>
      <c r="P64" s="282" t="s">
        <v>251</v>
      </c>
      <c r="Q64" s="203" t="s">
        <v>785</v>
      </c>
      <c r="R64" s="204" t="s">
        <v>30</v>
      </c>
      <c r="S64" s="203" t="s">
        <v>233</v>
      </c>
      <c r="T64" s="203" t="s">
        <v>251</v>
      </c>
      <c r="U64" s="203" t="s">
        <v>251</v>
      </c>
      <c r="V64" s="203" t="s">
        <v>251</v>
      </c>
      <c r="W64" s="203" t="s">
        <v>251</v>
      </c>
      <c r="X64" s="284" t="s">
        <v>953</v>
      </c>
    </row>
    <row r="65" spans="2:36" ht="262.5" customHeight="1">
      <c r="B65" s="275">
        <v>61</v>
      </c>
      <c r="C65" s="286" t="s">
        <v>955</v>
      </c>
      <c r="D65" s="201" t="s">
        <v>652</v>
      </c>
      <c r="E65" s="202" t="s">
        <v>605</v>
      </c>
      <c r="F65" s="202" t="s">
        <v>15</v>
      </c>
      <c r="G65" s="242" t="s">
        <v>705</v>
      </c>
      <c r="H65" s="249" t="s">
        <v>251</v>
      </c>
      <c r="I65" s="249" t="s">
        <v>956</v>
      </c>
      <c r="J65" s="205" t="s">
        <v>929</v>
      </c>
      <c r="K65" s="202" t="s">
        <v>479</v>
      </c>
      <c r="L65" s="202" t="s">
        <v>662</v>
      </c>
      <c r="M65" s="202" t="s">
        <v>662</v>
      </c>
      <c r="N65" s="203" t="s">
        <v>428</v>
      </c>
      <c r="O65" s="203" t="s">
        <v>1012</v>
      </c>
      <c r="P65" s="282" t="s">
        <v>251</v>
      </c>
      <c r="Q65" s="203" t="s">
        <v>785</v>
      </c>
      <c r="R65" s="204" t="s">
        <v>30</v>
      </c>
      <c r="S65" s="203" t="s">
        <v>232</v>
      </c>
      <c r="T65" s="205" t="s">
        <v>787</v>
      </c>
      <c r="U65" s="241" t="s">
        <v>788</v>
      </c>
      <c r="V65" s="203" t="s">
        <v>665</v>
      </c>
      <c r="W65" s="201" t="s">
        <v>666</v>
      </c>
      <c r="X65" s="284" t="s">
        <v>953</v>
      </c>
    </row>
    <row r="66" spans="2:36" ht="264.75" customHeight="1">
      <c r="B66" s="275">
        <v>62</v>
      </c>
      <c r="C66" s="286" t="s">
        <v>955</v>
      </c>
      <c r="D66" s="201" t="s">
        <v>652</v>
      </c>
      <c r="E66" s="202" t="s">
        <v>605</v>
      </c>
      <c r="F66" s="202" t="s">
        <v>15</v>
      </c>
      <c r="G66" s="242" t="s">
        <v>705</v>
      </c>
      <c r="H66" s="249" t="s">
        <v>251</v>
      </c>
      <c r="I66" s="249" t="s">
        <v>957</v>
      </c>
      <c r="J66" s="205" t="s">
        <v>929</v>
      </c>
      <c r="K66" s="202" t="s">
        <v>479</v>
      </c>
      <c r="L66" s="202" t="s">
        <v>662</v>
      </c>
      <c r="M66" s="202" t="s">
        <v>662</v>
      </c>
      <c r="N66" s="203" t="s">
        <v>428</v>
      </c>
      <c r="O66" s="203" t="s">
        <v>1012</v>
      </c>
      <c r="P66" s="282" t="s">
        <v>251</v>
      </c>
      <c r="Q66" s="203" t="s">
        <v>785</v>
      </c>
      <c r="R66" s="204" t="s">
        <v>30</v>
      </c>
      <c r="S66" s="203" t="s">
        <v>232</v>
      </c>
      <c r="T66" s="205" t="s">
        <v>787</v>
      </c>
      <c r="U66" s="241" t="s">
        <v>788</v>
      </c>
      <c r="V66" s="203" t="s">
        <v>665</v>
      </c>
      <c r="W66" s="201" t="s">
        <v>666</v>
      </c>
      <c r="X66" s="284" t="s">
        <v>953</v>
      </c>
    </row>
    <row r="67" spans="2:36" ht="264.75" customHeight="1">
      <c r="B67" s="275">
        <v>63</v>
      </c>
      <c r="C67" s="286" t="s">
        <v>955</v>
      </c>
      <c r="D67" s="201" t="s">
        <v>652</v>
      </c>
      <c r="E67" s="202" t="s">
        <v>605</v>
      </c>
      <c r="F67" s="202" t="s">
        <v>15</v>
      </c>
      <c r="G67" s="242" t="s">
        <v>705</v>
      </c>
      <c r="H67" s="249" t="s">
        <v>251</v>
      </c>
      <c r="I67" s="249" t="s">
        <v>958</v>
      </c>
      <c r="J67" s="205" t="s">
        <v>929</v>
      </c>
      <c r="K67" s="202" t="s">
        <v>479</v>
      </c>
      <c r="L67" s="202" t="s">
        <v>662</v>
      </c>
      <c r="M67" s="202" t="s">
        <v>662</v>
      </c>
      <c r="N67" s="203" t="s">
        <v>428</v>
      </c>
      <c r="O67" s="203" t="s">
        <v>1012</v>
      </c>
      <c r="P67" s="282" t="s">
        <v>251</v>
      </c>
      <c r="Q67" s="203" t="s">
        <v>785</v>
      </c>
      <c r="R67" s="204" t="s">
        <v>30</v>
      </c>
      <c r="S67" s="203" t="s">
        <v>232</v>
      </c>
      <c r="T67" s="205" t="s">
        <v>787</v>
      </c>
      <c r="U67" s="241" t="s">
        <v>788</v>
      </c>
      <c r="V67" s="203" t="s">
        <v>665</v>
      </c>
      <c r="W67" s="201" t="s">
        <v>666</v>
      </c>
      <c r="X67" s="284" t="s">
        <v>953</v>
      </c>
    </row>
    <row r="68" spans="2:36" ht="264.75" customHeight="1">
      <c r="B68" s="275">
        <v>64</v>
      </c>
      <c r="C68" s="286" t="s">
        <v>955</v>
      </c>
      <c r="D68" s="201" t="s">
        <v>652</v>
      </c>
      <c r="E68" s="202" t="s">
        <v>605</v>
      </c>
      <c r="F68" s="202" t="s">
        <v>15</v>
      </c>
      <c r="G68" s="242" t="s">
        <v>705</v>
      </c>
      <c r="H68" s="249" t="s">
        <v>251</v>
      </c>
      <c r="I68" s="249" t="s">
        <v>959</v>
      </c>
      <c r="J68" s="205" t="s">
        <v>929</v>
      </c>
      <c r="K68" s="202" t="s">
        <v>479</v>
      </c>
      <c r="L68" s="202" t="s">
        <v>662</v>
      </c>
      <c r="M68" s="202" t="s">
        <v>662</v>
      </c>
      <c r="N68" s="203" t="s">
        <v>428</v>
      </c>
      <c r="O68" s="203" t="s">
        <v>1012</v>
      </c>
      <c r="P68" s="282" t="s">
        <v>251</v>
      </c>
      <c r="Q68" s="203" t="s">
        <v>785</v>
      </c>
      <c r="R68" s="204" t="s">
        <v>30</v>
      </c>
      <c r="S68" s="203" t="s">
        <v>232</v>
      </c>
      <c r="T68" s="205" t="s">
        <v>787</v>
      </c>
      <c r="U68" s="241" t="s">
        <v>788</v>
      </c>
      <c r="V68" s="203" t="s">
        <v>665</v>
      </c>
      <c r="W68" s="201" t="s">
        <v>666</v>
      </c>
      <c r="X68" s="284" t="s">
        <v>953</v>
      </c>
    </row>
    <row r="69" spans="2:36" ht="264.75" customHeight="1">
      <c r="B69" s="275">
        <v>65</v>
      </c>
      <c r="C69" s="286" t="s">
        <v>955</v>
      </c>
      <c r="D69" s="201" t="s">
        <v>652</v>
      </c>
      <c r="E69" s="202" t="s">
        <v>605</v>
      </c>
      <c r="F69" s="202" t="s">
        <v>15</v>
      </c>
      <c r="G69" s="242" t="s">
        <v>705</v>
      </c>
      <c r="H69" s="249" t="s">
        <v>251</v>
      </c>
      <c r="I69" s="249" t="s">
        <v>960</v>
      </c>
      <c r="J69" s="205" t="s">
        <v>929</v>
      </c>
      <c r="K69" s="202" t="s">
        <v>479</v>
      </c>
      <c r="L69" s="202" t="s">
        <v>662</v>
      </c>
      <c r="M69" s="202" t="s">
        <v>662</v>
      </c>
      <c r="N69" s="203" t="s">
        <v>428</v>
      </c>
      <c r="O69" s="203" t="s">
        <v>1012</v>
      </c>
      <c r="P69" s="282" t="s">
        <v>251</v>
      </c>
      <c r="Q69" s="203" t="s">
        <v>785</v>
      </c>
      <c r="R69" s="204" t="s">
        <v>30</v>
      </c>
      <c r="S69" s="203" t="s">
        <v>232</v>
      </c>
      <c r="T69" s="205" t="s">
        <v>787</v>
      </c>
      <c r="U69" s="241" t="s">
        <v>788</v>
      </c>
      <c r="V69" s="203" t="s">
        <v>665</v>
      </c>
      <c r="W69" s="201" t="s">
        <v>666</v>
      </c>
      <c r="X69" s="284" t="s">
        <v>953</v>
      </c>
    </row>
    <row r="70" spans="2:36" ht="57">
      <c r="B70" s="275">
        <v>66</v>
      </c>
      <c r="C70" s="286" t="s">
        <v>924</v>
      </c>
      <c r="D70" s="201" t="s">
        <v>656</v>
      </c>
      <c r="E70" s="202" t="s">
        <v>607</v>
      </c>
      <c r="F70" s="202" t="s">
        <v>15</v>
      </c>
      <c r="G70" s="242" t="s">
        <v>676</v>
      </c>
      <c r="H70" s="249" t="s">
        <v>677</v>
      </c>
      <c r="I70" s="249" t="s">
        <v>677</v>
      </c>
      <c r="J70" s="205" t="s">
        <v>678</v>
      </c>
      <c r="K70" s="202" t="s">
        <v>479</v>
      </c>
      <c r="L70" s="202" t="s">
        <v>662</v>
      </c>
      <c r="M70" s="202" t="s">
        <v>662</v>
      </c>
      <c r="N70" s="203" t="s">
        <v>428</v>
      </c>
      <c r="O70" s="203" t="s">
        <v>1012</v>
      </c>
      <c r="P70" s="282" t="s">
        <v>251</v>
      </c>
      <c r="Q70" s="203" t="s">
        <v>789</v>
      </c>
      <c r="R70" s="204" t="s">
        <v>30</v>
      </c>
      <c r="S70" s="203" t="s">
        <v>233</v>
      </c>
      <c r="T70" s="203" t="s">
        <v>251</v>
      </c>
      <c r="U70" s="203" t="s">
        <v>251</v>
      </c>
      <c r="V70" s="203" t="s">
        <v>251</v>
      </c>
      <c r="W70" s="203" t="s">
        <v>251</v>
      </c>
      <c r="X70" s="284" t="s">
        <v>953</v>
      </c>
    </row>
    <row r="71" spans="2:36" s="55" customFormat="1" ht="114">
      <c r="B71" s="275">
        <v>67</v>
      </c>
      <c r="C71" s="286" t="s">
        <v>924</v>
      </c>
      <c r="D71" s="201" t="s">
        <v>656</v>
      </c>
      <c r="E71" s="202" t="s">
        <v>607</v>
      </c>
      <c r="F71" s="202" t="s">
        <v>15</v>
      </c>
      <c r="G71" s="242" t="s">
        <v>705</v>
      </c>
      <c r="H71" s="249"/>
      <c r="I71" s="201" t="s">
        <v>964</v>
      </c>
      <c r="J71" s="205" t="s">
        <v>929</v>
      </c>
      <c r="K71" s="202" t="s">
        <v>479</v>
      </c>
      <c r="L71" s="202" t="s">
        <v>662</v>
      </c>
      <c r="M71" s="202" t="s">
        <v>662</v>
      </c>
      <c r="N71" s="203" t="s">
        <v>428</v>
      </c>
      <c r="O71" s="203" t="s">
        <v>1012</v>
      </c>
      <c r="P71" s="282" t="s">
        <v>251</v>
      </c>
      <c r="Q71" s="203" t="s">
        <v>789</v>
      </c>
      <c r="R71" s="204" t="s">
        <v>30</v>
      </c>
      <c r="S71" s="203" t="s">
        <v>233</v>
      </c>
      <c r="T71" s="203" t="s">
        <v>251</v>
      </c>
      <c r="U71" s="203" t="s">
        <v>251</v>
      </c>
      <c r="V71" s="203" t="s">
        <v>251</v>
      </c>
      <c r="W71" s="203" t="s">
        <v>251</v>
      </c>
      <c r="X71" s="284" t="s">
        <v>953</v>
      </c>
      <c r="Y71" s="289"/>
      <c r="Z71" s="289"/>
      <c r="AA71" s="289"/>
      <c r="AB71" s="289"/>
      <c r="AC71" s="289"/>
      <c r="AD71" s="289"/>
      <c r="AE71" s="289"/>
      <c r="AF71" s="289"/>
      <c r="AG71" s="289"/>
      <c r="AH71" s="289"/>
      <c r="AI71" s="289"/>
      <c r="AJ71" s="289"/>
    </row>
    <row r="72" spans="2:36" s="55" customFormat="1" ht="255.75" customHeight="1">
      <c r="B72" s="275">
        <v>68</v>
      </c>
      <c r="C72" s="286" t="s">
        <v>924</v>
      </c>
      <c r="D72" s="201" t="s">
        <v>656</v>
      </c>
      <c r="E72" s="202" t="s">
        <v>607</v>
      </c>
      <c r="F72" s="202" t="s">
        <v>15</v>
      </c>
      <c r="G72" s="242" t="s">
        <v>705</v>
      </c>
      <c r="H72" s="249"/>
      <c r="I72" s="201" t="s">
        <v>925</v>
      </c>
      <c r="J72" s="205" t="s">
        <v>929</v>
      </c>
      <c r="K72" s="202" t="s">
        <v>479</v>
      </c>
      <c r="L72" s="202" t="s">
        <v>662</v>
      </c>
      <c r="M72" s="202" t="s">
        <v>662</v>
      </c>
      <c r="N72" s="203" t="s">
        <v>428</v>
      </c>
      <c r="O72" s="203" t="s">
        <v>1012</v>
      </c>
      <c r="P72" s="282" t="s">
        <v>251</v>
      </c>
      <c r="Q72" s="203" t="s">
        <v>789</v>
      </c>
      <c r="R72" s="204" t="s">
        <v>30</v>
      </c>
      <c r="S72" s="203" t="s">
        <v>233</v>
      </c>
      <c r="T72" s="203" t="s">
        <v>251</v>
      </c>
      <c r="U72" s="203" t="s">
        <v>251</v>
      </c>
      <c r="V72" s="203" t="s">
        <v>251</v>
      </c>
      <c r="W72" s="203" t="s">
        <v>251</v>
      </c>
      <c r="X72" s="284" t="s">
        <v>953</v>
      </c>
      <c r="Y72" s="289"/>
      <c r="Z72" s="289"/>
      <c r="AA72" s="289"/>
      <c r="AB72" s="289"/>
      <c r="AC72" s="289"/>
      <c r="AD72" s="289"/>
      <c r="AE72" s="289"/>
      <c r="AF72" s="289"/>
      <c r="AG72" s="289"/>
      <c r="AH72" s="289"/>
      <c r="AI72" s="289"/>
      <c r="AJ72" s="289"/>
    </row>
    <row r="73" spans="2:36" s="55" customFormat="1" ht="255.75" customHeight="1">
      <c r="B73" s="275">
        <v>69</v>
      </c>
      <c r="C73" s="286" t="s">
        <v>924</v>
      </c>
      <c r="D73" s="201" t="s">
        <v>656</v>
      </c>
      <c r="E73" s="202" t="s">
        <v>607</v>
      </c>
      <c r="F73" s="202" t="s">
        <v>15</v>
      </c>
      <c r="G73" s="242" t="s">
        <v>705</v>
      </c>
      <c r="H73" s="249"/>
      <c r="I73" s="201" t="s">
        <v>926</v>
      </c>
      <c r="J73" s="205" t="s">
        <v>929</v>
      </c>
      <c r="K73" s="202" t="s">
        <v>479</v>
      </c>
      <c r="L73" s="202" t="s">
        <v>662</v>
      </c>
      <c r="M73" s="202" t="s">
        <v>662</v>
      </c>
      <c r="N73" s="203" t="s">
        <v>428</v>
      </c>
      <c r="O73" s="203" t="s">
        <v>1012</v>
      </c>
      <c r="P73" s="282" t="s">
        <v>251</v>
      </c>
      <c r="Q73" s="203" t="s">
        <v>789</v>
      </c>
      <c r="R73" s="204" t="s">
        <v>30</v>
      </c>
      <c r="S73" s="203" t="s">
        <v>233</v>
      </c>
      <c r="T73" s="203" t="s">
        <v>251</v>
      </c>
      <c r="U73" s="203" t="s">
        <v>251</v>
      </c>
      <c r="V73" s="203" t="s">
        <v>251</v>
      </c>
      <c r="W73" s="203" t="s">
        <v>251</v>
      </c>
      <c r="X73" s="284" t="s">
        <v>953</v>
      </c>
      <c r="Y73" s="289"/>
      <c r="Z73" s="289"/>
      <c r="AA73" s="289"/>
      <c r="AB73" s="289"/>
      <c r="AC73" s="289"/>
      <c r="AD73" s="289"/>
      <c r="AE73" s="289"/>
      <c r="AF73" s="289"/>
      <c r="AG73" s="289"/>
      <c r="AH73" s="289"/>
      <c r="AI73" s="289"/>
      <c r="AJ73" s="289"/>
    </row>
    <row r="74" spans="2:36" s="55" customFormat="1" ht="255.75" customHeight="1">
      <c r="B74" s="275">
        <v>70</v>
      </c>
      <c r="C74" s="286" t="s">
        <v>924</v>
      </c>
      <c r="D74" s="201" t="s">
        <v>656</v>
      </c>
      <c r="E74" s="202" t="s">
        <v>607</v>
      </c>
      <c r="F74" s="202" t="s">
        <v>15</v>
      </c>
      <c r="G74" s="242" t="s">
        <v>705</v>
      </c>
      <c r="H74" s="249"/>
      <c r="I74" s="201" t="s">
        <v>927</v>
      </c>
      <c r="J74" s="205" t="s">
        <v>929</v>
      </c>
      <c r="K74" s="202" t="s">
        <v>479</v>
      </c>
      <c r="L74" s="202" t="s">
        <v>662</v>
      </c>
      <c r="M74" s="202" t="s">
        <v>662</v>
      </c>
      <c r="N74" s="203" t="s">
        <v>428</v>
      </c>
      <c r="O74" s="203" t="s">
        <v>1012</v>
      </c>
      <c r="P74" s="282" t="s">
        <v>251</v>
      </c>
      <c r="Q74" s="203" t="s">
        <v>789</v>
      </c>
      <c r="R74" s="204" t="s">
        <v>30</v>
      </c>
      <c r="S74" s="203" t="s">
        <v>233</v>
      </c>
      <c r="T74" s="203" t="s">
        <v>251</v>
      </c>
      <c r="U74" s="203" t="s">
        <v>251</v>
      </c>
      <c r="V74" s="203" t="s">
        <v>251</v>
      </c>
      <c r="W74" s="203" t="s">
        <v>251</v>
      </c>
      <c r="X74" s="284" t="s">
        <v>953</v>
      </c>
      <c r="Y74" s="289"/>
      <c r="Z74" s="289"/>
      <c r="AA74" s="289"/>
      <c r="AB74" s="289"/>
      <c r="AC74" s="289"/>
      <c r="AD74" s="289"/>
      <c r="AE74" s="289"/>
      <c r="AF74" s="289"/>
      <c r="AG74" s="289"/>
      <c r="AH74" s="289"/>
      <c r="AI74" s="289"/>
      <c r="AJ74" s="289"/>
    </row>
    <row r="75" spans="2:36" s="55" customFormat="1" ht="255.75" customHeight="1">
      <c r="B75" s="275">
        <v>71</v>
      </c>
      <c r="C75" s="286" t="s">
        <v>924</v>
      </c>
      <c r="D75" s="201" t="s">
        <v>656</v>
      </c>
      <c r="E75" s="202" t="s">
        <v>607</v>
      </c>
      <c r="F75" s="202" t="s">
        <v>15</v>
      </c>
      <c r="G75" s="242" t="s">
        <v>705</v>
      </c>
      <c r="H75" s="249"/>
      <c r="I75" s="201" t="s">
        <v>927</v>
      </c>
      <c r="J75" s="205" t="s">
        <v>929</v>
      </c>
      <c r="K75" s="202" t="s">
        <v>479</v>
      </c>
      <c r="L75" s="202" t="s">
        <v>662</v>
      </c>
      <c r="M75" s="202" t="s">
        <v>662</v>
      </c>
      <c r="N75" s="203" t="s">
        <v>428</v>
      </c>
      <c r="O75" s="203" t="s">
        <v>1012</v>
      </c>
      <c r="P75" s="282" t="s">
        <v>251</v>
      </c>
      <c r="Q75" s="203" t="s">
        <v>789</v>
      </c>
      <c r="R75" s="204" t="s">
        <v>30</v>
      </c>
      <c r="S75" s="203" t="s">
        <v>233</v>
      </c>
      <c r="T75" s="203" t="s">
        <v>251</v>
      </c>
      <c r="U75" s="203" t="s">
        <v>251</v>
      </c>
      <c r="V75" s="203" t="s">
        <v>251</v>
      </c>
      <c r="W75" s="203" t="s">
        <v>251</v>
      </c>
      <c r="X75" s="284" t="s">
        <v>953</v>
      </c>
      <c r="Y75" s="289"/>
      <c r="Z75" s="289"/>
      <c r="AA75" s="289"/>
      <c r="AB75" s="289"/>
      <c r="AC75" s="289"/>
      <c r="AD75" s="289"/>
      <c r="AE75" s="289"/>
      <c r="AF75" s="289"/>
      <c r="AG75" s="289"/>
      <c r="AH75" s="289"/>
      <c r="AI75" s="289"/>
      <c r="AJ75" s="289"/>
    </row>
    <row r="76" spans="2:36" s="55" customFormat="1" ht="255.75" customHeight="1">
      <c r="B76" s="275">
        <v>72</v>
      </c>
      <c r="C76" s="286" t="s">
        <v>924</v>
      </c>
      <c r="D76" s="201" t="s">
        <v>656</v>
      </c>
      <c r="E76" s="202" t="s">
        <v>607</v>
      </c>
      <c r="F76" s="202" t="s">
        <v>15</v>
      </c>
      <c r="G76" s="242" t="s">
        <v>705</v>
      </c>
      <c r="H76" s="249"/>
      <c r="I76" s="201" t="s">
        <v>928</v>
      </c>
      <c r="J76" s="205" t="s">
        <v>929</v>
      </c>
      <c r="K76" s="202" t="s">
        <v>479</v>
      </c>
      <c r="L76" s="202" t="s">
        <v>662</v>
      </c>
      <c r="M76" s="202" t="s">
        <v>662</v>
      </c>
      <c r="N76" s="203" t="s">
        <v>428</v>
      </c>
      <c r="O76" s="203" t="s">
        <v>1012</v>
      </c>
      <c r="P76" s="282" t="s">
        <v>251</v>
      </c>
      <c r="Q76" s="203" t="s">
        <v>789</v>
      </c>
      <c r="R76" s="204" t="s">
        <v>30</v>
      </c>
      <c r="S76" s="203" t="s">
        <v>233</v>
      </c>
      <c r="T76" s="203" t="s">
        <v>251</v>
      </c>
      <c r="U76" s="203" t="s">
        <v>251</v>
      </c>
      <c r="V76" s="203" t="s">
        <v>251</v>
      </c>
      <c r="W76" s="203" t="s">
        <v>251</v>
      </c>
      <c r="X76" s="284" t="s">
        <v>953</v>
      </c>
      <c r="Y76" s="289"/>
      <c r="Z76" s="289"/>
      <c r="AA76" s="289"/>
      <c r="AB76" s="289"/>
      <c r="AC76" s="289"/>
      <c r="AD76" s="289"/>
      <c r="AE76" s="289"/>
      <c r="AF76" s="289"/>
      <c r="AG76" s="289"/>
      <c r="AH76" s="289"/>
      <c r="AI76" s="289"/>
      <c r="AJ76" s="289"/>
    </row>
    <row r="77" spans="2:36" ht="57">
      <c r="B77" s="275">
        <v>73</v>
      </c>
      <c r="C77" s="286" t="s">
        <v>930</v>
      </c>
      <c r="D77" s="201" t="s">
        <v>651</v>
      </c>
      <c r="E77" s="202" t="s">
        <v>609</v>
      </c>
      <c r="F77" s="202" t="s">
        <v>15</v>
      </c>
      <c r="G77" s="242" t="s">
        <v>676</v>
      </c>
      <c r="H77" s="249" t="s">
        <v>677</v>
      </c>
      <c r="I77" s="249" t="s">
        <v>677</v>
      </c>
      <c r="J77" s="205" t="s">
        <v>784</v>
      </c>
      <c r="K77" s="202" t="s">
        <v>479</v>
      </c>
      <c r="L77" s="202" t="s">
        <v>662</v>
      </c>
      <c r="M77" s="202" t="s">
        <v>662</v>
      </c>
      <c r="N77" s="203" t="s">
        <v>428</v>
      </c>
      <c r="O77" s="203" t="s">
        <v>1012</v>
      </c>
      <c r="P77" s="203"/>
      <c r="Q77" s="203" t="s">
        <v>965</v>
      </c>
      <c r="R77" s="204" t="s">
        <v>30</v>
      </c>
      <c r="S77" s="203" t="s">
        <v>233</v>
      </c>
      <c r="T77" s="203" t="s">
        <v>251</v>
      </c>
      <c r="U77" s="203" t="s">
        <v>251</v>
      </c>
      <c r="V77" s="203" t="s">
        <v>251</v>
      </c>
      <c r="W77" s="203" t="s">
        <v>251</v>
      </c>
      <c r="X77" s="284" t="s">
        <v>953</v>
      </c>
    </row>
    <row r="78" spans="2:36" ht="307.5" customHeight="1">
      <c r="B78" s="275">
        <v>74</v>
      </c>
      <c r="C78" s="202" t="s">
        <v>930</v>
      </c>
      <c r="D78" s="201" t="s">
        <v>651</v>
      </c>
      <c r="E78" s="202" t="s">
        <v>609</v>
      </c>
      <c r="F78" s="202" t="s">
        <v>15</v>
      </c>
      <c r="G78" s="242" t="s">
        <v>725</v>
      </c>
      <c r="H78" s="249" t="s">
        <v>790</v>
      </c>
      <c r="I78" s="249" t="s">
        <v>790</v>
      </c>
      <c r="J78" s="205" t="s">
        <v>966</v>
      </c>
      <c r="K78" s="202" t="s">
        <v>479</v>
      </c>
      <c r="L78" s="202" t="s">
        <v>662</v>
      </c>
      <c r="M78" s="202" t="s">
        <v>662</v>
      </c>
      <c r="N78" s="203" t="s">
        <v>428</v>
      </c>
      <c r="O78" s="282" t="s">
        <v>251</v>
      </c>
      <c r="P78" s="282" t="s">
        <v>251</v>
      </c>
      <c r="Q78" s="203" t="s">
        <v>965</v>
      </c>
      <c r="R78" s="204" t="s">
        <v>30</v>
      </c>
      <c r="S78" s="203" t="s">
        <v>232</v>
      </c>
      <c r="T78" s="205" t="s">
        <v>787</v>
      </c>
      <c r="U78" s="205" t="s">
        <v>791</v>
      </c>
      <c r="V78" s="203" t="s">
        <v>665</v>
      </c>
      <c r="W78" s="201" t="s">
        <v>666</v>
      </c>
      <c r="X78" s="284" t="s">
        <v>953</v>
      </c>
    </row>
    <row r="79" spans="2:36" s="55" customFormat="1" ht="105" customHeight="1">
      <c r="B79" s="275">
        <v>75</v>
      </c>
      <c r="C79" s="202" t="s">
        <v>930</v>
      </c>
      <c r="D79" s="201" t="s">
        <v>651</v>
      </c>
      <c r="E79" s="202" t="s">
        <v>609</v>
      </c>
      <c r="F79" s="202" t="s">
        <v>15</v>
      </c>
      <c r="G79" s="242" t="s">
        <v>725</v>
      </c>
      <c r="H79" s="249" t="s">
        <v>792</v>
      </c>
      <c r="I79" s="249" t="s">
        <v>792</v>
      </c>
      <c r="J79" s="205" t="s">
        <v>793</v>
      </c>
      <c r="K79" s="202" t="s">
        <v>479</v>
      </c>
      <c r="L79" s="202" t="s">
        <v>662</v>
      </c>
      <c r="M79" s="202" t="s">
        <v>662</v>
      </c>
      <c r="N79" s="203" t="s">
        <v>428</v>
      </c>
      <c r="O79" s="203" t="s">
        <v>1012</v>
      </c>
      <c r="P79" s="282" t="s">
        <v>251</v>
      </c>
      <c r="Q79" s="203" t="s">
        <v>965</v>
      </c>
      <c r="R79" s="204" t="s">
        <v>30</v>
      </c>
      <c r="S79" s="203" t="s">
        <v>233</v>
      </c>
      <c r="T79" s="203" t="s">
        <v>251</v>
      </c>
      <c r="U79" s="203" t="s">
        <v>251</v>
      </c>
      <c r="V79" s="203" t="s">
        <v>251</v>
      </c>
      <c r="W79" s="203" t="s">
        <v>251</v>
      </c>
      <c r="X79" s="284" t="s">
        <v>953</v>
      </c>
      <c r="Y79" s="289"/>
      <c r="Z79" s="289"/>
      <c r="AA79" s="289"/>
      <c r="AB79" s="289"/>
      <c r="AC79" s="289"/>
      <c r="AD79" s="289"/>
      <c r="AE79" s="289"/>
      <c r="AF79" s="289"/>
      <c r="AG79" s="289"/>
      <c r="AH79" s="289"/>
      <c r="AI79" s="289"/>
      <c r="AJ79" s="289"/>
    </row>
    <row r="80" spans="2:36" s="55" customFormat="1" ht="57">
      <c r="B80" s="275">
        <v>76</v>
      </c>
      <c r="C80" s="202" t="s">
        <v>930</v>
      </c>
      <c r="D80" s="201" t="s">
        <v>651</v>
      </c>
      <c r="E80" s="202" t="s">
        <v>609</v>
      </c>
      <c r="F80" s="202" t="s">
        <v>15</v>
      </c>
      <c r="G80" s="242" t="s">
        <v>794</v>
      </c>
      <c r="H80" s="249" t="s">
        <v>251</v>
      </c>
      <c r="I80" s="249" t="s">
        <v>251</v>
      </c>
      <c r="J80" s="205" t="s">
        <v>795</v>
      </c>
      <c r="K80" s="202" t="s">
        <v>479</v>
      </c>
      <c r="L80" s="202" t="s">
        <v>662</v>
      </c>
      <c r="M80" s="202" t="s">
        <v>662</v>
      </c>
      <c r="N80" s="203" t="s">
        <v>428</v>
      </c>
      <c r="O80" s="203" t="s">
        <v>1012</v>
      </c>
      <c r="P80" s="282" t="s">
        <v>251</v>
      </c>
      <c r="Q80" s="203" t="s">
        <v>965</v>
      </c>
      <c r="R80" s="204" t="s">
        <v>30</v>
      </c>
      <c r="S80" s="203" t="s">
        <v>233</v>
      </c>
      <c r="T80" s="203" t="s">
        <v>251</v>
      </c>
      <c r="U80" s="203" t="s">
        <v>251</v>
      </c>
      <c r="V80" s="203" t="s">
        <v>251</v>
      </c>
      <c r="W80" s="203" t="s">
        <v>251</v>
      </c>
      <c r="X80" s="284" t="s">
        <v>953</v>
      </c>
      <c r="Y80" s="289"/>
      <c r="Z80" s="289"/>
      <c r="AA80" s="289"/>
      <c r="AB80" s="289"/>
      <c r="AC80" s="289"/>
      <c r="AD80" s="289"/>
      <c r="AE80" s="289"/>
      <c r="AF80" s="289"/>
      <c r="AG80" s="289"/>
      <c r="AH80" s="289"/>
      <c r="AI80" s="289"/>
      <c r="AJ80" s="289"/>
    </row>
    <row r="81" spans="2:36" s="55" customFormat="1" ht="57">
      <c r="B81" s="275">
        <v>77</v>
      </c>
      <c r="C81" s="202" t="s">
        <v>931</v>
      </c>
      <c r="D81" s="201" t="s">
        <v>650</v>
      </c>
      <c r="E81" s="202" t="s">
        <v>611</v>
      </c>
      <c r="F81" s="202" t="s">
        <v>15</v>
      </c>
      <c r="G81" s="242" t="s">
        <v>676</v>
      </c>
      <c r="H81" s="249" t="s">
        <v>677</v>
      </c>
      <c r="I81" s="249" t="s">
        <v>677</v>
      </c>
      <c r="J81" s="205" t="s">
        <v>784</v>
      </c>
      <c r="K81" s="202" t="s">
        <v>479</v>
      </c>
      <c r="L81" s="202" t="s">
        <v>662</v>
      </c>
      <c r="M81" s="202" t="s">
        <v>662</v>
      </c>
      <c r="N81" s="203" t="s">
        <v>428</v>
      </c>
      <c r="O81" s="203" t="s">
        <v>1012</v>
      </c>
      <c r="P81" s="282" t="s">
        <v>251</v>
      </c>
      <c r="Q81" s="203" t="s">
        <v>967</v>
      </c>
      <c r="R81" s="204" t="s">
        <v>30</v>
      </c>
      <c r="S81" s="203" t="s">
        <v>233</v>
      </c>
      <c r="T81" s="203" t="s">
        <v>251</v>
      </c>
      <c r="U81" s="203" t="s">
        <v>251</v>
      </c>
      <c r="V81" s="203" t="s">
        <v>251</v>
      </c>
      <c r="W81" s="203" t="s">
        <v>251</v>
      </c>
      <c r="X81" s="284" t="s">
        <v>953</v>
      </c>
      <c r="Y81" s="289"/>
      <c r="Z81" s="289"/>
      <c r="AA81" s="289"/>
      <c r="AB81" s="289"/>
      <c r="AC81" s="289"/>
      <c r="AD81" s="289"/>
      <c r="AE81" s="289"/>
      <c r="AF81" s="289"/>
      <c r="AG81" s="289"/>
      <c r="AH81" s="289"/>
      <c r="AI81" s="289"/>
      <c r="AJ81" s="289"/>
    </row>
    <row r="82" spans="2:36" s="55" customFormat="1" ht="57">
      <c r="B82" s="275">
        <v>78</v>
      </c>
      <c r="C82" s="202" t="s">
        <v>931</v>
      </c>
      <c r="D82" s="201" t="s">
        <v>650</v>
      </c>
      <c r="E82" s="202" t="s">
        <v>611</v>
      </c>
      <c r="F82" s="202" t="s">
        <v>15</v>
      </c>
      <c r="G82" s="242" t="s">
        <v>692</v>
      </c>
      <c r="H82" s="249" t="s">
        <v>796</v>
      </c>
      <c r="I82" s="249" t="s">
        <v>796</v>
      </c>
      <c r="J82" s="205" t="s">
        <v>797</v>
      </c>
      <c r="K82" s="202" t="s">
        <v>479</v>
      </c>
      <c r="L82" s="202" t="s">
        <v>662</v>
      </c>
      <c r="M82" s="202" t="s">
        <v>662</v>
      </c>
      <c r="N82" s="203" t="s">
        <v>428</v>
      </c>
      <c r="O82" s="203" t="s">
        <v>1012</v>
      </c>
      <c r="P82" s="282" t="s">
        <v>251</v>
      </c>
      <c r="Q82" s="203" t="s">
        <v>967</v>
      </c>
      <c r="R82" s="204" t="s">
        <v>30</v>
      </c>
      <c r="S82" s="203" t="s">
        <v>233</v>
      </c>
      <c r="T82" s="203" t="s">
        <v>251</v>
      </c>
      <c r="U82" s="203" t="s">
        <v>251</v>
      </c>
      <c r="V82" s="203" t="s">
        <v>251</v>
      </c>
      <c r="W82" s="203" t="s">
        <v>251</v>
      </c>
      <c r="X82" s="284" t="s">
        <v>953</v>
      </c>
      <c r="Y82" s="289"/>
      <c r="Z82" s="289"/>
      <c r="AA82" s="289"/>
      <c r="AB82" s="289"/>
      <c r="AC82" s="289"/>
      <c r="AD82" s="289"/>
      <c r="AE82" s="289"/>
      <c r="AF82" s="289"/>
      <c r="AG82" s="289"/>
      <c r="AH82" s="289"/>
      <c r="AI82" s="289"/>
      <c r="AJ82" s="289"/>
    </row>
    <row r="83" spans="2:36" s="55" customFormat="1" ht="57">
      <c r="B83" s="275">
        <v>79</v>
      </c>
      <c r="C83" s="202" t="s">
        <v>931</v>
      </c>
      <c r="D83" s="201" t="s">
        <v>650</v>
      </c>
      <c r="E83" s="202" t="s">
        <v>611</v>
      </c>
      <c r="F83" s="202" t="s">
        <v>15</v>
      </c>
      <c r="G83" s="242" t="s">
        <v>725</v>
      </c>
      <c r="H83" s="249" t="s">
        <v>798</v>
      </c>
      <c r="I83" s="249" t="s">
        <v>798</v>
      </c>
      <c r="J83" s="205" t="s">
        <v>799</v>
      </c>
      <c r="K83" s="202" t="s">
        <v>479</v>
      </c>
      <c r="L83" s="202" t="s">
        <v>662</v>
      </c>
      <c r="M83" s="202" t="s">
        <v>662</v>
      </c>
      <c r="N83" s="203" t="s">
        <v>428</v>
      </c>
      <c r="O83" s="203" t="s">
        <v>1012</v>
      </c>
      <c r="P83" s="282" t="s">
        <v>251</v>
      </c>
      <c r="Q83" s="203" t="s">
        <v>967</v>
      </c>
      <c r="R83" s="204" t="s">
        <v>30</v>
      </c>
      <c r="S83" s="203" t="s">
        <v>233</v>
      </c>
      <c r="T83" s="203" t="s">
        <v>251</v>
      </c>
      <c r="U83" s="203" t="s">
        <v>251</v>
      </c>
      <c r="V83" s="203" t="s">
        <v>251</v>
      </c>
      <c r="W83" s="203" t="s">
        <v>251</v>
      </c>
      <c r="X83" s="284" t="s">
        <v>953</v>
      </c>
      <c r="Y83" s="289"/>
      <c r="Z83" s="289"/>
      <c r="AA83" s="289"/>
      <c r="AB83" s="289"/>
      <c r="AC83" s="289"/>
      <c r="AD83" s="289"/>
      <c r="AE83" s="289"/>
      <c r="AF83" s="289"/>
      <c r="AG83" s="289"/>
      <c r="AH83" s="289"/>
      <c r="AI83" s="289"/>
      <c r="AJ83" s="289"/>
    </row>
    <row r="84" spans="2:36" s="55" customFormat="1" ht="57">
      <c r="B84" s="275">
        <v>80</v>
      </c>
      <c r="C84" s="202" t="s">
        <v>932</v>
      </c>
      <c r="D84" s="201" t="s">
        <v>22</v>
      </c>
      <c r="E84" s="202">
        <v>300</v>
      </c>
      <c r="F84" s="202" t="s">
        <v>15</v>
      </c>
      <c r="G84" s="242" t="s">
        <v>676</v>
      </c>
      <c r="H84" s="249" t="s">
        <v>677</v>
      </c>
      <c r="I84" s="201" t="s">
        <v>660</v>
      </c>
      <c r="J84" s="205" t="s">
        <v>784</v>
      </c>
      <c r="K84" s="202" t="s">
        <v>479</v>
      </c>
      <c r="L84" s="202" t="s">
        <v>662</v>
      </c>
      <c r="M84" s="202" t="s">
        <v>662</v>
      </c>
      <c r="N84" s="203" t="s">
        <v>428</v>
      </c>
      <c r="O84" s="203" t="s">
        <v>1012</v>
      </c>
      <c r="P84" s="282" t="s">
        <v>251</v>
      </c>
      <c r="Q84" s="203" t="s">
        <v>800</v>
      </c>
      <c r="R84" s="204" t="s">
        <v>30</v>
      </c>
      <c r="S84" s="203" t="s">
        <v>233</v>
      </c>
      <c r="T84" s="203" t="s">
        <v>251</v>
      </c>
      <c r="U84" s="203" t="s">
        <v>251</v>
      </c>
      <c r="V84" s="203" t="s">
        <v>251</v>
      </c>
      <c r="W84" s="203" t="s">
        <v>251</v>
      </c>
      <c r="X84" s="284" t="s">
        <v>953</v>
      </c>
      <c r="Y84" s="289"/>
      <c r="Z84" s="289"/>
      <c r="AA84" s="289"/>
      <c r="AB84" s="289"/>
      <c r="AC84" s="289"/>
      <c r="AD84" s="289"/>
      <c r="AE84" s="289"/>
      <c r="AF84" s="289"/>
      <c r="AG84" s="289"/>
      <c r="AH84" s="289"/>
      <c r="AI84" s="289"/>
      <c r="AJ84" s="289"/>
    </row>
    <row r="85" spans="2:36" s="55" customFormat="1" ht="142.5">
      <c r="B85" s="275">
        <v>81</v>
      </c>
      <c r="C85" s="286" t="s">
        <v>935</v>
      </c>
      <c r="D85" s="201" t="s">
        <v>22</v>
      </c>
      <c r="E85" s="202">
        <v>300</v>
      </c>
      <c r="F85" s="202" t="s">
        <v>15</v>
      </c>
      <c r="G85" s="242" t="s">
        <v>705</v>
      </c>
      <c r="H85" s="249"/>
      <c r="I85" s="201" t="s">
        <v>934</v>
      </c>
      <c r="J85" s="205" t="s">
        <v>929</v>
      </c>
      <c r="K85" s="202" t="s">
        <v>479</v>
      </c>
      <c r="L85" s="202" t="s">
        <v>662</v>
      </c>
      <c r="M85" s="202" t="s">
        <v>662</v>
      </c>
      <c r="N85" s="203" t="s">
        <v>428</v>
      </c>
      <c r="O85" s="203" t="s">
        <v>1012</v>
      </c>
      <c r="P85" s="282" t="s">
        <v>251</v>
      </c>
      <c r="Q85" s="203" t="s">
        <v>800</v>
      </c>
      <c r="R85" s="204" t="s">
        <v>30</v>
      </c>
      <c r="S85" s="203" t="s">
        <v>232</v>
      </c>
      <c r="T85" s="205" t="s">
        <v>787</v>
      </c>
      <c r="U85" s="241" t="s">
        <v>788</v>
      </c>
      <c r="V85" s="203" t="s">
        <v>665</v>
      </c>
      <c r="W85" s="201" t="s">
        <v>666</v>
      </c>
      <c r="X85" s="284" t="s">
        <v>953</v>
      </c>
      <c r="Y85" s="289"/>
      <c r="Z85" s="289"/>
      <c r="AA85" s="289"/>
      <c r="AB85" s="289"/>
      <c r="AC85" s="289"/>
      <c r="AD85" s="289"/>
      <c r="AE85" s="289"/>
      <c r="AF85" s="289"/>
      <c r="AG85" s="289"/>
      <c r="AH85" s="289"/>
      <c r="AI85" s="289"/>
      <c r="AJ85" s="289"/>
    </row>
    <row r="86" spans="2:36" s="55" customFormat="1" ht="57">
      <c r="B86" s="275">
        <v>82</v>
      </c>
      <c r="C86" s="286" t="s">
        <v>935</v>
      </c>
      <c r="D86" s="201" t="s">
        <v>22</v>
      </c>
      <c r="E86" s="202" t="s">
        <v>613</v>
      </c>
      <c r="F86" s="202" t="s">
        <v>15</v>
      </c>
      <c r="G86" s="242" t="s">
        <v>676</v>
      </c>
      <c r="H86" s="249" t="s">
        <v>677</v>
      </c>
      <c r="I86" s="249" t="s">
        <v>677</v>
      </c>
      <c r="J86" s="205" t="s">
        <v>784</v>
      </c>
      <c r="K86" s="202" t="s">
        <v>479</v>
      </c>
      <c r="L86" s="202" t="s">
        <v>662</v>
      </c>
      <c r="M86" s="202" t="s">
        <v>662</v>
      </c>
      <c r="N86" s="203" t="s">
        <v>428</v>
      </c>
      <c r="O86" s="203" t="s">
        <v>1012</v>
      </c>
      <c r="P86" s="282" t="s">
        <v>251</v>
      </c>
      <c r="Q86" s="203" t="s">
        <v>801</v>
      </c>
      <c r="R86" s="204" t="s">
        <v>30</v>
      </c>
      <c r="S86" s="203" t="s">
        <v>233</v>
      </c>
      <c r="T86" s="203" t="s">
        <v>251</v>
      </c>
      <c r="U86" s="203" t="s">
        <v>251</v>
      </c>
      <c r="V86" s="203" t="s">
        <v>251</v>
      </c>
      <c r="W86" s="203" t="s">
        <v>251</v>
      </c>
      <c r="X86" s="284" t="s">
        <v>953</v>
      </c>
      <c r="Y86" s="289"/>
      <c r="Z86" s="289"/>
      <c r="AA86" s="289"/>
      <c r="AB86" s="289"/>
      <c r="AC86" s="289"/>
      <c r="AD86" s="289"/>
      <c r="AE86" s="289"/>
      <c r="AF86" s="289"/>
      <c r="AG86" s="289"/>
      <c r="AH86" s="289"/>
      <c r="AI86" s="289"/>
      <c r="AJ86" s="289"/>
    </row>
    <row r="87" spans="2:36" s="55" customFormat="1" ht="142.5">
      <c r="B87" s="275">
        <v>83</v>
      </c>
      <c r="C87" s="286" t="s">
        <v>935</v>
      </c>
      <c r="D87" s="201" t="s">
        <v>22</v>
      </c>
      <c r="E87" s="202" t="s">
        <v>613</v>
      </c>
      <c r="F87" s="202" t="s">
        <v>15</v>
      </c>
      <c r="G87" s="242" t="s">
        <v>705</v>
      </c>
      <c r="H87" s="249"/>
      <c r="I87" s="201" t="s">
        <v>660</v>
      </c>
      <c r="J87" s="205" t="s">
        <v>786</v>
      </c>
      <c r="K87" s="202" t="s">
        <v>479</v>
      </c>
      <c r="L87" s="202" t="s">
        <v>662</v>
      </c>
      <c r="M87" s="202" t="s">
        <v>662</v>
      </c>
      <c r="N87" s="203" t="s">
        <v>428</v>
      </c>
      <c r="O87" s="203" t="s">
        <v>1012</v>
      </c>
      <c r="P87" s="282" t="s">
        <v>251</v>
      </c>
      <c r="Q87" s="203" t="s">
        <v>801</v>
      </c>
      <c r="R87" s="204" t="s">
        <v>30</v>
      </c>
      <c r="S87" s="203" t="s">
        <v>232</v>
      </c>
      <c r="T87" s="205" t="s">
        <v>787</v>
      </c>
      <c r="U87" s="241" t="s">
        <v>788</v>
      </c>
      <c r="V87" s="203" t="s">
        <v>665</v>
      </c>
      <c r="W87" s="201" t="s">
        <v>666</v>
      </c>
      <c r="X87" s="284" t="s">
        <v>953</v>
      </c>
      <c r="Y87" s="289"/>
      <c r="Z87" s="289"/>
      <c r="AA87" s="289"/>
      <c r="AB87" s="289"/>
      <c r="AC87" s="289"/>
      <c r="AD87" s="289"/>
      <c r="AE87" s="289"/>
      <c r="AF87" s="289"/>
      <c r="AG87" s="289"/>
      <c r="AH87" s="289"/>
      <c r="AI87" s="289"/>
      <c r="AJ87" s="289"/>
    </row>
    <row r="88" spans="2:36" s="55" customFormat="1" ht="142.5">
      <c r="B88" s="275">
        <v>84</v>
      </c>
      <c r="C88" s="286" t="s">
        <v>935</v>
      </c>
      <c r="D88" s="201" t="s">
        <v>22</v>
      </c>
      <c r="E88" s="202" t="s">
        <v>613</v>
      </c>
      <c r="F88" s="202" t="s">
        <v>15</v>
      </c>
      <c r="G88" s="242" t="s">
        <v>705</v>
      </c>
      <c r="H88" s="249"/>
      <c r="I88" s="201" t="s">
        <v>660</v>
      </c>
      <c r="J88" s="205" t="s">
        <v>786</v>
      </c>
      <c r="K88" s="202" t="s">
        <v>479</v>
      </c>
      <c r="L88" s="202" t="s">
        <v>662</v>
      </c>
      <c r="M88" s="202" t="s">
        <v>662</v>
      </c>
      <c r="N88" s="203" t="s">
        <v>428</v>
      </c>
      <c r="O88" s="203" t="s">
        <v>1012</v>
      </c>
      <c r="P88" s="282" t="s">
        <v>251</v>
      </c>
      <c r="Q88" s="203" t="s">
        <v>801</v>
      </c>
      <c r="R88" s="204" t="s">
        <v>30</v>
      </c>
      <c r="S88" s="203" t="s">
        <v>232</v>
      </c>
      <c r="T88" s="205" t="s">
        <v>787</v>
      </c>
      <c r="U88" s="241" t="s">
        <v>788</v>
      </c>
      <c r="V88" s="203" t="s">
        <v>665</v>
      </c>
      <c r="W88" s="201" t="s">
        <v>666</v>
      </c>
      <c r="X88" s="284" t="s">
        <v>953</v>
      </c>
      <c r="Y88" s="289"/>
      <c r="Z88" s="289"/>
      <c r="AA88" s="289"/>
      <c r="AB88" s="289"/>
      <c r="AC88" s="289"/>
      <c r="AD88" s="289"/>
      <c r="AE88" s="289"/>
      <c r="AF88" s="289"/>
      <c r="AG88" s="289"/>
      <c r="AH88" s="289"/>
      <c r="AI88" s="289"/>
      <c r="AJ88" s="289"/>
    </row>
    <row r="89" spans="2:36" s="55" customFormat="1" ht="57">
      <c r="B89" s="275">
        <v>85</v>
      </c>
      <c r="C89" s="286" t="s">
        <v>935</v>
      </c>
      <c r="D89" s="201" t="s">
        <v>22</v>
      </c>
      <c r="E89" s="202" t="s">
        <v>880</v>
      </c>
      <c r="F89" s="202" t="s">
        <v>15</v>
      </c>
      <c r="G89" s="242" t="s">
        <v>676</v>
      </c>
      <c r="H89" s="249" t="s">
        <v>677</v>
      </c>
      <c r="I89" s="249" t="s">
        <v>677</v>
      </c>
      <c r="J89" s="205" t="s">
        <v>784</v>
      </c>
      <c r="K89" s="202" t="s">
        <v>479</v>
      </c>
      <c r="L89" s="202" t="s">
        <v>662</v>
      </c>
      <c r="M89" s="202" t="s">
        <v>662</v>
      </c>
      <c r="N89" s="203" t="s">
        <v>428</v>
      </c>
      <c r="O89" s="203" t="s">
        <v>1012</v>
      </c>
      <c r="P89" s="282" t="s">
        <v>251</v>
      </c>
      <c r="Q89" s="203" t="s">
        <v>802</v>
      </c>
      <c r="R89" s="204" t="s">
        <v>30</v>
      </c>
      <c r="S89" s="203" t="s">
        <v>233</v>
      </c>
      <c r="T89" s="203" t="s">
        <v>251</v>
      </c>
      <c r="U89" s="203" t="s">
        <v>251</v>
      </c>
      <c r="V89" s="203" t="s">
        <v>251</v>
      </c>
      <c r="W89" s="203" t="s">
        <v>251</v>
      </c>
      <c r="X89" s="284" t="s">
        <v>953</v>
      </c>
      <c r="Y89" s="289"/>
      <c r="Z89" s="289"/>
      <c r="AA89" s="289"/>
      <c r="AB89" s="289"/>
      <c r="AC89" s="289"/>
      <c r="AD89" s="289"/>
      <c r="AE89" s="289"/>
      <c r="AF89" s="289"/>
      <c r="AG89" s="289"/>
      <c r="AH89" s="289"/>
      <c r="AI89" s="289"/>
      <c r="AJ89" s="289"/>
    </row>
    <row r="90" spans="2:36" s="55" customFormat="1" ht="52.5" customHeight="1">
      <c r="B90" s="275">
        <v>86</v>
      </c>
      <c r="C90" s="202" t="s">
        <v>936</v>
      </c>
      <c r="D90" s="201" t="s">
        <v>26</v>
      </c>
      <c r="E90" s="202" t="s">
        <v>617</v>
      </c>
      <c r="F90" s="202" t="s">
        <v>15</v>
      </c>
      <c r="G90" s="242" t="s">
        <v>676</v>
      </c>
      <c r="H90" s="249" t="s">
        <v>803</v>
      </c>
      <c r="I90" s="249" t="s">
        <v>803</v>
      </c>
      <c r="J90" s="205" t="s">
        <v>968</v>
      </c>
      <c r="K90" s="202" t="s">
        <v>479</v>
      </c>
      <c r="L90" s="202" t="s">
        <v>662</v>
      </c>
      <c r="M90" s="202" t="s">
        <v>662</v>
      </c>
      <c r="N90" s="203" t="s">
        <v>428</v>
      </c>
      <c r="O90" s="203" t="s">
        <v>1012</v>
      </c>
      <c r="P90" s="282" t="s">
        <v>251</v>
      </c>
      <c r="Q90" s="204" t="s">
        <v>804</v>
      </c>
      <c r="R90" s="204" t="s">
        <v>30</v>
      </c>
      <c r="S90" s="203" t="s">
        <v>233</v>
      </c>
      <c r="T90" s="203" t="s">
        <v>251</v>
      </c>
      <c r="U90" s="201" t="s">
        <v>251</v>
      </c>
      <c r="V90" s="203" t="s">
        <v>251</v>
      </c>
      <c r="W90" s="203" t="s">
        <v>251</v>
      </c>
      <c r="X90" s="284" t="s">
        <v>953</v>
      </c>
      <c r="Y90" s="289"/>
      <c r="Z90" s="289"/>
      <c r="AA90" s="289"/>
      <c r="AB90" s="289"/>
      <c r="AC90" s="289"/>
      <c r="AD90" s="289"/>
      <c r="AE90" s="289"/>
      <c r="AF90" s="289"/>
      <c r="AG90" s="289"/>
      <c r="AH90" s="289"/>
      <c r="AI90" s="289"/>
      <c r="AJ90" s="289"/>
    </row>
    <row r="91" spans="2:36" s="55" customFormat="1" ht="57">
      <c r="B91" s="275">
        <v>87</v>
      </c>
      <c r="C91" s="202" t="s">
        <v>936</v>
      </c>
      <c r="D91" s="201" t="s">
        <v>26</v>
      </c>
      <c r="E91" s="202" t="s">
        <v>617</v>
      </c>
      <c r="F91" s="202" t="s">
        <v>15</v>
      </c>
      <c r="G91" s="242" t="s">
        <v>676</v>
      </c>
      <c r="H91" s="249" t="s">
        <v>805</v>
      </c>
      <c r="I91" s="249" t="s">
        <v>805</v>
      </c>
      <c r="J91" s="205" t="s">
        <v>806</v>
      </c>
      <c r="K91" s="202" t="s">
        <v>479</v>
      </c>
      <c r="L91" s="202" t="s">
        <v>662</v>
      </c>
      <c r="M91" s="202" t="s">
        <v>662</v>
      </c>
      <c r="N91" s="203" t="s">
        <v>428</v>
      </c>
      <c r="O91" s="203" t="s">
        <v>1012</v>
      </c>
      <c r="P91" s="282" t="s">
        <v>251</v>
      </c>
      <c r="Q91" s="204" t="s">
        <v>804</v>
      </c>
      <c r="R91" s="204" t="s">
        <v>30</v>
      </c>
      <c r="S91" s="203" t="s">
        <v>233</v>
      </c>
      <c r="T91" s="203" t="s">
        <v>251</v>
      </c>
      <c r="U91" s="201" t="s">
        <v>251</v>
      </c>
      <c r="V91" s="203" t="s">
        <v>251</v>
      </c>
      <c r="W91" s="203" t="s">
        <v>251</v>
      </c>
      <c r="X91" s="284" t="s">
        <v>953</v>
      </c>
      <c r="Y91" s="289"/>
      <c r="Z91" s="289"/>
      <c r="AA91" s="289"/>
      <c r="AB91" s="289"/>
      <c r="AC91" s="289"/>
      <c r="AD91" s="289"/>
      <c r="AE91" s="289"/>
      <c r="AF91" s="289"/>
      <c r="AG91" s="289"/>
      <c r="AH91" s="289"/>
      <c r="AI91" s="289"/>
      <c r="AJ91" s="289"/>
    </row>
    <row r="92" spans="2:36" s="55" customFormat="1" ht="42.75">
      <c r="B92" s="275">
        <v>88</v>
      </c>
      <c r="C92" s="202" t="s">
        <v>936</v>
      </c>
      <c r="D92" s="201" t="s">
        <v>26</v>
      </c>
      <c r="E92" s="202" t="s">
        <v>617</v>
      </c>
      <c r="F92" s="202" t="s">
        <v>15</v>
      </c>
      <c r="G92" s="246" t="s">
        <v>807</v>
      </c>
      <c r="H92" s="203" t="s">
        <v>808</v>
      </c>
      <c r="I92" s="203" t="s">
        <v>808</v>
      </c>
      <c r="J92" s="205" t="s">
        <v>809</v>
      </c>
      <c r="K92" s="202" t="s">
        <v>479</v>
      </c>
      <c r="L92" s="202" t="s">
        <v>662</v>
      </c>
      <c r="M92" s="202" t="s">
        <v>662</v>
      </c>
      <c r="N92" s="203" t="s">
        <v>428</v>
      </c>
      <c r="O92" s="203" t="s">
        <v>1012</v>
      </c>
      <c r="P92" s="282" t="s">
        <v>251</v>
      </c>
      <c r="Q92" s="204" t="s">
        <v>804</v>
      </c>
      <c r="R92" s="204" t="s">
        <v>30</v>
      </c>
      <c r="S92" s="203" t="s">
        <v>233</v>
      </c>
      <c r="T92" s="203" t="s">
        <v>251</v>
      </c>
      <c r="U92" s="201" t="s">
        <v>251</v>
      </c>
      <c r="V92" s="203" t="s">
        <v>251</v>
      </c>
      <c r="W92" s="203" t="s">
        <v>251</v>
      </c>
      <c r="X92" s="284" t="s">
        <v>953</v>
      </c>
      <c r="Y92" s="289"/>
      <c r="Z92" s="289"/>
      <c r="AA92" s="289"/>
      <c r="AB92" s="289"/>
      <c r="AC92" s="289"/>
      <c r="AD92" s="289"/>
      <c r="AE92" s="289"/>
      <c r="AF92" s="289"/>
      <c r="AG92" s="289"/>
      <c r="AH92" s="289"/>
      <c r="AI92" s="289"/>
      <c r="AJ92" s="289"/>
    </row>
    <row r="93" spans="2:36" s="55" customFormat="1" ht="28.5">
      <c r="B93" s="275">
        <v>89</v>
      </c>
      <c r="C93" s="202" t="s">
        <v>936</v>
      </c>
      <c r="D93" s="201" t="s">
        <v>26</v>
      </c>
      <c r="E93" s="202" t="s">
        <v>617</v>
      </c>
      <c r="F93" s="202" t="s">
        <v>15</v>
      </c>
      <c r="G93" s="246" t="s">
        <v>807</v>
      </c>
      <c r="H93" s="203" t="s">
        <v>810</v>
      </c>
      <c r="I93" s="203" t="s">
        <v>810</v>
      </c>
      <c r="J93" s="205" t="s">
        <v>811</v>
      </c>
      <c r="K93" s="202" t="s">
        <v>479</v>
      </c>
      <c r="L93" s="202" t="s">
        <v>662</v>
      </c>
      <c r="M93" s="202" t="s">
        <v>662</v>
      </c>
      <c r="N93" s="203" t="s">
        <v>428</v>
      </c>
      <c r="O93" s="203" t="s">
        <v>1012</v>
      </c>
      <c r="P93" s="282" t="s">
        <v>251</v>
      </c>
      <c r="Q93" s="204" t="s">
        <v>804</v>
      </c>
      <c r="R93" s="204" t="s">
        <v>30</v>
      </c>
      <c r="S93" s="203" t="s">
        <v>233</v>
      </c>
      <c r="T93" s="203" t="s">
        <v>251</v>
      </c>
      <c r="U93" s="201" t="s">
        <v>251</v>
      </c>
      <c r="V93" s="203" t="s">
        <v>251</v>
      </c>
      <c r="W93" s="203" t="s">
        <v>251</v>
      </c>
      <c r="X93" s="284" t="s">
        <v>953</v>
      </c>
      <c r="Y93" s="289"/>
      <c r="Z93" s="289"/>
      <c r="AA93" s="289"/>
      <c r="AB93" s="289"/>
      <c r="AC93" s="289"/>
      <c r="AD93" s="289"/>
      <c r="AE93" s="289"/>
      <c r="AF93" s="289"/>
      <c r="AG93" s="289"/>
      <c r="AH93" s="289"/>
      <c r="AI93" s="289"/>
      <c r="AJ93" s="289"/>
    </row>
    <row r="94" spans="2:36" s="55" customFormat="1" ht="28.5">
      <c r="B94" s="275">
        <v>90</v>
      </c>
      <c r="C94" s="202" t="s">
        <v>936</v>
      </c>
      <c r="D94" s="201" t="s">
        <v>26</v>
      </c>
      <c r="E94" s="202" t="s">
        <v>617</v>
      </c>
      <c r="F94" s="202" t="s">
        <v>15</v>
      </c>
      <c r="G94" s="246" t="s">
        <v>807</v>
      </c>
      <c r="H94" s="203" t="s">
        <v>812</v>
      </c>
      <c r="I94" s="203" t="s">
        <v>812</v>
      </c>
      <c r="J94" s="205" t="s">
        <v>813</v>
      </c>
      <c r="K94" s="202" t="s">
        <v>479</v>
      </c>
      <c r="L94" s="202" t="s">
        <v>662</v>
      </c>
      <c r="M94" s="202" t="s">
        <v>662</v>
      </c>
      <c r="N94" s="203" t="s">
        <v>428</v>
      </c>
      <c r="O94" s="203" t="s">
        <v>1012</v>
      </c>
      <c r="P94" s="282" t="s">
        <v>251</v>
      </c>
      <c r="Q94" s="204" t="s">
        <v>804</v>
      </c>
      <c r="R94" s="204" t="s">
        <v>30</v>
      </c>
      <c r="S94" s="203" t="s">
        <v>233</v>
      </c>
      <c r="T94" s="203" t="s">
        <v>251</v>
      </c>
      <c r="U94" s="201" t="s">
        <v>251</v>
      </c>
      <c r="V94" s="203" t="s">
        <v>251</v>
      </c>
      <c r="W94" s="203" t="s">
        <v>251</v>
      </c>
      <c r="X94" s="284" t="s">
        <v>953</v>
      </c>
      <c r="Y94" s="289"/>
      <c r="Z94" s="289"/>
      <c r="AA94" s="289"/>
      <c r="AB94" s="289"/>
      <c r="AC94" s="289"/>
      <c r="AD94" s="289"/>
      <c r="AE94" s="289"/>
      <c r="AF94" s="289"/>
      <c r="AG94" s="289"/>
      <c r="AH94" s="289"/>
      <c r="AI94" s="289"/>
      <c r="AJ94" s="289"/>
    </row>
    <row r="95" spans="2:36" s="55" customFormat="1" ht="42.75">
      <c r="B95" s="275">
        <v>91</v>
      </c>
      <c r="C95" s="202" t="s">
        <v>936</v>
      </c>
      <c r="D95" s="201" t="s">
        <v>26</v>
      </c>
      <c r="E95" s="202" t="s">
        <v>617</v>
      </c>
      <c r="F95" s="202" t="s">
        <v>15</v>
      </c>
      <c r="G95" s="203" t="s">
        <v>814</v>
      </c>
      <c r="H95" s="203" t="s">
        <v>251</v>
      </c>
      <c r="I95" s="203" t="s">
        <v>251</v>
      </c>
      <c r="J95" s="205" t="s">
        <v>815</v>
      </c>
      <c r="K95" s="202" t="s">
        <v>479</v>
      </c>
      <c r="L95" s="202" t="s">
        <v>662</v>
      </c>
      <c r="M95" s="202" t="s">
        <v>662</v>
      </c>
      <c r="N95" s="203" t="s">
        <v>428</v>
      </c>
      <c r="O95" s="203" t="s">
        <v>1012</v>
      </c>
      <c r="P95" s="282" t="s">
        <v>251</v>
      </c>
      <c r="Q95" s="204" t="s">
        <v>804</v>
      </c>
      <c r="R95" s="204" t="s">
        <v>30</v>
      </c>
      <c r="S95" s="203" t="s">
        <v>233</v>
      </c>
      <c r="T95" s="203" t="s">
        <v>251</v>
      </c>
      <c r="U95" s="201" t="s">
        <v>251</v>
      </c>
      <c r="V95" s="203" t="s">
        <v>251</v>
      </c>
      <c r="W95" s="203" t="s">
        <v>251</v>
      </c>
      <c r="X95" s="284" t="s">
        <v>953</v>
      </c>
      <c r="Y95" s="289"/>
      <c r="Z95" s="289"/>
      <c r="AA95" s="289"/>
      <c r="AB95" s="289"/>
      <c r="AC95" s="289"/>
      <c r="AD95" s="289"/>
      <c r="AE95" s="289"/>
      <c r="AF95" s="289"/>
      <c r="AG95" s="289"/>
      <c r="AH95" s="289"/>
      <c r="AI95" s="289"/>
      <c r="AJ95" s="289"/>
    </row>
    <row r="96" spans="2:36" s="55" customFormat="1" ht="42.75">
      <c r="B96" s="275">
        <v>92</v>
      </c>
      <c r="C96" s="202" t="s">
        <v>936</v>
      </c>
      <c r="D96" s="201" t="s">
        <v>26</v>
      </c>
      <c r="E96" s="202" t="s">
        <v>617</v>
      </c>
      <c r="F96" s="202" t="s">
        <v>15</v>
      </c>
      <c r="G96" s="203" t="s">
        <v>816</v>
      </c>
      <c r="H96" s="203" t="s">
        <v>251</v>
      </c>
      <c r="I96" s="203" t="s">
        <v>251</v>
      </c>
      <c r="J96" s="205" t="s">
        <v>817</v>
      </c>
      <c r="K96" s="202" t="s">
        <v>479</v>
      </c>
      <c r="L96" s="202" t="s">
        <v>662</v>
      </c>
      <c r="M96" s="202" t="s">
        <v>662</v>
      </c>
      <c r="N96" s="203" t="s">
        <v>428</v>
      </c>
      <c r="O96" s="203" t="s">
        <v>1012</v>
      </c>
      <c r="P96" s="282" t="s">
        <v>251</v>
      </c>
      <c r="Q96" s="204" t="s">
        <v>804</v>
      </c>
      <c r="R96" s="204" t="s">
        <v>30</v>
      </c>
      <c r="S96" s="203" t="s">
        <v>233</v>
      </c>
      <c r="T96" s="203" t="s">
        <v>251</v>
      </c>
      <c r="U96" s="201" t="s">
        <v>251</v>
      </c>
      <c r="V96" s="203" t="s">
        <v>251</v>
      </c>
      <c r="W96" s="203" t="s">
        <v>251</v>
      </c>
      <c r="X96" s="284" t="s">
        <v>953</v>
      </c>
      <c r="Y96" s="289"/>
      <c r="Z96" s="289"/>
      <c r="AA96" s="289"/>
      <c r="AB96" s="289"/>
      <c r="AC96" s="289"/>
      <c r="AD96" s="289"/>
      <c r="AE96" s="289"/>
      <c r="AF96" s="289"/>
      <c r="AG96" s="289"/>
      <c r="AH96" s="289"/>
      <c r="AI96" s="289"/>
      <c r="AJ96" s="289"/>
    </row>
    <row r="97" spans="2:36" s="55" customFormat="1" ht="60">
      <c r="B97" s="275">
        <v>93</v>
      </c>
      <c r="C97" s="202" t="s">
        <v>936</v>
      </c>
      <c r="D97" s="201" t="s">
        <v>26</v>
      </c>
      <c r="E97" s="202" t="s">
        <v>617</v>
      </c>
      <c r="F97" s="202" t="s">
        <v>15</v>
      </c>
      <c r="G97" s="203" t="s">
        <v>818</v>
      </c>
      <c r="H97" s="203" t="s">
        <v>251</v>
      </c>
      <c r="I97" s="203" t="s">
        <v>251</v>
      </c>
      <c r="J97" s="205" t="s">
        <v>819</v>
      </c>
      <c r="K97" s="202" t="s">
        <v>479</v>
      </c>
      <c r="L97" s="202" t="s">
        <v>662</v>
      </c>
      <c r="M97" s="202" t="s">
        <v>662</v>
      </c>
      <c r="N97" s="203" t="s">
        <v>428</v>
      </c>
      <c r="O97" s="282" t="s">
        <v>251</v>
      </c>
      <c r="P97" s="245" t="s">
        <v>937</v>
      </c>
      <c r="Q97" s="204" t="s">
        <v>804</v>
      </c>
      <c r="R97" s="204" t="s">
        <v>30</v>
      </c>
      <c r="S97" s="203" t="s">
        <v>233</v>
      </c>
      <c r="T97" s="203" t="s">
        <v>251</v>
      </c>
      <c r="U97" s="201" t="s">
        <v>251</v>
      </c>
      <c r="V97" s="203" t="s">
        <v>251</v>
      </c>
      <c r="W97" s="203" t="s">
        <v>251</v>
      </c>
      <c r="X97" s="284" t="s">
        <v>953</v>
      </c>
      <c r="Y97" s="289"/>
      <c r="Z97" s="289"/>
      <c r="AA97" s="289"/>
      <c r="AB97" s="289"/>
      <c r="AC97" s="289"/>
      <c r="AD97" s="289"/>
      <c r="AE97" s="289"/>
      <c r="AF97" s="289"/>
      <c r="AG97" s="289"/>
      <c r="AH97" s="289"/>
      <c r="AI97" s="289"/>
      <c r="AJ97" s="289"/>
    </row>
    <row r="98" spans="2:36" s="55" customFormat="1" ht="57">
      <c r="B98" s="275">
        <v>94</v>
      </c>
      <c r="C98" s="202" t="s">
        <v>936</v>
      </c>
      <c r="D98" s="201" t="s">
        <v>26</v>
      </c>
      <c r="E98" s="202" t="s">
        <v>617</v>
      </c>
      <c r="F98" s="202" t="s">
        <v>15</v>
      </c>
      <c r="G98" s="203" t="s">
        <v>583</v>
      </c>
      <c r="H98" s="203" t="s">
        <v>764</v>
      </c>
      <c r="I98" s="203" t="s">
        <v>764</v>
      </c>
      <c r="J98" s="205" t="s">
        <v>820</v>
      </c>
      <c r="K98" s="202" t="s">
        <v>479</v>
      </c>
      <c r="L98" s="202" t="s">
        <v>662</v>
      </c>
      <c r="M98" s="202" t="s">
        <v>662</v>
      </c>
      <c r="N98" s="203" t="s">
        <v>428</v>
      </c>
      <c r="O98" s="203" t="s">
        <v>1012</v>
      </c>
      <c r="P98" s="282" t="s">
        <v>251</v>
      </c>
      <c r="Q98" s="204" t="s">
        <v>804</v>
      </c>
      <c r="R98" s="204" t="s">
        <v>30</v>
      </c>
      <c r="S98" s="203" t="s">
        <v>233</v>
      </c>
      <c r="T98" s="203" t="s">
        <v>251</v>
      </c>
      <c r="U98" s="201" t="s">
        <v>251</v>
      </c>
      <c r="V98" s="203" t="s">
        <v>251</v>
      </c>
      <c r="W98" s="203" t="s">
        <v>251</v>
      </c>
      <c r="X98" s="284" t="s">
        <v>953</v>
      </c>
      <c r="Y98" s="289"/>
      <c r="Z98" s="289"/>
      <c r="AA98" s="289"/>
      <c r="AB98" s="289"/>
      <c r="AC98" s="289"/>
      <c r="AD98" s="289"/>
      <c r="AE98" s="289"/>
      <c r="AF98" s="289"/>
      <c r="AG98" s="289"/>
      <c r="AH98" s="289"/>
      <c r="AI98" s="289"/>
      <c r="AJ98" s="289"/>
    </row>
    <row r="99" spans="2:36" s="55" customFormat="1" ht="123.75" customHeight="1">
      <c r="B99" s="275">
        <v>95</v>
      </c>
      <c r="C99" s="202" t="s">
        <v>936</v>
      </c>
      <c r="D99" s="201" t="s">
        <v>26</v>
      </c>
      <c r="E99" s="202" t="s">
        <v>617</v>
      </c>
      <c r="F99" s="202" t="s">
        <v>15</v>
      </c>
      <c r="G99" s="203" t="s">
        <v>583</v>
      </c>
      <c r="H99" s="203" t="s">
        <v>821</v>
      </c>
      <c r="I99" s="203" t="s">
        <v>821</v>
      </c>
      <c r="J99" s="205" t="s">
        <v>820</v>
      </c>
      <c r="K99" s="202" t="s">
        <v>479</v>
      </c>
      <c r="L99" s="202" t="s">
        <v>662</v>
      </c>
      <c r="M99" s="202" t="s">
        <v>662</v>
      </c>
      <c r="N99" s="203" t="s">
        <v>428</v>
      </c>
      <c r="O99" s="282" t="s">
        <v>251</v>
      </c>
      <c r="P99" s="245" t="s">
        <v>938</v>
      </c>
      <c r="Q99" s="204" t="s">
        <v>804</v>
      </c>
      <c r="R99" s="204" t="s">
        <v>30</v>
      </c>
      <c r="S99" s="203" t="s">
        <v>233</v>
      </c>
      <c r="T99" s="203" t="s">
        <v>251</v>
      </c>
      <c r="U99" s="201" t="s">
        <v>251</v>
      </c>
      <c r="V99" s="203" t="s">
        <v>251</v>
      </c>
      <c r="W99" s="203" t="s">
        <v>251</v>
      </c>
      <c r="X99" s="284" t="s">
        <v>953</v>
      </c>
      <c r="Y99" s="289"/>
      <c r="Z99" s="289"/>
      <c r="AA99" s="289"/>
      <c r="AB99" s="289"/>
      <c r="AC99" s="289"/>
      <c r="AD99" s="289"/>
      <c r="AE99" s="289"/>
      <c r="AF99" s="289"/>
      <c r="AG99" s="289"/>
      <c r="AH99" s="289"/>
      <c r="AI99" s="289"/>
      <c r="AJ99" s="289"/>
    </row>
    <row r="100" spans="2:36" s="55" customFormat="1" ht="89.25" customHeight="1">
      <c r="B100" s="275">
        <v>96</v>
      </c>
      <c r="C100" s="202" t="s">
        <v>936</v>
      </c>
      <c r="D100" s="201" t="s">
        <v>26</v>
      </c>
      <c r="E100" s="202" t="s">
        <v>617</v>
      </c>
      <c r="F100" s="202" t="s">
        <v>15</v>
      </c>
      <c r="G100" s="203" t="s">
        <v>583</v>
      </c>
      <c r="H100" s="203" t="s">
        <v>822</v>
      </c>
      <c r="I100" s="203" t="s">
        <v>822</v>
      </c>
      <c r="J100" s="205" t="s">
        <v>823</v>
      </c>
      <c r="K100" s="202" t="s">
        <v>479</v>
      </c>
      <c r="L100" s="202" t="s">
        <v>662</v>
      </c>
      <c r="M100" s="202" t="s">
        <v>662</v>
      </c>
      <c r="N100" s="203" t="s">
        <v>428</v>
      </c>
      <c r="O100" s="203" t="s">
        <v>1012</v>
      </c>
      <c r="P100" s="282" t="s">
        <v>251</v>
      </c>
      <c r="Q100" s="204" t="s">
        <v>804</v>
      </c>
      <c r="R100" s="204" t="s">
        <v>30</v>
      </c>
      <c r="S100" s="203" t="s">
        <v>233</v>
      </c>
      <c r="T100" s="203" t="s">
        <v>251</v>
      </c>
      <c r="U100" s="201" t="s">
        <v>251</v>
      </c>
      <c r="V100" s="203" t="s">
        <v>251</v>
      </c>
      <c r="W100" s="203" t="s">
        <v>251</v>
      </c>
      <c r="X100" s="284" t="s">
        <v>953</v>
      </c>
      <c r="Y100" s="289"/>
      <c r="Z100" s="289"/>
      <c r="AA100" s="289"/>
      <c r="AB100" s="289"/>
      <c r="AC100" s="289"/>
      <c r="AD100" s="289"/>
      <c r="AE100" s="289"/>
      <c r="AF100" s="289"/>
      <c r="AG100" s="289"/>
      <c r="AH100" s="289"/>
      <c r="AI100" s="289"/>
      <c r="AJ100" s="289"/>
    </row>
    <row r="101" spans="2:36" s="55" customFormat="1" ht="54" customHeight="1">
      <c r="B101" s="275">
        <v>97</v>
      </c>
      <c r="C101" s="202" t="s">
        <v>936</v>
      </c>
      <c r="D101" s="201" t="s">
        <v>26</v>
      </c>
      <c r="E101" s="202" t="s">
        <v>617</v>
      </c>
      <c r="F101" s="202" t="s">
        <v>15</v>
      </c>
      <c r="G101" s="202" t="s">
        <v>824</v>
      </c>
      <c r="H101" s="203" t="s">
        <v>825</v>
      </c>
      <c r="I101" s="203" t="s">
        <v>825</v>
      </c>
      <c r="J101" s="205" t="s">
        <v>826</v>
      </c>
      <c r="K101" s="202" t="s">
        <v>479</v>
      </c>
      <c r="L101" s="202" t="s">
        <v>251</v>
      </c>
      <c r="M101" s="202" t="s">
        <v>662</v>
      </c>
      <c r="N101" s="203" t="s">
        <v>428</v>
      </c>
      <c r="O101" s="203" t="s">
        <v>1012</v>
      </c>
      <c r="P101" s="282" t="s">
        <v>251</v>
      </c>
      <c r="Q101" s="204" t="s">
        <v>804</v>
      </c>
      <c r="R101" s="204" t="s">
        <v>30</v>
      </c>
      <c r="S101" s="203" t="s">
        <v>233</v>
      </c>
      <c r="T101" s="203" t="s">
        <v>251</v>
      </c>
      <c r="U101" s="201" t="s">
        <v>251</v>
      </c>
      <c r="V101" s="203" t="s">
        <v>251</v>
      </c>
      <c r="W101" s="203" t="s">
        <v>251</v>
      </c>
      <c r="X101" s="284" t="s">
        <v>953</v>
      </c>
      <c r="Y101" s="289"/>
      <c r="Z101" s="289"/>
      <c r="AA101" s="289"/>
      <c r="AB101" s="289"/>
      <c r="AC101" s="289"/>
      <c r="AD101" s="289"/>
      <c r="AE101" s="289"/>
      <c r="AF101" s="289"/>
      <c r="AG101" s="289"/>
      <c r="AH101" s="289"/>
      <c r="AI101" s="289"/>
      <c r="AJ101" s="289"/>
    </row>
    <row r="102" spans="2:36" s="55" customFormat="1" ht="54" customHeight="1">
      <c r="B102" s="275">
        <v>98</v>
      </c>
      <c r="C102" s="202" t="s">
        <v>936</v>
      </c>
      <c r="D102" s="201" t="s">
        <v>26</v>
      </c>
      <c r="E102" s="202" t="s">
        <v>617</v>
      </c>
      <c r="F102" s="202" t="s">
        <v>15</v>
      </c>
      <c r="G102" s="202" t="s">
        <v>824</v>
      </c>
      <c r="H102" s="203" t="s">
        <v>827</v>
      </c>
      <c r="I102" s="203" t="s">
        <v>827</v>
      </c>
      <c r="J102" s="205" t="s">
        <v>828</v>
      </c>
      <c r="K102" s="202" t="s">
        <v>479</v>
      </c>
      <c r="L102" s="202" t="s">
        <v>251</v>
      </c>
      <c r="M102" s="202" t="s">
        <v>662</v>
      </c>
      <c r="N102" s="203" t="s">
        <v>428</v>
      </c>
      <c r="O102" s="203" t="s">
        <v>1012</v>
      </c>
      <c r="P102" s="282" t="s">
        <v>251</v>
      </c>
      <c r="Q102" s="204" t="s">
        <v>804</v>
      </c>
      <c r="R102" s="204" t="s">
        <v>30</v>
      </c>
      <c r="S102" s="203" t="s">
        <v>233</v>
      </c>
      <c r="T102" s="203" t="s">
        <v>251</v>
      </c>
      <c r="U102" s="201" t="s">
        <v>251</v>
      </c>
      <c r="V102" s="203" t="s">
        <v>251</v>
      </c>
      <c r="W102" s="203" t="s">
        <v>251</v>
      </c>
      <c r="X102" s="284" t="s">
        <v>953</v>
      </c>
      <c r="Y102" s="289"/>
      <c r="Z102" s="289"/>
      <c r="AA102" s="289"/>
      <c r="AB102" s="289"/>
      <c r="AC102" s="289"/>
      <c r="AD102" s="289"/>
      <c r="AE102" s="289"/>
      <c r="AF102" s="289"/>
      <c r="AG102" s="289"/>
      <c r="AH102" s="289"/>
      <c r="AI102" s="289"/>
      <c r="AJ102" s="289"/>
    </row>
    <row r="103" spans="2:36" s="55" customFormat="1" ht="129.75" customHeight="1">
      <c r="B103" s="275">
        <v>99</v>
      </c>
      <c r="C103" s="202" t="s">
        <v>936</v>
      </c>
      <c r="D103" s="201" t="s">
        <v>26</v>
      </c>
      <c r="E103" s="202" t="s">
        <v>617</v>
      </c>
      <c r="F103" s="202" t="s">
        <v>15</v>
      </c>
      <c r="G103" s="202" t="s">
        <v>824</v>
      </c>
      <c r="H103" s="203" t="s">
        <v>829</v>
      </c>
      <c r="I103" s="203" t="s">
        <v>829</v>
      </c>
      <c r="J103" s="205" t="s">
        <v>830</v>
      </c>
      <c r="K103" s="202" t="s">
        <v>479</v>
      </c>
      <c r="L103" s="202" t="s">
        <v>251</v>
      </c>
      <c r="M103" s="202" t="s">
        <v>662</v>
      </c>
      <c r="N103" s="203" t="s">
        <v>428</v>
      </c>
      <c r="O103" s="203" t="s">
        <v>1012</v>
      </c>
      <c r="P103" s="282" t="s">
        <v>251</v>
      </c>
      <c r="Q103" s="204" t="s">
        <v>804</v>
      </c>
      <c r="R103" s="204" t="s">
        <v>30</v>
      </c>
      <c r="S103" s="203" t="s">
        <v>233</v>
      </c>
      <c r="T103" s="203" t="s">
        <v>251</v>
      </c>
      <c r="U103" s="201" t="s">
        <v>251</v>
      </c>
      <c r="V103" s="203" t="s">
        <v>251</v>
      </c>
      <c r="W103" s="203" t="s">
        <v>251</v>
      </c>
      <c r="X103" s="284" t="s">
        <v>953</v>
      </c>
      <c r="Y103" s="289"/>
      <c r="Z103" s="289"/>
      <c r="AA103" s="289"/>
      <c r="AB103" s="289"/>
      <c r="AC103" s="289"/>
      <c r="AD103" s="289"/>
      <c r="AE103" s="289"/>
      <c r="AF103" s="289"/>
      <c r="AG103" s="289"/>
      <c r="AH103" s="289"/>
      <c r="AI103" s="289"/>
      <c r="AJ103" s="289"/>
    </row>
    <row r="104" spans="2:36" s="55" customFormat="1" ht="118.5" customHeight="1">
      <c r="B104" s="275">
        <v>100</v>
      </c>
      <c r="C104" s="202" t="s">
        <v>936</v>
      </c>
      <c r="D104" s="201" t="s">
        <v>26</v>
      </c>
      <c r="E104" s="202" t="s">
        <v>617</v>
      </c>
      <c r="F104" s="202" t="s">
        <v>15</v>
      </c>
      <c r="G104" s="201" t="s">
        <v>831</v>
      </c>
      <c r="H104" s="203" t="s">
        <v>251</v>
      </c>
      <c r="I104" s="203" t="s">
        <v>251</v>
      </c>
      <c r="J104" s="205" t="s">
        <v>832</v>
      </c>
      <c r="K104" s="202" t="s">
        <v>479</v>
      </c>
      <c r="L104" s="202" t="s">
        <v>662</v>
      </c>
      <c r="M104" s="202" t="s">
        <v>662</v>
      </c>
      <c r="N104" s="203" t="s">
        <v>428</v>
      </c>
      <c r="O104" s="203" t="s">
        <v>1012</v>
      </c>
      <c r="P104" s="282" t="s">
        <v>251</v>
      </c>
      <c r="Q104" s="204" t="s">
        <v>804</v>
      </c>
      <c r="R104" s="204" t="s">
        <v>30</v>
      </c>
      <c r="S104" s="203" t="s">
        <v>233</v>
      </c>
      <c r="T104" s="203" t="s">
        <v>251</v>
      </c>
      <c r="U104" s="201" t="s">
        <v>251</v>
      </c>
      <c r="V104" s="203" t="s">
        <v>251</v>
      </c>
      <c r="W104" s="203" t="s">
        <v>251</v>
      </c>
      <c r="X104" s="284" t="s">
        <v>953</v>
      </c>
      <c r="Y104" s="289"/>
      <c r="Z104" s="289"/>
      <c r="AA104" s="289"/>
      <c r="AB104" s="289"/>
      <c r="AC104" s="289"/>
      <c r="AD104" s="289"/>
      <c r="AE104" s="289"/>
      <c r="AF104" s="289"/>
      <c r="AG104" s="289"/>
      <c r="AH104" s="289"/>
      <c r="AI104" s="289"/>
      <c r="AJ104" s="289"/>
    </row>
    <row r="105" spans="2:36" s="55" customFormat="1" ht="28.5">
      <c r="B105" s="275">
        <v>101</v>
      </c>
      <c r="C105" s="202" t="s">
        <v>936</v>
      </c>
      <c r="D105" s="201" t="s">
        <v>26</v>
      </c>
      <c r="E105" s="202" t="s">
        <v>617</v>
      </c>
      <c r="F105" s="202" t="s">
        <v>15</v>
      </c>
      <c r="G105" s="203" t="s">
        <v>833</v>
      </c>
      <c r="H105" s="203" t="s">
        <v>251</v>
      </c>
      <c r="I105" s="203" t="s">
        <v>251</v>
      </c>
      <c r="J105" s="205" t="s">
        <v>834</v>
      </c>
      <c r="K105" s="202" t="s">
        <v>479</v>
      </c>
      <c r="L105" s="202" t="s">
        <v>662</v>
      </c>
      <c r="M105" s="202" t="s">
        <v>662</v>
      </c>
      <c r="N105" s="203" t="s">
        <v>428</v>
      </c>
      <c r="O105" s="203" t="s">
        <v>1012</v>
      </c>
      <c r="P105" s="282" t="s">
        <v>251</v>
      </c>
      <c r="Q105" s="204" t="s">
        <v>804</v>
      </c>
      <c r="R105" s="204" t="s">
        <v>30</v>
      </c>
      <c r="S105" s="203" t="s">
        <v>233</v>
      </c>
      <c r="T105" s="203" t="s">
        <v>251</v>
      </c>
      <c r="U105" s="201" t="s">
        <v>251</v>
      </c>
      <c r="V105" s="203" t="s">
        <v>251</v>
      </c>
      <c r="W105" s="203" t="s">
        <v>251</v>
      </c>
      <c r="X105" s="284" t="s">
        <v>953</v>
      </c>
      <c r="Y105" s="289"/>
      <c r="Z105" s="289"/>
      <c r="AA105" s="289"/>
      <c r="AB105" s="289"/>
      <c r="AC105" s="289"/>
      <c r="AD105" s="289"/>
      <c r="AE105" s="289"/>
      <c r="AF105" s="289"/>
      <c r="AG105" s="289"/>
      <c r="AH105" s="289"/>
      <c r="AI105" s="289"/>
      <c r="AJ105" s="289"/>
    </row>
    <row r="106" spans="2:36" s="55" customFormat="1" ht="66.75" customHeight="1">
      <c r="B106" s="275">
        <v>102</v>
      </c>
      <c r="C106" s="202" t="s">
        <v>936</v>
      </c>
      <c r="D106" s="201" t="s">
        <v>26</v>
      </c>
      <c r="E106" s="202" t="s">
        <v>617</v>
      </c>
      <c r="F106" s="202" t="s">
        <v>15</v>
      </c>
      <c r="G106" s="203" t="s">
        <v>835</v>
      </c>
      <c r="H106" s="203" t="s">
        <v>836</v>
      </c>
      <c r="I106" s="203" t="s">
        <v>836</v>
      </c>
      <c r="J106" s="205" t="s">
        <v>837</v>
      </c>
      <c r="K106" s="202" t="s">
        <v>479</v>
      </c>
      <c r="L106" s="202" t="s">
        <v>662</v>
      </c>
      <c r="M106" s="202" t="s">
        <v>662</v>
      </c>
      <c r="N106" s="203" t="s">
        <v>428</v>
      </c>
      <c r="O106" s="203" t="s">
        <v>1012</v>
      </c>
      <c r="P106" s="282" t="s">
        <v>251</v>
      </c>
      <c r="Q106" s="204" t="s">
        <v>804</v>
      </c>
      <c r="R106" s="204" t="s">
        <v>30</v>
      </c>
      <c r="S106" s="203" t="s">
        <v>233</v>
      </c>
      <c r="T106" s="203" t="s">
        <v>251</v>
      </c>
      <c r="U106" s="201" t="s">
        <v>251</v>
      </c>
      <c r="V106" s="203" t="s">
        <v>251</v>
      </c>
      <c r="W106" s="203" t="s">
        <v>251</v>
      </c>
      <c r="X106" s="284" t="s">
        <v>953</v>
      </c>
      <c r="Y106" s="289"/>
      <c r="Z106" s="289"/>
      <c r="AA106" s="289"/>
      <c r="AB106" s="289"/>
      <c r="AC106" s="289"/>
      <c r="AD106" s="289"/>
      <c r="AE106" s="289"/>
      <c r="AF106" s="289"/>
      <c r="AG106" s="289"/>
      <c r="AH106" s="289"/>
      <c r="AI106" s="289"/>
      <c r="AJ106" s="289"/>
    </row>
    <row r="107" spans="2:36" s="55" customFormat="1" ht="42.75">
      <c r="B107" s="275">
        <v>103</v>
      </c>
      <c r="C107" s="202" t="s">
        <v>936</v>
      </c>
      <c r="D107" s="201" t="s">
        <v>26</v>
      </c>
      <c r="E107" s="202" t="s">
        <v>617</v>
      </c>
      <c r="F107" s="202" t="s">
        <v>15</v>
      </c>
      <c r="G107" s="203" t="s">
        <v>838</v>
      </c>
      <c r="H107" s="203" t="s">
        <v>251</v>
      </c>
      <c r="I107" s="203" t="s">
        <v>251</v>
      </c>
      <c r="J107" s="205" t="s">
        <v>839</v>
      </c>
      <c r="K107" s="202" t="s">
        <v>479</v>
      </c>
      <c r="L107" s="202" t="s">
        <v>662</v>
      </c>
      <c r="M107" s="202" t="s">
        <v>662</v>
      </c>
      <c r="N107" s="203" t="s">
        <v>428</v>
      </c>
      <c r="O107" s="203" t="s">
        <v>1012</v>
      </c>
      <c r="P107" s="282" t="s">
        <v>251</v>
      </c>
      <c r="Q107" s="204" t="s">
        <v>804</v>
      </c>
      <c r="R107" s="204" t="s">
        <v>30</v>
      </c>
      <c r="S107" s="203" t="s">
        <v>233</v>
      </c>
      <c r="T107" s="203" t="s">
        <v>251</v>
      </c>
      <c r="U107" s="201" t="s">
        <v>251</v>
      </c>
      <c r="V107" s="203" t="s">
        <v>251</v>
      </c>
      <c r="W107" s="203" t="s">
        <v>251</v>
      </c>
      <c r="X107" s="284" t="s">
        <v>953</v>
      </c>
      <c r="Y107" s="289"/>
      <c r="Z107" s="289"/>
      <c r="AA107" s="289"/>
      <c r="AB107" s="289"/>
      <c r="AC107" s="289"/>
      <c r="AD107" s="289"/>
      <c r="AE107" s="289"/>
      <c r="AF107" s="289"/>
      <c r="AG107" s="289"/>
      <c r="AH107" s="289"/>
      <c r="AI107" s="289"/>
      <c r="AJ107" s="289"/>
    </row>
    <row r="108" spans="2:36" s="55" customFormat="1" ht="57">
      <c r="B108" s="275">
        <v>104</v>
      </c>
      <c r="C108" s="202" t="s">
        <v>936</v>
      </c>
      <c r="D108" s="201" t="s">
        <v>26</v>
      </c>
      <c r="E108" s="202" t="s">
        <v>617</v>
      </c>
      <c r="F108" s="202" t="s">
        <v>15</v>
      </c>
      <c r="G108" s="203" t="s">
        <v>840</v>
      </c>
      <c r="H108" s="203" t="s">
        <v>251</v>
      </c>
      <c r="I108" s="203" t="s">
        <v>251</v>
      </c>
      <c r="J108" s="205" t="s">
        <v>841</v>
      </c>
      <c r="K108" s="202" t="s">
        <v>479</v>
      </c>
      <c r="L108" s="202" t="s">
        <v>662</v>
      </c>
      <c r="M108" s="202" t="s">
        <v>662</v>
      </c>
      <c r="N108" s="203" t="s">
        <v>428</v>
      </c>
      <c r="O108" s="203" t="s">
        <v>1012</v>
      </c>
      <c r="P108" s="282" t="s">
        <v>251</v>
      </c>
      <c r="Q108" s="204" t="s">
        <v>804</v>
      </c>
      <c r="R108" s="204" t="s">
        <v>30</v>
      </c>
      <c r="S108" s="203" t="s">
        <v>233</v>
      </c>
      <c r="T108" s="203" t="s">
        <v>251</v>
      </c>
      <c r="U108" s="201" t="s">
        <v>251</v>
      </c>
      <c r="V108" s="203" t="s">
        <v>251</v>
      </c>
      <c r="W108" s="203" t="s">
        <v>251</v>
      </c>
      <c r="X108" s="284" t="s">
        <v>953</v>
      </c>
      <c r="Y108" s="289"/>
      <c r="Z108" s="289"/>
      <c r="AA108" s="289"/>
      <c r="AB108" s="289"/>
      <c r="AC108" s="289"/>
      <c r="AD108" s="289"/>
      <c r="AE108" s="289"/>
      <c r="AF108" s="289"/>
      <c r="AG108" s="289"/>
      <c r="AH108" s="289"/>
      <c r="AI108" s="289"/>
      <c r="AJ108" s="289"/>
    </row>
    <row r="109" spans="2:36" s="55" customFormat="1" ht="42.75">
      <c r="B109" s="275">
        <v>105</v>
      </c>
      <c r="C109" s="202" t="s">
        <v>939</v>
      </c>
      <c r="D109" s="201" t="s">
        <v>30</v>
      </c>
      <c r="E109" s="202" t="s">
        <v>619</v>
      </c>
      <c r="F109" s="202" t="s">
        <v>15</v>
      </c>
      <c r="G109" s="242" t="s">
        <v>676</v>
      </c>
      <c r="H109" s="249" t="s">
        <v>842</v>
      </c>
      <c r="I109" s="249" t="s">
        <v>842</v>
      </c>
      <c r="J109" s="205" t="s">
        <v>843</v>
      </c>
      <c r="K109" s="202" t="s">
        <v>479</v>
      </c>
      <c r="L109" s="202" t="s">
        <v>662</v>
      </c>
      <c r="M109" s="202" t="s">
        <v>662</v>
      </c>
      <c r="N109" s="203" t="s">
        <v>428</v>
      </c>
      <c r="O109" s="203" t="s">
        <v>1012</v>
      </c>
      <c r="P109" s="282" t="s">
        <v>251</v>
      </c>
      <c r="Q109" s="204" t="s">
        <v>30</v>
      </c>
      <c r="R109" s="204" t="s">
        <v>30</v>
      </c>
      <c r="S109" s="203" t="s">
        <v>233</v>
      </c>
      <c r="T109" s="203" t="s">
        <v>251</v>
      </c>
      <c r="U109" s="201" t="s">
        <v>251</v>
      </c>
      <c r="V109" s="203" t="s">
        <v>251</v>
      </c>
      <c r="W109" s="203" t="s">
        <v>251</v>
      </c>
      <c r="X109" s="284" t="s">
        <v>953</v>
      </c>
      <c r="Y109" s="289"/>
      <c r="Z109" s="289"/>
      <c r="AA109" s="289"/>
      <c r="AB109" s="289"/>
      <c r="AC109" s="289"/>
      <c r="AD109" s="289"/>
      <c r="AE109" s="289"/>
      <c r="AF109" s="289"/>
      <c r="AG109" s="289"/>
      <c r="AH109" s="289"/>
      <c r="AI109" s="289"/>
      <c r="AJ109" s="289"/>
    </row>
    <row r="110" spans="2:36" s="55" customFormat="1" ht="57">
      <c r="B110" s="275">
        <v>106</v>
      </c>
      <c r="C110" s="202" t="s">
        <v>939</v>
      </c>
      <c r="D110" s="201" t="s">
        <v>33</v>
      </c>
      <c r="E110" s="202" t="s">
        <v>619</v>
      </c>
      <c r="F110" s="202" t="s">
        <v>15</v>
      </c>
      <c r="G110" s="242" t="s">
        <v>676</v>
      </c>
      <c r="H110" s="203" t="s">
        <v>677</v>
      </c>
      <c r="I110" s="203" t="s">
        <v>677</v>
      </c>
      <c r="J110" s="205" t="s">
        <v>784</v>
      </c>
      <c r="K110" s="202" t="s">
        <v>479</v>
      </c>
      <c r="L110" s="202" t="s">
        <v>662</v>
      </c>
      <c r="M110" s="202" t="s">
        <v>662</v>
      </c>
      <c r="N110" s="203" t="s">
        <v>428</v>
      </c>
      <c r="O110" s="203" t="s">
        <v>1012</v>
      </c>
      <c r="P110" s="282" t="s">
        <v>251</v>
      </c>
      <c r="Q110" s="203" t="s">
        <v>844</v>
      </c>
      <c r="R110" s="203" t="s">
        <v>844</v>
      </c>
      <c r="S110" s="203" t="s">
        <v>233</v>
      </c>
      <c r="T110" s="203" t="s">
        <v>251</v>
      </c>
      <c r="U110" s="201" t="s">
        <v>251</v>
      </c>
      <c r="V110" s="203" t="s">
        <v>251</v>
      </c>
      <c r="W110" s="203" t="s">
        <v>251</v>
      </c>
      <c r="X110" s="284" t="s">
        <v>953</v>
      </c>
      <c r="Y110" s="289"/>
      <c r="Z110" s="289"/>
      <c r="AA110" s="289"/>
      <c r="AB110" s="289"/>
      <c r="AC110" s="289"/>
      <c r="AD110" s="289"/>
      <c r="AE110" s="289"/>
      <c r="AF110" s="289"/>
      <c r="AG110" s="289"/>
      <c r="AH110" s="289"/>
      <c r="AI110" s="289"/>
      <c r="AJ110" s="289"/>
    </row>
    <row r="111" spans="2:36" s="55" customFormat="1" ht="217.5" customHeight="1">
      <c r="B111" s="275">
        <v>107</v>
      </c>
      <c r="C111" s="202" t="s">
        <v>939</v>
      </c>
      <c r="D111" s="201" t="s">
        <v>27</v>
      </c>
      <c r="E111" s="202" t="s">
        <v>619</v>
      </c>
      <c r="F111" s="202" t="s">
        <v>15</v>
      </c>
      <c r="G111" s="242" t="s">
        <v>676</v>
      </c>
      <c r="H111" s="203" t="s">
        <v>845</v>
      </c>
      <c r="I111" s="203" t="s">
        <v>845</v>
      </c>
      <c r="J111" s="205" t="s">
        <v>940</v>
      </c>
      <c r="K111" s="202" t="s">
        <v>479</v>
      </c>
      <c r="L111" s="202" t="s">
        <v>662</v>
      </c>
      <c r="M111" s="202" t="s">
        <v>662</v>
      </c>
      <c r="N111" s="203" t="s">
        <v>428</v>
      </c>
      <c r="O111" s="203" t="s">
        <v>941</v>
      </c>
      <c r="P111" s="282" t="s">
        <v>251</v>
      </c>
      <c r="Q111" s="202" t="s">
        <v>27</v>
      </c>
      <c r="R111" s="202" t="s">
        <v>27</v>
      </c>
      <c r="S111" s="203" t="s">
        <v>232</v>
      </c>
      <c r="T111" s="203" t="s">
        <v>787</v>
      </c>
      <c r="U111" s="265" t="s">
        <v>846</v>
      </c>
      <c r="V111" s="203" t="s">
        <v>665</v>
      </c>
      <c r="W111" s="201" t="s">
        <v>666</v>
      </c>
      <c r="X111" s="284" t="s">
        <v>953</v>
      </c>
      <c r="Y111" s="289"/>
      <c r="Z111" s="289"/>
      <c r="AA111" s="289"/>
      <c r="AB111" s="289"/>
      <c r="AC111" s="289"/>
      <c r="AD111" s="289"/>
      <c r="AE111" s="289"/>
      <c r="AF111" s="289"/>
      <c r="AG111" s="289"/>
      <c r="AH111" s="289"/>
      <c r="AI111" s="289"/>
      <c r="AJ111" s="289"/>
    </row>
    <row r="112" spans="2:36" s="55" customFormat="1" ht="71.25" customHeight="1">
      <c r="B112" s="275">
        <v>108</v>
      </c>
      <c r="C112" s="202" t="s">
        <v>939</v>
      </c>
      <c r="D112" s="201" t="s">
        <v>246</v>
      </c>
      <c r="E112" s="202" t="s">
        <v>619</v>
      </c>
      <c r="F112" s="202" t="s">
        <v>15</v>
      </c>
      <c r="G112" s="242" t="s">
        <v>676</v>
      </c>
      <c r="H112" s="203" t="s">
        <v>847</v>
      </c>
      <c r="I112" s="203" t="s">
        <v>847</v>
      </c>
      <c r="J112" s="205" t="s">
        <v>848</v>
      </c>
      <c r="K112" s="202" t="s">
        <v>479</v>
      </c>
      <c r="L112" s="202" t="s">
        <v>662</v>
      </c>
      <c r="M112" s="202" t="s">
        <v>662</v>
      </c>
      <c r="N112" s="203" t="s">
        <v>428</v>
      </c>
      <c r="O112" s="203" t="s">
        <v>1012</v>
      </c>
      <c r="P112" s="282" t="s">
        <v>251</v>
      </c>
      <c r="Q112" s="201" t="s">
        <v>246</v>
      </c>
      <c r="R112" s="201" t="s">
        <v>246</v>
      </c>
      <c r="S112" s="203" t="s">
        <v>233</v>
      </c>
      <c r="T112" s="203" t="s">
        <v>251</v>
      </c>
      <c r="U112" s="201" t="s">
        <v>251</v>
      </c>
      <c r="V112" s="203" t="s">
        <v>251</v>
      </c>
      <c r="W112" s="203" t="s">
        <v>251</v>
      </c>
      <c r="X112" s="284" t="s">
        <v>953</v>
      </c>
      <c r="Y112" s="289"/>
      <c r="Z112" s="289"/>
      <c r="AA112" s="289"/>
      <c r="AB112" s="289"/>
      <c r="AC112" s="289"/>
      <c r="AD112" s="289"/>
      <c r="AE112" s="289"/>
      <c r="AF112" s="289"/>
      <c r="AG112" s="289"/>
      <c r="AH112" s="289"/>
      <c r="AI112" s="289"/>
      <c r="AJ112" s="289"/>
    </row>
    <row r="113" spans="2:36" s="55" customFormat="1" ht="114" customHeight="1">
      <c r="B113" s="275">
        <v>109</v>
      </c>
      <c r="C113" s="202" t="s">
        <v>939</v>
      </c>
      <c r="D113" s="201" t="s">
        <v>27</v>
      </c>
      <c r="E113" s="202" t="s">
        <v>619</v>
      </c>
      <c r="F113" s="202" t="s">
        <v>15</v>
      </c>
      <c r="G113" s="242" t="s">
        <v>676</v>
      </c>
      <c r="H113" s="203" t="s">
        <v>849</v>
      </c>
      <c r="I113" s="203" t="s">
        <v>849</v>
      </c>
      <c r="J113" s="205" t="s">
        <v>850</v>
      </c>
      <c r="K113" s="202" t="s">
        <v>479</v>
      </c>
      <c r="L113" s="202" t="s">
        <v>662</v>
      </c>
      <c r="M113" s="202" t="s">
        <v>662</v>
      </c>
      <c r="N113" s="203" t="s">
        <v>428</v>
      </c>
      <c r="O113" s="203" t="s">
        <v>1012</v>
      </c>
      <c r="P113" s="282" t="s">
        <v>251</v>
      </c>
      <c r="Q113" s="202" t="s">
        <v>27</v>
      </c>
      <c r="R113" s="202" t="s">
        <v>27</v>
      </c>
      <c r="S113" s="203" t="s">
        <v>233</v>
      </c>
      <c r="T113" s="203" t="s">
        <v>251</v>
      </c>
      <c r="U113" s="201" t="s">
        <v>251</v>
      </c>
      <c r="V113" s="203" t="s">
        <v>251</v>
      </c>
      <c r="W113" s="203" t="s">
        <v>251</v>
      </c>
      <c r="X113" s="284" t="s">
        <v>953</v>
      </c>
      <c r="Y113" s="289"/>
      <c r="Z113" s="289"/>
      <c r="AA113" s="289"/>
      <c r="AB113" s="289"/>
      <c r="AC113" s="289"/>
      <c r="AD113" s="289"/>
      <c r="AE113" s="289"/>
      <c r="AF113" s="289"/>
      <c r="AG113" s="289"/>
      <c r="AH113" s="289"/>
      <c r="AI113" s="289"/>
      <c r="AJ113" s="289"/>
    </row>
    <row r="114" spans="2:36" s="55" customFormat="1" ht="371.25" customHeight="1">
      <c r="B114" s="275">
        <v>110</v>
      </c>
      <c r="C114" s="202" t="s">
        <v>939</v>
      </c>
      <c r="D114" s="201" t="s">
        <v>27</v>
      </c>
      <c r="E114" s="202" t="s">
        <v>619</v>
      </c>
      <c r="F114" s="202" t="s">
        <v>15</v>
      </c>
      <c r="G114" s="242" t="s">
        <v>676</v>
      </c>
      <c r="H114" s="203" t="s">
        <v>851</v>
      </c>
      <c r="I114" s="203" t="s">
        <v>851</v>
      </c>
      <c r="J114" s="205" t="s">
        <v>852</v>
      </c>
      <c r="K114" s="202" t="s">
        <v>479</v>
      </c>
      <c r="L114" s="202" t="s">
        <v>662</v>
      </c>
      <c r="M114" s="202" t="s">
        <v>662</v>
      </c>
      <c r="N114" s="203" t="s">
        <v>428</v>
      </c>
      <c r="O114" s="203" t="s">
        <v>1012</v>
      </c>
      <c r="P114" s="282" t="s">
        <v>251</v>
      </c>
      <c r="Q114" s="202" t="s">
        <v>27</v>
      </c>
      <c r="R114" s="202" t="s">
        <v>27</v>
      </c>
      <c r="S114" s="203" t="s">
        <v>232</v>
      </c>
      <c r="T114" s="203" t="s">
        <v>787</v>
      </c>
      <c r="U114" s="241" t="s">
        <v>846</v>
      </c>
      <c r="V114" s="203" t="s">
        <v>665</v>
      </c>
      <c r="W114" s="201" t="s">
        <v>666</v>
      </c>
      <c r="X114" s="284" t="s">
        <v>953</v>
      </c>
      <c r="Y114" s="289"/>
      <c r="Z114" s="289"/>
      <c r="AA114" s="289"/>
      <c r="AB114" s="289"/>
      <c r="AC114" s="289"/>
      <c r="AD114" s="289"/>
      <c r="AE114" s="289"/>
      <c r="AF114" s="289"/>
      <c r="AG114" s="289"/>
      <c r="AH114" s="289"/>
      <c r="AI114" s="289"/>
      <c r="AJ114" s="289"/>
    </row>
    <row r="115" spans="2:36" s="55" customFormat="1" ht="28.5">
      <c r="B115" s="275">
        <v>111</v>
      </c>
      <c r="C115" s="202" t="s">
        <v>939</v>
      </c>
      <c r="D115" s="201" t="s">
        <v>246</v>
      </c>
      <c r="E115" s="202" t="s">
        <v>619</v>
      </c>
      <c r="F115" s="202" t="s">
        <v>15</v>
      </c>
      <c r="G115" s="203" t="s">
        <v>853</v>
      </c>
      <c r="H115" s="203" t="s">
        <v>854</v>
      </c>
      <c r="I115" s="203" t="s">
        <v>854</v>
      </c>
      <c r="J115" s="205" t="s">
        <v>855</v>
      </c>
      <c r="K115" s="202" t="s">
        <v>479</v>
      </c>
      <c r="L115" s="202" t="s">
        <v>662</v>
      </c>
      <c r="M115" s="202" t="s">
        <v>662</v>
      </c>
      <c r="N115" s="203" t="s">
        <v>428</v>
      </c>
      <c r="O115" s="203" t="s">
        <v>1012</v>
      </c>
      <c r="P115" s="282" t="s">
        <v>251</v>
      </c>
      <c r="Q115" s="202" t="s">
        <v>246</v>
      </c>
      <c r="R115" s="202" t="s">
        <v>246</v>
      </c>
      <c r="S115" s="203" t="s">
        <v>233</v>
      </c>
      <c r="T115" s="203" t="s">
        <v>251</v>
      </c>
      <c r="U115" s="201" t="s">
        <v>251</v>
      </c>
      <c r="V115" s="203" t="s">
        <v>251</v>
      </c>
      <c r="W115" s="203" t="s">
        <v>251</v>
      </c>
      <c r="X115" s="284" t="s">
        <v>953</v>
      </c>
      <c r="Y115" s="289"/>
      <c r="Z115" s="289"/>
      <c r="AA115" s="289"/>
      <c r="AB115" s="289"/>
      <c r="AC115" s="289"/>
      <c r="AD115" s="289"/>
      <c r="AE115" s="289"/>
      <c r="AF115" s="289"/>
      <c r="AG115" s="289"/>
      <c r="AH115" s="289"/>
      <c r="AI115" s="289"/>
      <c r="AJ115" s="289"/>
    </row>
    <row r="116" spans="2:36" s="55" customFormat="1" ht="42.75">
      <c r="B116" s="275">
        <v>112</v>
      </c>
      <c r="C116" s="202" t="s">
        <v>939</v>
      </c>
      <c r="D116" s="201" t="s">
        <v>246</v>
      </c>
      <c r="E116" s="202" t="s">
        <v>619</v>
      </c>
      <c r="F116" s="202" t="s">
        <v>15</v>
      </c>
      <c r="G116" s="203" t="s">
        <v>853</v>
      </c>
      <c r="H116" s="203" t="s">
        <v>856</v>
      </c>
      <c r="I116" s="203" t="s">
        <v>856</v>
      </c>
      <c r="J116" s="205" t="s">
        <v>857</v>
      </c>
      <c r="K116" s="202" t="s">
        <v>479</v>
      </c>
      <c r="L116" s="202" t="s">
        <v>662</v>
      </c>
      <c r="M116" s="202" t="s">
        <v>662</v>
      </c>
      <c r="N116" s="203" t="s">
        <v>428</v>
      </c>
      <c r="O116" s="203" t="s">
        <v>1012</v>
      </c>
      <c r="P116" s="282" t="s">
        <v>251</v>
      </c>
      <c r="Q116" s="202" t="s">
        <v>246</v>
      </c>
      <c r="R116" s="202" t="s">
        <v>246</v>
      </c>
      <c r="S116" s="203" t="s">
        <v>233</v>
      </c>
      <c r="T116" s="203" t="s">
        <v>251</v>
      </c>
      <c r="U116" s="201" t="s">
        <v>251</v>
      </c>
      <c r="V116" s="203" t="s">
        <v>251</v>
      </c>
      <c r="W116" s="203" t="s">
        <v>251</v>
      </c>
      <c r="X116" s="284" t="s">
        <v>953</v>
      </c>
      <c r="Y116" s="289"/>
      <c r="Z116" s="289"/>
      <c r="AA116" s="289"/>
      <c r="AB116" s="289"/>
      <c r="AC116" s="289"/>
      <c r="AD116" s="289"/>
      <c r="AE116" s="289"/>
      <c r="AF116" s="289"/>
      <c r="AG116" s="289"/>
      <c r="AH116" s="289"/>
      <c r="AI116" s="289"/>
      <c r="AJ116" s="289"/>
    </row>
    <row r="117" spans="2:36" s="55" customFormat="1" ht="42.75">
      <c r="B117" s="275">
        <v>113</v>
      </c>
      <c r="C117" s="202" t="s">
        <v>939</v>
      </c>
      <c r="D117" s="201" t="s">
        <v>246</v>
      </c>
      <c r="E117" s="202" t="s">
        <v>619</v>
      </c>
      <c r="F117" s="202" t="s">
        <v>15</v>
      </c>
      <c r="G117" s="203" t="s">
        <v>853</v>
      </c>
      <c r="H117" s="203" t="s">
        <v>858</v>
      </c>
      <c r="I117" s="203" t="s">
        <v>858</v>
      </c>
      <c r="J117" s="205" t="s">
        <v>859</v>
      </c>
      <c r="K117" s="202" t="s">
        <v>479</v>
      </c>
      <c r="L117" s="202" t="s">
        <v>662</v>
      </c>
      <c r="M117" s="202" t="s">
        <v>662</v>
      </c>
      <c r="N117" s="203" t="s">
        <v>428</v>
      </c>
      <c r="O117" s="203" t="s">
        <v>1012</v>
      </c>
      <c r="P117" s="282" t="s">
        <v>251</v>
      </c>
      <c r="Q117" s="202" t="s">
        <v>246</v>
      </c>
      <c r="R117" s="202" t="s">
        <v>246</v>
      </c>
      <c r="S117" s="203" t="s">
        <v>233</v>
      </c>
      <c r="T117" s="203" t="s">
        <v>251</v>
      </c>
      <c r="U117" s="201" t="s">
        <v>251</v>
      </c>
      <c r="V117" s="203" t="s">
        <v>251</v>
      </c>
      <c r="W117" s="203" t="s">
        <v>251</v>
      </c>
      <c r="X117" s="284" t="s">
        <v>953</v>
      </c>
      <c r="Y117" s="289"/>
      <c r="Z117" s="289"/>
      <c r="AA117" s="289"/>
      <c r="AB117" s="289"/>
      <c r="AC117" s="289"/>
      <c r="AD117" s="289"/>
      <c r="AE117" s="289"/>
      <c r="AF117" s="289"/>
      <c r="AG117" s="289"/>
      <c r="AH117" s="289"/>
      <c r="AI117" s="289"/>
      <c r="AJ117" s="289"/>
    </row>
    <row r="118" spans="2:36" s="55" customFormat="1" ht="230.25" customHeight="1">
      <c r="B118" s="275">
        <v>114</v>
      </c>
      <c r="C118" s="202" t="s">
        <v>939</v>
      </c>
      <c r="D118" s="201" t="s">
        <v>27</v>
      </c>
      <c r="E118" s="202" t="s">
        <v>619</v>
      </c>
      <c r="F118" s="202" t="s">
        <v>15</v>
      </c>
      <c r="G118" s="203" t="s">
        <v>738</v>
      </c>
      <c r="H118" s="203" t="s">
        <v>860</v>
      </c>
      <c r="I118" s="203" t="s">
        <v>860</v>
      </c>
      <c r="J118" s="205" t="s">
        <v>861</v>
      </c>
      <c r="K118" s="202" t="s">
        <v>479</v>
      </c>
      <c r="L118" s="202" t="s">
        <v>662</v>
      </c>
      <c r="M118" s="202" t="s">
        <v>662</v>
      </c>
      <c r="N118" s="203" t="s">
        <v>428</v>
      </c>
      <c r="O118" s="282" t="s">
        <v>251</v>
      </c>
      <c r="P118" s="282" t="s">
        <v>251</v>
      </c>
      <c r="Q118" s="202" t="s">
        <v>27</v>
      </c>
      <c r="R118" s="202" t="s">
        <v>27</v>
      </c>
      <c r="S118" s="203" t="s">
        <v>232</v>
      </c>
      <c r="T118" s="203" t="s">
        <v>787</v>
      </c>
      <c r="U118" s="241" t="s">
        <v>846</v>
      </c>
      <c r="V118" s="203" t="s">
        <v>665</v>
      </c>
      <c r="W118" s="201" t="s">
        <v>666</v>
      </c>
      <c r="X118" s="284" t="s">
        <v>953</v>
      </c>
      <c r="Y118" s="289"/>
      <c r="Z118" s="289"/>
      <c r="AA118" s="289"/>
      <c r="AB118" s="289"/>
      <c r="AC118" s="289"/>
      <c r="AD118" s="289"/>
      <c r="AE118" s="289"/>
      <c r="AF118" s="289"/>
      <c r="AG118" s="289"/>
      <c r="AH118" s="289"/>
      <c r="AI118" s="289"/>
      <c r="AJ118" s="289"/>
    </row>
    <row r="119" spans="2:36" s="55" customFormat="1" ht="93.75" customHeight="1">
      <c r="B119" s="275">
        <v>115</v>
      </c>
      <c r="C119" s="202" t="s">
        <v>939</v>
      </c>
      <c r="D119" s="201" t="s">
        <v>246</v>
      </c>
      <c r="E119" s="202" t="s">
        <v>619</v>
      </c>
      <c r="F119" s="202" t="s">
        <v>15</v>
      </c>
      <c r="G119" s="203" t="s">
        <v>862</v>
      </c>
      <c r="H119" s="203" t="s">
        <v>251</v>
      </c>
      <c r="I119" s="203" t="s">
        <v>251</v>
      </c>
      <c r="J119" s="205" t="s">
        <v>863</v>
      </c>
      <c r="K119" s="202" t="s">
        <v>479</v>
      </c>
      <c r="L119" s="202" t="s">
        <v>662</v>
      </c>
      <c r="M119" s="202" t="s">
        <v>662</v>
      </c>
      <c r="N119" s="203" t="s">
        <v>428</v>
      </c>
      <c r="O119" s="203" t="s">
        <v>1012</v>
      </c>
      <c r="P119" s="282" t="s">
        <v>251</v>
      </c>
      <c r="Q119" s="202" t="s">
        <v>246</v>
      </c>
      <c r="R119" s="202" t="s">
        <v>246</v>
      </c>
      <c r="S119" s="203" t="s">
        <v>233</v>
      </c>
      <c r="T119" s="203" t="s">
        <v>251</v>
      </c>
      <c r="U119" s="241" t="s">
        <v>251</v>
      </c>
      <c r="V119" s="203" t="s">
        <v>251</v>
      </c>
      <c r="W119" s="203" t="s">
        <v>251</v>
      </c>
      <c r="X119" s="284" t="s">
        <v>953</v>
      </c>
      <c r="Y119" s="289"/>
      <c r="Z119" s="289"/>
      <c r="AA119" s="289"/>
      <c r="AB119" s="289"/>
      <c r="AC119" s="289"/>
      <c r="AD119" s="289"/>
      <c r="AE119" s="289"/>
      <c r="AF119" s="289"/>
      <c r="AG119" s="289"/>
      <c r="AH119" s="289"/>
      <c r="AI119" s="289"/>
      <c r="AJ119" s="289"/>
    </row>
    <row r="120" spans="2:36" s="55" customFormat="1" ht="297" customHeight="1">
      <c r="B120" s="275">
        <v>116</v>
      </c>
      <c r="C120" s="202" t="s">
        <v>939</v>
      </c>
      <c r="D120" s="201" t="s">
        <v>27</v>
      </c>
      <c r="E120" s="202" t="s">
        <v>619</v>
      </c>
      <c r="F120" s="202" t="s">
        <v>15</v>
      </c>
      <c r="G120" s="203" t="s">
        <v>864</v>
      </c>
      <c r="H120" s="203" t="s">
        <v>251</v>
      </c>
      <c r="I120" s="203" t="s">
        <v>251</v>
      </c>
      <c r="J120" s="205" t="s">
        <v>865</v>
      </c>
      <c r="K120" s="202" t="s">
        <v>479</v>
      </c>
      <c r="L120" s="202" t="s">
        <v>662</v>
      </c>
      <c r="M120" s="202" t="s">
        <v>662</v>
      </c>
      <c r="N120" s="203" t="s">
        <v>428</v>
      </c>
      <c r="O120" s="203" t="s">
        <v>663</v>
      </c>
      <c r="P120" s="282" t="s">
        <v>251</v>
      </c>
      <c r="Q120" s="202" t="s">
        <v>27</v>
      </c>
      <c r="R120" s="202" t="s">
        <v>27</v>
      </c>
      <c r="S120" s="203" t="s">
        <v>232</v>
      </c>
      <c r="T120" s="203" t="s">
        <v>787</v>
      </c>
      <c r="U120" s="241" t="s">
        <v>866</v>
      </c>
      <c r="V120" s="203" t="s">
        <v>665</v>
      </c>
      <c r="W120" s="201" t="s">
        <v>666</v>
      </c>
      <c r="X120" s="284" t="s">
        <v>953</v>
      </c>
      <c r="Y120" s="289"/>
      <c r="Z120" s="289"/>
      <c r="AA120" s="289"/>
      <c r="AB120" s="289"/>
      <c r="AC120" s="289"/>
      <c r="AD120" s="289"/>
      <c r="AE120" s="289"/>
      <c r="AF120" s="289"/>
      <c r="AG120" s="289"/>
      <c r="AH120" s="289"/>
      <c r="AI120" s="289"/>
      <c r="AJ120" s="289"/>
    </row>
    <row r="121" spans="2:36" s="55" customFormat="1" ht="297" customHeight="1">
      <c r="B121" s="275">
        <v>117</v>
      </c>
      <c r="C121" s="202" t="s">
        <v>939</v>
      </c>
      <c r="D121" s="201" t="s">
        <v>30</v>
      </c>
      <c r="E121" s="202" t="s">
        <v>619</v>
      </c>
      <c r="F121" s="202" t="s">
        <v>15</v>
      </c>
      <c r="G121" s="203" t="s">
        <v>975</v>
      </c>
      <c r="H121" s="203" t="s">
        <v>976</v>
      </c>
      <c r="I121" s="203" t="s">
        <v>976</v>
      </c>
      <c r="J121" s="205" t="s">
        <v>995</v>
      </c>
      <c r="K121" s="202" t="s">
        <v>479</v>
      </c>
      <c r="L121" s="202"/>
      <c r="M121" s="202" t="s">
        <v>662</v>
      </c>
      <c r="N121" s="203" t="s">
        <v>1001</v>
      </c>
      <c r="O121" s="203" t="s">
        <v>1012</v>
      </c>
      <c r="P121" s="282" t="s">
        <v>251</v>
      </c>
      <c r="Q121" s="202" t="s">
        <v>1002</v>
      </c>
      <c r="R121" s="202" t="s">
        <v>1002</v>
      </c>
      <c r="S121" s="203" t="s">
        <v>233</v>
      </c>
      <c r="T121" s="203" t="s">
        <v>251</v>
      </c>
      <c r="U121" s="203" t="s">
        <v>251</v>
      </c>
      <c r="V121" s="203" t="s">
        <v>251</v>
      </c>
      <c r="W121" s="203" t="s">
        <v>251</v>
      </c>
      <c r="X121" s="284" t="s">
        <v>953</v>
      </c>
      <c r="Y121" s="289"/>
      <c r="Z121" s="289"/>
      <c r="AA121" s="289"/>
      <c r="AB121" s="289"/>
      <c r="AC121" s="289"/>
      <c r="AD121" s="289"/>
      <c r="AE121" s="289"/>
      <c r="AF121" s="289"/>
      <c r="AG121" s="289"/>
      <c r="AH121" s="289"/>
      <c r="AI121" s="289"/>
      <c r="AJ121" s="289"/>
    </row>
    <row r="122" spans="2:36" s="55" customFormat="1" ht="297" customHeight="1">
      <c r="B122" s="275">
        <v>118</v>
      </c>
      <c r="C122" s="202" t="s">
        <v>939</v>
      </c>
      <c r="D122" s="201" t="s">
        <v>30</v>
      </c>
      <c r="E122" s="202" t="s">
        <v>619</v>
      </c>
      <c r="F122" s="202" t="s">
        <v>15</v>
      </c>
      <c r="G122" s="203" t="s">
        <v>975</v>
      </c>
      <c r="H122" s="203" t="s">
        <v>977</v>
      </c>
      <c r="I122" s="203" t="s">
        <v>977</v>
      </c>
      <c r="J122" s="205" t="s">
        <v>996</v>
      </c>
      <c r="K122" s="202" t="s">
        <v>479</v>
      </c>
      <c r="L122" s="202"/>
      <c r="M122" s="202" t="s">
        <v>867</v>
      </c>
      <c r="N122" s="203" t="s">
        <v>1001</v>
      </c>
      <c r="O122" s="203" t="s">
        <v>1012</v>
      </c>
      <c r="P122" s="282" t="s">
        <v>251</v>
      </c>
      <c r="Q122" s="202" t="s">
        <v>1002</v>
      </c>
      <c r="R122" s="202" t="s">
        <v>1002</v>
      </c>
      <c r="S122" s="203" t="s">
        <v>233</v>
      </c>
      <c r="T122" s="203" t="s">
        <v>251</v>
      </c>
      <c r="U122" s="203" t="s">
        <v>251</v>
      </c>
      <c r="V122" s="203" t="s">
        <v>251</v>
      </c>
      <c r="W122" s="203" t="s">
        <v>251</v>
      </c>
      <c r="X122" s="284" t="s">
        <v>953</v>
      </c>
      <c r="Y122" s="289"/>
      <c r="Z122" s="289"/>
      <c r="AA122" s="289"/>
      <c r="AB122" s="289"/>
      <c r="AC122" s="289"/>
      <c r="AD122" s="289"/>
      <c r="AE122" s="289"/>
      <c r="AF122" s="289"/>
      <c r="AG122" s="289"/>
      <c r="AH122" s="289"/>
      <c r="AI122" s="289"/>
      <c r="AJ122" s="289"/>
    </row>
    <row r="123" spans="2:36" s="55" customFormat="1" ht="297" customHeight="1">
      <c r="B123" s="275">
        <v>119</v>
      </c>
      <c r="C123" s="202" t="s">
        <v>939</v>
      </c>
      <c r="D123" s="201" t="s">
        <v>30</v>
      </c>
      <c r="E123" s="202" t="s">
        <v>619</v>
      </c>
      <c r="F123" s="202" t="s">
        <v>15</v>
      </c>
      <c r="G123" s="203" t="s">
        <v>975</v>
      </c>
      <c r="H123" s="203" t="s">
        <v>978</v>
      </c>
      <c r="I123" s="203" t="s">
        <v>978</v>
      </c>
      <c r="J123" s="205" t="s">
        <v>997</v>
      </c>
      <c r="K123" s="202" t="s">
        <v>479</v>
      </c>
      <c r="L123" s="202"/>
      <c r="M123" s="202" t="s">
        <v>867</v>
      </c>
      <c r="N123" s="203" t="s">
        <v>1001</v>
      </c>
      <c r="O123" s="203" t="s">
        <v>1012</v>
      </c>
      <c r="P123" s="282" t="s">
        <v>251</v>
      </c>
      <c r="Q123" s="202" t="s">
        <v>1002</v>
      </c>
      <c r="R123" s="202" t="s">
        <v>1002</v>
      </c>
      <c r="S123" s="203" t="s">
        <v>233</v>
      </c>
      <c r="T123" s="203" t="s">
        <v>251</v>
      </c>
      <c r="U123" s="203" t="s">
        <v>251</v>
      </c>
      <c r="V123" s="203" t="s">
        <v>251</v>
      </c>
      <c r="W123" s="203" t="s">
        <v>251</v>
      </c>
      <c r="X123" s="284" t="s">
        <v>953</v>
      </c>
      <c r="Y123" s="289"/>
      <c r="Z123" s="289"/>
      <c r="AA123" s="289"/>
      <c r="AB123" s="289"/>
      <c r="AC123" s="289"/>
      <c r="AD123" s="289"/>
      <c r="AE123" s="289"/>
      <c r="AF123" s="289"/>
      <c r="AG123" s="289"/>
      <c r="AH123" s="289"/>
      <c r="AI123" s="289"/>
      <c r="AJ123" s="289"/>
    </row>
    <row r="124" spans="2:36" s="55" customFormat="1" ht="297" customHeight="1">
      <c r="B124" s="275">
        <v>120</v>
      </c>
      <c r="C124" s="202" t="s">
        <v>939</v>
      </c>
      <c r="D124" s="201" t="s">
        <v>30</v>
      </c>
      <c r="E124" s="202" t="s">
        <v>619</v>
      </c>
      <c r="F124" s="202" t="s">
        <v>15</v>
      </c>
      <c r="G124" s="203" t="s">
        <v>975</v>
      </c>
      <c r="H124" s="203" t="s">
        <v>979</v>
      </c>
      <c r="I124" s="203" t="s">
        <v>979</v>
      </c>
      <c r="J124" s="205" t="s">
        <v>998</v>
      </c>
      <c r="K124" s="202" t="s">
        <v>479</v>
      </c>
      <c r="L124" s="202"/>
      <c r="M124" s="202" t="s">
        <v>867</v>
      </c>
      <c r="N124" s="203" t="s">
        <v>1001</v>
      </c>
      <c r="O124" s="203" t="s">
        <v>1012</v>
      </c>
      <c r="P124" s="282" t="s">
        <v>251</v>
      </c>
      <c r="Q124" s="202" t="s">
        <v>1002</v>
      </c>
      <c r="R124" s="202" t="s">
        <v>1002</v>
      </c>
      <c r="S124" s="203" t="s">
        <v>233</v>
      </c>
      <c r="T124" s="203" t="s">
        <v>251</v>
      </c>
      <c r="U124" s="203" t="s">
        <v>251</v>
      </c>
      <c r="V124" s="203" t="s">
        <v>251</v>
      </c>
      <c r="W124" s="203" t="s">
        <v>251</v>
      </c>
      <c r="X124" s="284" t="s">
        <v>953</v>
      </c>
      <c r="Y124" s="289"/>
      <c r="Z124" s="289"/>
      <c r="AA124" s="289"/>
      <c r="AB124" s="289"/>
      <c r="AC124" s="289"/>
      <c r="AD124" s="289"/>
      <c r="AE124" s="289"/>
      <c r="AF124" s="289"/>
      <c r="AG124" s="289"/>
      <c r="AH124" s="289"/>
      <c r="AI124" s="289"/>
      <c r="AJ124" s="289"/>
    </row>
    <row r="125" spans="2:36" s="55" customFormat="1" ht="297" customHeight="1">
      <c r="B125" s="275">
        <v>121</v>
      </c>
      <c r="C125" s="202" t="s">
        <v>939</v>
      </c>
      <c r="D125" s="201" t="s">
        <v>30</v>
      </c>
      <c r="E125" s="202" t="s">
        <v>619</v>
      </c>
      <c r="F125" s="202" t="s">
        <v>15</v>
      </c>
      <c r="G125" s="203" t="s">
        <v>975</v>
      </c>
      <c r="H125" s="203" t="s">
        <v>978</v>
      </c>
      <c r="I125" s="203" t="s">
        <v>1008</v>
      </c>
      <c r="J125" s="205" t="s">
        <v>1009</v>
      </c>
      <c r="K125" s="202" t="s">
        <v>479</v>
      </c>
      <c r="L125" s="202"/>
      <c r="M125" s="202" t="s">
        <v>867</v>
      </c>
      <c r="N125" s="203" t="s">
        <v>1001</v>
      </c>
      <c r="O125" s="282" t="s">
        <v>251</v>
      </c>
      <c r="P125" s="287" t="s">
        <v>1003</v>
      </c>
      <c r="Q125" s="202" t="s">
        <v>1002</v>
      </c>
      <c r="R125" s="202" t="s">
        <v>1002</v>
      </c>
      <c r="S125" s="203" t="s">
        <v>233</v>
      </c>
      <c r="T125" s="203" t="s">
        <v>251</v>
      </c>
      <c r="U125" s="203" t="s">
        <v>251</v>
      </c>
      <c r="V125" s="203" t="s">
        <v>251</v>
      </c>
      <c r="W125" s="203" t="s">
        <v>251</v>
      </c>
      <c r="X125" s="284" t="s">
        <v>953</v>
      </c>
      <c r="Y125" s="289"/>
      <c r="Z125" s="289"/>
      <c r="AA125" s="289"/>
      <c r="AB125" s="289"/>
      <c r="AC125" s="289"/>
      <c r="AD125" s="289"/>
      <c r="AE125" s="289"/>
      <c r="AF125" s="289"/>
      <c r="AG125" s="289"/>
      <c r="AH125" s="289"/>
      <c r="AI125" s="289"/>
      <c r="AJ125" s="289"/>
    </row>
    <row r="126" spans="2:36" s="55" customFormat="1" ht="297" customHeight="1">
      <c r="B126" s="275">
        <v>122</v>
      </c>
      <c r="C126" s="202" t="s">
        <v>939</v>
      </c>
      <c r="D126" s="201" t="s">
        <v>30</v>
      </c>
      <c r="E126" s="202" t="s">
        <v>619</v>
      </c>
      <c r="F126" s="202" t="s">
        <v>15</v>
      </c>
      <c r="G126" s="203" t="s">
        <v>975</v>
      </c>
      <c r="H126" s="203" t="s">
        <v>978</v>
      </c>
      <c r="I126" s="203" t="s">
        <v>1006</v>
      </c>
      <c r="J126" s="205" t="s">
        <v>1007</v>
      </c>
      <c r="K126" s="202" t="s">
        <v>479</v>
      </c>
      <c r="L126" s="202"/>
      <c r="M126" s="202" t="s">
        <v>867</v>
      </c>
      <c r="N126" s="203" t="s">
        <v>1001</v>
      </c>
      <c r="O126" s="203" t="s">
        <v>1012</v>
      </c>
      <c r="P126" s="282" t="s">
        <v>251</v>
      </c>
      <c r="Q126" s="202" t="s">
        <v>1002</v>
      </c>
      <c r="R126" s="202" t="s">
        <v>1002</v>
      </c>
      <c r="S126" s="203" t="s">
        <v>233</v>
      </c>
      <c r="T126" s="203" t="s">
        <v>251</v>
      </c>
      <c r="U126" s="203" t="s">
        <v>251</v>
      </c>
      <c r="V126" s="203" t="s">
        <v>251</v>
      </c>
      <c r="W126" s="203" t="s">
        <v>251</v>
      </c>
      <c r="X126" s="284" t="s">
        <v>953</v>
      </c>
      <c r="Y126" s="289"/>
      <c r="Z126" s="289"/>
      <c r="AA126" s="289"/>
      <c r="AB126" s="289"/>
      <c r="AC126" s="289"/>
      <c r="AD126" s="289"/>
      <c r="AE126" s="289"/>
      <c r="AF126" s="289"/>
      <c r="AG126" s="289"/>
      <c r="AH126" s="289"/>
      <c r="AI126" s="289"/>
      <c r="AJ126" s="289"/>
    </row>
    <row r="127" spans="2:36" s="55" customFormat="1" ht="297" customHeight="1">
      <c r="B127" s="275">
        <v>123</v>
      </c>
      <c r="C127" s="202" t="s">
        <v>939</v>
      </c>
      <c r="D127" s="201" t="s">
        <v>30</v>
      </c>
      <c r="E127" s="202" t="s">
        <v>619</v>
      </c>
      <c r="F127" s="202" t="s">
        <v>15</v>
      </c>
      <c r="G127" s="203" t="s">
        <v>975</v>
      </c>
      <c r="H127" s="203" t="s">
        <v>980</v>
      </c>
      <c r="I127" s="203" t="s">
        <v>980</v>
      </c>
      <c r="J127" s="205" t="s">
        <v>999</v>
      </c>
      <c r="K127" s="202" t="s">
        <v>479</v>
      </c>
      <c r="L127" s="202"/>
      <c r="M127" s="202" t="s">
        <v>867</v>
      </c>
      <c r="N127" s="203" t="s">
        <v>1001</v>
      </c>
      <c r="O127" s="203" t="s">
        <v>1012</v>
      </c>
      <c r="P127" s="282" t="s">
        <v>251</v>
      </c>
      <c r="Q127" s="202" t="s">
        <v>1002</v>
      </c>
      <c r="R127" s="202" t="s">
        <v>1002</v>
      </c>
      <c r="S127" s="203" t="s">
        <v>233</v>
      </c>
      <c r="T127" s="203" t="s">
        <v>251</v>
      </c>
      <c r="U127" s="203" t="s">
        <v>251</v>
      </c>
      <c r="V127" s="203" t="s">
        <v>251</v>
      </c>
      <c r="W127" s="203" t="s">
        <v>251</v>
      </c>
      <c r="X127" s="284" t="s">
        <v>953</v>
      </c>
      <c r="Y127" s="289"/>
      <c r="Z127" s="289"/>
      <c r="AA127" s="289"/>
      <c r="AB127" s="289"/>
      <c r="AC127" s="289"/>
      <c r="AD127" s="289"/>
      <c r="AE127" s="289"/>
      <c r="AF127" s="289"/>
      <c r="AG127" s="289"/>
      <c r="AH127" s="289"/>
      <c r="AI127" s="289"/>
      <c r="AJ127" s="289"/>
    </row>
    <row r="128" spans="2:36" s="55" customFormat="1" ht="297" customHeight="1">
      <c r="B128" s="275">
        <v>124</v>
      </c>
      <c r="C128" s="202" t="s">
        <v>939</v>
      </c>
      <c r="D128" s="201" t="s">
        <v>30</v>
      </c>
      <c r="E128" s="202" t="s">
        <v>619</v>
      </c>
      <c r="F128" s="202" t="s">
        <v>15</v>
      </c>
      <c r="G128" s="203" t="s">
        <v>975</v>
      </c>
      <c r="H128" s="203" t="s">
        <v>981</v>
      </c>
      <c r="I128" s="203" t="s">
        <v>981</v>
      </c>
      <c r="J128" s="205" t="s">
        <v>1000</v>
      </c>
      <c r="K128" s="202" t="s">
        <v>479</v>
      </c>
      <c r="L128" s="202"/>
      <c r="M128" s="202" t="s">
        <v>867</v>
      </c>
      <c r="N128" s="203" t="s">
        <v>1001</v>
      </c>
      <c r="O128" s="282" t="s">
        <v>251</v>
      </c>
      <c r="P128" s="287" t="s">
        <v>1003</v>
      </c>
      <c r="Q128" s="202" t="s">
        <v>1002</v>
      </c>
      <c r="R128" s="202" t="s">
        <v>1002</v>
      </c>
      <c r="S128" s="203" t="s">
        <v>233</v>
      </c>
      <c r="T128" s="203" t="s">
        <v>251</v>
      </c>
      <c r="U128" s="203" t="s">
        <v>251</v>
      </c>
      <c r="V128" s="203" t="s">
        <v>251</v>
      </c>
      <c r="W128" s="203" t="s">
        <v>251</v>
      </c>
      <c r="X128" s="284" t="s">
        <v>953</v>
      </c>
      <c r="Y128" s="289"/>
      <c r="Z128" s="289"/>
      <c r="AA128" s="289"/>
      <c r="AB128" s="289"/>
      <c r="AC128" s="289"/>
      <c r="AD128" s="289"/>
      <c r="AE128" s="289"/>
      <c r="AF128" s="289"/>
      <c r="AG128" s="289"/>
      <c r="AH128" s="289"/>
      <c r="AI128" s="289"/>
      <c r="AJ128" s="289"/>
    </row>
    <row r="129" spans="2:36" s="55" customFormat="1" ht="297" customHeight="1">
      <c r="B129" s="275">
        <v>125</v>
      </c>
      <c r="C129" s="202" t="s">
        <v>939</v>
      </c>
      <c r="D129" s="201" t="s">
        <v>30</v>
      </c>
      <c r="E129" s="202" t="s">
        <v>619</v>
      </c>
      <c r="F129" s="202" t="s">
        <v>15</v>
      </c>
      <c r="G129" s="203" t="s">
        <v>982</v>
      </c>
      <c r="H129" s="203" t="s">
        <v>983</v>
      </c>
      <c r="I129" s="203" t="s">
        <v>983</v>
      </c>
      <c r="J129" s="205" t="s">
        <v>992</v>
      </c>
      <c r="K129" s="202" t="s">
        <v>479</v>
      </c>
      <c r="L129" s="202"/>
      <c r="M129" s="202" t="s">
        <v>867</v>
      </c>
      <c r="N129" s="203" t="s">
        <v>1001</v>
      </c>
      <c r="O129" s="282" t="s">
        <v>251</v>
      </c>
      <c r="P129" s="287" t="s">
        <v>1004</v>
      </c>
      <c r="Q129" s="202" t="s">
        <v>1002</v>
      </c>
      <c r="R129" s="202" t="s">
        <v>1002</v>
      </c>
      <c r="S129" s="203" t="s">
        <v>233</v>
      </c>
      <c r="T129" s="203" t="s">
        <v>251</v>
      </c>
      <c r="U129" s="203" t="s">
        <v>251</v>
      </c>
      <c r="V129" s="203" t="s">
        <v>251</v>
      </c>
      <c r="W129" s="203" t="s">
        <v>251</v>
      </c>
      <c r="X129" s="284" t="s">
        <v>953</v>
      </c>
      <c r="Y129" s="289"/>
      <c r="Z129" s="289"/>
      <c r="AA129" s="289"/>
      <c r="AB129" s="289"/>
      <c r="AC129" s="289"/>
      <c r="AD129" s="289"/>
      <c r="AE129" s="289"/>
      <c r="AF129" s="289"/>
      <c r="AG129" s="289"/>
      <c r="AH129" s="289"/>
      <c r="AI129" s="289"/>
      <c r="AJ129" s="289"/>
    </row>
    <row r="130" spans="2:36" s="55" customFormat="1" ht="297" customHeight="1">
      <c r="B130" s="275">
        <v>126</v>
      </c>
      <c r="C130" s="202" t="s">
        <v>939</v>
      </c>
      <c r="D130" s="201" t="s">
        <v>30</v>
      </c>
      <c r="E130" s="202" t="s">
        <v>619</v>
      </c>
      <c r="F130" s="202" t="s">
        <v>15</v>
      </c>
      <c r="G130" s="203" t="s">
        <v>982</v>
      </c>
      <c r="H130" s="203" t="s">
        <v>984</v>
      </c>
      <c r="I130" s="203" t="s">
        <v>984</v>
      </c>
      <c r="J130" s="205" t="s">
        <v>994</v>
      </c>
      <c r="K130" s="202" t="s">
        <v>479</v>
      </c>
      <c r="L130" s="202"/>
      <c r="M130" s="202" t="s">
        <v>867</v>
      </c>
      <c r="N130" s="203" t="s">
        <v>1001</v>
      </c>
      <c r="O130" s="282" t="s">
        <v>251</v>
      </c>
      <c r="P130" s="287" t="s">
        <v>1004</v>
      </c>
      <c r="Q130" s="202" t="s">
        <v>1002</v>
      </c>
      <c r="R130" s="202" t="s">
        <v>1002</v>
      </c>
      <c r="S130" s="203" t="s">
        <v>233</v>
      </c>
      <c r="T130" s="203" t="s">
        <v>251</v>
      </c>
      <c r="U130" s="203" t="s">
        <v>251</v>
      </c>
      <c r="V130" s="203" t="s">
        <v>251</v>
      </c>
      <c r="W130" s="203" t="s">
        <v>251</v>
      </c>
      <c r="X130" s="284" t="s">
        <v>953</v>
      </c>
      <c r="Y130" s="289"/>
      <c r="Z130" s="289"/>
      <c r="AA130" s="289"/>
      <c r="AB130" s="289"/>
      <c r="AC130" s="289"/>
      <c r="AD130" s="289"/>
      <c r="AE130" s="289"/>
      <c r="AF130" s="289"/>
      <c r="AG130" s="289"/>
      <c r="AH130" s="289"/>
      <c r="AI130" s="289"/>
      <c r="AJ130" s="289"/>
    </row>
    <row r="131" spans="2:36" s="55" customFormat="1" ht="297" customHeight="1">
      <c r="B131" s="275">
        <v>127</v>
      </c>
      <c r="C131" s="202" t="s">
        <v>939</v>
      </c>
      <c r="D131" s="201" t="s">
        <v>30</v>
      </c>
      <c r="E131" s="202" t="s">
        <v>619</v>
      </c>
      <c r="F131" s="202" t="s">
        <v>15</v>
      </c>
      <c r="G131" s="203" t="s">
        <v>982</v>
      </c>
      <c r="H131" s="203" t="s">
        <v>985</v>
      </c>
      <c r="I131" s="203" t="s">
        <v>985</v>
      </c>
      <c r="J131" s="205" t="s">
        <v>993</v>
      </c>
      <c r="K131" s="202" t="s">
        <v>479</v>
      </c>
      <c r="L131" s="202"/>
      <c r="M131" s="202" t="s">
        <v>867</v>
      </c>
      <c r="N131" s="203" t="s">
        <v>1001</v>
      </c>
      <c r="O131" s="282" t="s">
        <v>251</v>
      </c>
      <c r="P131" s="287" t="s">
        <v>1004</v>
      </c>
      <c r="Q131" s="202" t="s">
        <v>1002</v>
      </c>
      <c r="R131" s="202" t="s">
        <v>1002</v>
      </c>
      <c r="S131" s="203" t="s">
        <v>233</v>
      </c>
      <c r="T131" s="203" t="s">
        <v>251</v>
      </c>
      <c r="U131" s="203" t="s">
        <v>251</v>
      </c>
      <c r="V131" s="203" t="s">
        <v>251</v>
      </c>
      <c r="W131" s="203" t="s">
        <v>251</v>
      </c>
      <c r="X131" s="284" t="s">
        <v>953</v>
      </c>
      <c r="Y131" s="289"/>
      <c r="Z131" s="289"/>
      <c r="AA131" s="289"/>
      <c r="AB131" s="289"/>
      <c r="AC131" s="289"/>
      <c r="AD131" s="289"/>
      <c r="AE131" s="289"/>
      <c r="AF131" s="289"/>
      <c r="AG131" s="289"/>
      <c r="AH131" s="289"/>
      <c r="AI131" s="289"/>
      <c r="AJ131" s="289"/>
    </row>
    <row r="132" spans="2:36" s="55" customFormat="1" ht="297" customHeight="1">
      <c r="B132" s="275">
        <v>128</v>
      </c>
      <c r="C132" s="202" t="s">
        <v>939</v>
      </c>
      <c r="D132" s="201" t="s">
        <v>657</v>
      </c>
      <c r="E132" s="202" t="s">
        <v>619</v>
      </c>
      <c r="F132" s="202" t="s">
        <v>15</v>
      </c>
      <c r="G132" s="203" t="s">
        <v>986</v>
      </c>
      <c r="H132" s="203"/>
      <c r="I132" s="203" t="s">
        <v>988</v>
      </c>
      <c r="J132" s="205" t="s">
        <v>991</v>
      </c>
      <c r="K132" s="202" t="s">
        <v>479</v>
      </c>
      <c r="L132" s="202"/>
      <c r="M132" s="202" t="s">
        <v>867</v>
      </c>
      <c r="N132" s="203" t="s">
        <v>1001</v>
      </c>
      <c r="O132" s="203" t="s">
        <v>1012</v>
      </c>
      <c r="P132" s="282" t="s">
        <v>251</v>
      </c>
      <c r="Q132" s="202" t="s">
        <v>1002</v>
      </c>
      <c r="R132" s="202" t="s">
        <v>31</v>
      </c>
      <c r="S132" s="203" t="s">
        <v>233</v>
      </c>
      <c r="T132" s="203" t="s">
        <v>251</v>
      </c>
      <c r="U132" s="203" t="s">
        <v>251</v>
      </c>
      <c r="V132" s="203" t="s">
        <v>251</v>
      </c>
      <c r="W132" s="203" t="s">
        <v>251</v>
      </c>
      <c r="X132" s="284" t="s">
        <v>953</v>
      </c>
      <c r="Y132" s="289"/>
      <c r="Z132" s="289"/>
      <c r="AA132" s="289"/>
      <c r="AB132" s="289"/>
      <c r="AC132" s="289"/>
      <c r="AD132" s="289"/>
      <c r="AE132" s="289"/>
      <c r="AF132" s="289"/>
      <c r="AG132" s="289"/>
      <c r="AH132" s="289"/>
      <c r="AI132" s="289"/>
      <c r="AJ132" s="289"/>
    </row>
    <row r="133" spans="2:36" s="55" customFormat="1" ht="297" customHeight="1">
      <c r="B133" s="275">
        <v>129</v>
      </c>
      <c r="C133" s="202" t="s">
        <v>939</v>
      </c>
      <c r="D133" s="201" t="s">
        <v>28</v>
      </c>
      <c r="E133" s="202" t="s">
        <v>619</v>
      </c>
      <c r="F133" s="202" t="s">
        <v>15</v>
      </c>
      <c r="G133" s="203" t="s">
        <v>987</v>
      </c>
      <c r="H133" s="203"/>
      <c r="I133" s="203" t="s">
        <v>989</v>
      </c>
      <c r="J133" s="205" t="s">
        <v>990</v>
      </c>
      <c r="K133" s="202" t="s">
        <v>479</v>
      </c>
      <c r="L133" s="202"/>
      <c r="M133" s="202" t="s">
        <v>867</v>
      </c>
      <c r="N133" s="203" t="s">
        <v>1001</v>
      </c>
      <c r="O133" s="203" t="s">
        <v>1012</v>
      </c>
      <c r="P133" s="282" t="s">
        <v>251</v>
      </c>
      <c r="Q133" s="202" t="s">
        <v>1002</v>
      </c>
      <c r="R133" s="202" t="s">
        <v>1005</v>
      </c>
      <c r="S133" s="203" t="s">
        <v>233</v>
      </c>
      <c r="T133" s="203" t="s">
        <v>251</v>
      </c>
      <c r="U133" s="203" t="s">
        <v>251</v>
      </c>
      <c r="V133" s="203" t="s">
        <v>251</v>
      </c>
      <c r="W133" s="203" t="s">
        <v>251</v>
      </c>
      <c r="X133" s="284" t="s">
        <v>953</v>
      </c>
      <c r="Y133" s="289"/>
      <c r="Z133" s="289"/>
      <c r="AA133" s="289"/>
      <c r="AB133" s="289"/>
      <c r="AC133" s="289"/>
      <c r="AD133" s="289"/>
      <c r="AE133" s="289"/>
      <c r="AF133" s="289"/>
      <c r="AG133" s="289"/>
      <c r="AH133" s="289"/>
      <c r="AI133" s="289"/>
      <c r="AJ133" s="289"/>
    </row>
    <row r="134" spans="2:36" s="55" customFormat="1" ht="71.25">
      <c r="B134" s="275">
        <v>130</v>
      </c>
      <c r="C134" s="202" t="s">
        <v>939</v>
      </c>
      <c r="D134" s="201" t="s">
        <v>246</v>
      </c>
      <c r="E134" s="202" t="s">
        <v>619</v>
      </c>
      <c r="F134" s="202" t="s">
        <v>15</v>
      </c>
      <c r="G134" s="203" t="s">
        <v>692</v>
      </c>
      <c r="H134" s="203" t="s">
        <v>868</v>
      </c>
      <c r="I134" s="203" t="s">
        <v>868</v>
      </c>
      <c r="J134" s="205" t="s">
        <v>869</v>
      </c>
      <c r="K134" s="202" t="s">
        <v>479</v>
      </c>
      <c r="L134" s="202" t="s">
        <v>662</v>
      </c>
      <c r="M134" s="202" t="s">
        <v>662</v>
      </c>
      <c r="N134" s="203" t="s">
        <v>428</v>
      </c>
      <c r="O134" s="282" t="s">
        <v>251</v>
      </c>
      <c r="P134" s="245" t="s">
        <v>878</v>
      </c>
      <c r="Q134" s="202" t="s">
        <v>844</v>
      </c>
      <c r="R134" s="204" t="s">
        <v>30</v>
      </c>
      <c r="S134" s="203" t="s">
        <v>233</v>
      </c>
      <c r="T134" s="203" t="s">
        <v>251</v>
      </c>
      <c r="U134" s="241" t="s">
        <v>251</v>
      </c>
      <c r="V134" s="203" t="s">
        <v>251</v>
      </c>
      <c r="W134" s="203" t="s">
        <v>251</v>
      </c>
      <c r="X134" s="284" t="s">
        <v>953</v>
      </c>
      <c r="Y134" s="289"/>
      <c r="Z134" s="289"/>
      <c r="AA134" s="289"/>
      <c r="AB134" s="289"/>
      <c r="AC134" s="289"/>
      <c r="AD134" s="289"/>
      <c r="AE134" s="289"/>
      <c r="AF134" s="289"/>
      <c r="AG134" s="289"/>
      <c r="AH134" s="289"/>
      <c r="AI134" s="289"/>
      <c r="AJ134" s="289"/>
    </row>
    <row r="135" spans="2:36" s="55" customFormat="1" ht="141" customHeight="1">
      <c r="B135" s="275">
        <v>131</v>
      </c>
      <c r="C135" s="202" t="s">
        <v>939</v>
      </c>
      <c r="D135" s="201" t="s">
        <v>27</v>
      </c>
      <c r="E135" s="202" t="s">
        <v>619</v>
      </c>
      <c r="F135" s="202" t="s">
        <v>15</v>
      </c>
      <c r="G135" s="203" t="s">
        <v>692</v>
      </c>
      <c r="H135" s="203" t="s">
        <v>870</v>
      </c>
      <c r="I135" s="203" t="s">
        <v>870</v>
      </c>
      <c r="J135" s="205" t="s">
        <v>871</v>
      </c>
      <c r="K135" s="202" t="s">
        <v>479</v>
      </c>
      <c r="L135" s="202" t="s">
        <v>662</v>
      </c>
      <c r="M135" s="202" t="s">
        <v>662</v>
      </c>
      <c r="N135" s="203" t="s">
        <v>428</v>
      </c>
      <c r="O135" s="282" t="s">
        <v>251</v>
      </c>
      <c r="P135" s="245" t="s">
        <v>879</v>
      </c>
      <c r="Q135" s="202" t="s">
        <v>27</v>
      </c>
      <c r="R135" s="204" t="s">
        <v>30</v>
      </c>
      <c r="S135" s="203" t="s">
        <v>233</v>
      </c>
      <c r="T135" s="203" t="s">
        <v>251</v>
      </c>
      <c r="U135" s="241" t="s">
        <v>251</v>
      </c>
      <c r="V135" s="203" t="s">
        <v>251</v>
      </c>
      <c r="W135" s="203" t="s">
        <v>251</v>
      </c>
      <c r="X135" s="284" t="s">
        <v>953</v>
      </c>
      <c r="Y135" s="289"/>
      <c r="Z135" s="289"/>
      <c r="AA135" s="289"/>
      <c r="AB135" s="289"/>
      <c r="AC135" s="289"/>
      <c r="AD135" s="289"/>
      <c r="AE135" s="289"/>
      <c r="AF135" s="289"/>
      <c r="AG135" s="289"/>
      <c r="AH135" s="289"/>
      <c r="AI135" s="289"/>
      <c r="AJ135" s="289"/>
    </row>
    <row r="136" spans="2:36" s="55" customFormat="1" ht="114.75" customHeight="1">
      <c r="B136" s="275">
        <v>132</v>
      </c>
      <c r="C136" s="202" t="s">
        <v>939</v>
      </c>
      <c r="D136" s="201" t="s">
        <v>27</v>
      </c>
      <c r="E136" s="202" t="s">
        <v>619</v>
      </c>
      <c r="F136" s="202" t="s">
        <v>15</v>
      </c>
      <c r="G136" s="203" t="s">
        <v>692</v>
      </c>
      <c r="H136" s="203" t="s">
        <v>872</v>
      </c>
      <c r="I136" s="203" t="s">
        <v>872</v>
      </c>
      <c r="J136" s="205" t="s">
        <v>873</v>
      </c>
      <c r="K136" s="202" t="s">
        <v>479</v>
      </c>
      <c r="L136" s="202" t="s">
        <v>662</v>
      </c>
      <c r="M136" s="202" t="s">
        <v>662</v>
      </c>
      <c r="N136" s="203" t="s">
        <v>428</v>
      </c>
      <c r="O136" s="203" t="s">
        <v>1012</v>
      </c>
      <c r="P136" s="282" t="s">
        <v>251</v>
      </c>
      <c r="Q136" s="202" t="s">
        <v>27</v>
      </c>
      <c r="R136" s="204" t="s">
        <v>30</v>
      </c>
      <c r="S136" s="203" t="s">
        <v>233</v>
      </c>
      <c r="T136" s="203" t="s">
        <v>251</v>
      </c>
      <c r="U136" s="241" t="s">
        <v>251</v>
      </c>
      <c r="V136" s="203" t="s">
        <v>251</v>
      </c>
      <c r="W136" s="203" t="s">
        <v>251</v>
      </c>
      <c r="X136" s="284" t="s">
        <v>953</v>
      </c>
      <c r="Y136" s="289"/>
      <c r="Z136" s="289"/>
      <c r="AA136" s="289"/>
      <c r="AB136" s="289"/>
      <c r="AC136" s="289"/>
      <c r="AD136" s="289"/>
      <c r="AE136" s="289"/>
      <c r="AF136" s="289"/>
      <c r="AG136" s="289"/>
      <c r="AH136" s="289"/>
      <c r="AI136" s="289"/>
      <c r="AJ136" s="289"/>
    </row>
    <row r="137" spans="2:36" s="55" customFormat="1" ht="90">
      <c r="B137" s="275">
        <v>133</v>
      </c>
      <c r="C137" s="202" t="s">
        <v>939</v>
      </c>
      <c r="D137" s="201" t="s">
        <v>27</v>
      </c>
      <c r="E137" s="202" t="s">
        <v>619</v>
      </c>
      <c r="F137" s="202" t="s">
        <v>15</v>
      </c>
      <c r="G137" s="203" t="s">
        <v>692</v>
      </c>
      <c r="H137" s="203" t="s">
        <v>874</v>
      </c>
      <c r="I137" s="203" t="s">
        <v>874</v>
      </c>
      <c r="J137" s="205" t="s">
        <v>875</v>
      </c>
      <c r="K137" s="202" t="s">
        <v>479</v>
      </c>
      <c r="L137" s="202" t="s">
        <v>662</v>
      </c>
      <c r="M137" s="202" t="s">
        <v>662</v>
      </c>
      <c r="N137" s="203" t="s">
        <v>428</v>
      </c>
      <c r="O137" s="282" t="s">
        <v>251</v>
      </c>
      <c r="P137" s="245" t="s">
        <v>969</v>
      </c>
      <c r="Q137" s="202" t="s">
        <v>27</v>
      </c>
      <c r="R137" s="204" t="s">
        <v>30</v>
      </c>
      <c r="S137" s="203" t="s">
        <v>233</v>
      </c>
      <c r="T137" s="203" t="s">
        <v>251</v>
      </c>
      <c r="U137" s="241" t="s">
        <v>251</v>
      </c>
      <c r="V137" s="203" t="s">
        <v>251</v>
      </c>
      <c r="W137" s="203" t="s">
        <v>251</v>
      </c>
      <c r="X137" s="284" t="s">
        <v>953</v>
      </c>
      <c r="Y137" s="289"/>
      <c r="Z137" s="289"/>
      <c r="AA137" s="289"/>
      <c r="AB137" s="289"/>
      <c r="AC137" s="289"/>
      <c r="AD137" s="289"/>
      <c r="AE137" s="289"/>
      <c r="AF137" s="289"/>
      <c r="AG137" s="289"/>
      <c r="AH137" s="289"/>
      <c r="AI137" s="289"/>
      <c r="AJ137" s="289"/>
    </row>
    <row r="138" spans="2:36" s="55" customFormat="1" ht="28.5">
      <c r="B138" s="275">
        <v>134</v>
      </c>
      <c r="C138" s="202" t="s">
        <v>939</v>
      </c>
      <c r="D138" s="201" t="s">
        <v>27</v>
      </c>
      <c r="E138" s="202" t="s">
        <v>619</v>
      </c>
      <c r="F138" s="202" t="s">
        <v>15</v>
      </c>
      <c r="G138" s="203" t="s">
        <v>876</v>
      </c>
      <c r="H138" s="203" t="s">
        <v>251</v>
      </c>
      <c r="I138" s="203" t="s">
        <v>251</v>
      </c>
      <c r="J138" s="205" t="s">
        <v>877</v>
      </c>
      <c r="K138" s="202" t="s">
        <v>479</v>
      </c>
      <c r="L138" s="202" t="s">
        <v>662</v>
      </c>
      <c r="M138" s="202" t="s">
        <v>662</v>
      </c>
      <c r="N138" s="203" t="s">
        <v>428</v>
      </c>
      <c r="O138" s="203" t="s">
        <v>1012</v>
      </c>
      <c r="P138" s="282" t="s">
        <v>251</v>
      </c>
      <c r="Q138" s="202" t="s">
        <v>27</v>
      </c>
      <c r="R138" s="204" t="s">
        <v>30</v>
      </c>
      <c r="S138" s="203" t="s">
        <v>233</v>
      </c>
      <c r="T138" s="203" t="s">
        <v>251</v>
      </c>
      <c r="U138" s="241" t="s">
        <v>251</v>
      </c>
      <c r="V138" s="203" t="s">
        <v>251</v>
      </c>
      <c r="W138" s="203" t="s">
        <v>251</v>
      </c>
      <c r="X138" s="284" t="s">
        <v>953</v>
      </c>
      <c r="Y138" s="289"/>
      <c r="Z138" s="289"/>
      <c r="AA138" s="289"/>
      <c r="AB138" s="289"/>
      <c r="AC138" s="289"/>
      <c r="AD138" s="289"/>
      <c r="AE138" s="289"/>
      <c r="AF138" s="289"/>
      <c r="AG138" s="289"/>
      <c r="AH138" s="289"/>
      <c r="AI138" s="289"/>
      <c r="AJ138" s="289"/>
    </row>
    <row r="139" spans="2:36" s="55" customFormat="1" ht="64.5" customHeight="1">
      <c r="B139" s="275">
        <v>135</v>
      </c>
      <c r="C139" s="202" t="s">
        <v>972</v>
      </c>
      <c r="D139" s="201" t="s">
        <v>485</v>
      </c>
      <c r="E139" s="202" t="s">
        <v>621</v>
      </c>
      <c r="F139" s="202" t="s">
        <v>15</v>
      </c>
      <c r="G139" s="203" t="s">
        <v>881</v>
      </c>
      <c r="H139" s="203" t="s">
        <v>251</v>
      </c>
      <c r="I139" s="203" t="s">
        <v>251</v>
      </c>
      <c r="J139" s="205" t="s">
        <v>893</v>
      </c>
      <c r="K139" s="202" t="s">
        <v>479</v>
      </c>
      <c r="L139" s="202" t="s">
        <v>662</v>
      </c>
      <c r="M139" s="202" t="s">
        <v>662</v>
      </c>
      <c r="N139" s="203" t="s">
        <v>428</v>
      </c>
      <c r="O139" s="282" t="s">
        <v>251</v>
      </c>
      <c r="P139" s="245" t="s">
        <v>942</v>
      </c>
      <c r="Q139" s="202" t="s">
        <v>622</v>
      </c>
      <c r="R139" s="204" t="s">
        <v>30</v>
      </c>
      <c r="S139" s="203" t="s">
        <v>233</v>
      </c>
      <c r="T139" s="203" t="s">
        <v>251</v>
      </c>
      <c r="U139" s="241" t="s">
        <v>251</v>
      </c>
      <c r="V139" s="203" t="s">
        <v>251</v>
      </c>
      <c r="W139" s="203" t="s">
        <v>251</v>
      </c>
      <c r="X139" s="284" t="s">
        <v>953</v>
      </c>
      <c r="Y139" s="289"/>
      <c r="Z139" s="289"/>
      <c r="AA139" s="289"/>
      <c r="AB139" s="289"/>
      <c r="AC139" s="289"/>
      <c r="AD139" s="289"/>
      <c r="AE139" s="289"/>
      <c r="AF139" s="289"/>
      <c r="AG139" s="289"/>
      <c r="AH139" s="289"/>
      <c r="AI139" s="289"/>
      <c r="AJ139" s="289"/>
    </row>
    <row r="140" spans="2:36" s="55" customFormat="1" ht="112.5" customHeight="1">
      <c r="B140" s="275">
        <v>136</v>
      </c>
      <c r="C140" s="202" t="s">
        <v>972</v>
      </c>
      <c r="D140" s="201" t="s">
        <v>485</v>
      </c>
      <c r="E140" s="202" t="s">
        <v>621</v>
      </c>
      <c r="F140" s="202" t="s">
        <v>15</v>
      </c>
      <c r="G140" s="203" t="s">
        <v>882</v>
      </c>
      <c r="H140" s="203" t="s">
        <v>251</v>
      </c>
      <c r="I140" s="203" t="s">
        <v>251</v>
      </c>
      <c r="J140" s="205" t="s">
        <v>891</v>
      </c>
      <c r="K140" s="202" t="s">
        <v>479</v>
      </c>
      <c r="L140" s="202" t="s">
        <v>662</v>
      </c>
      <c r="M140" s="202" t="s">
        <v>662</v>
      </c>
      <c r="N140" s="203" t="s">
        <v>428</v>
      </c>
      <c r="O140" s="282" t="s">
        <v>251</v>
      </c>
      <c r="P140" s="245" t="s">
        <v>942</v>
      </c>
      <c r="Q140" s="202" t="s">
        <v>622</v>
      </c>
      <c r="R140" s="204" t="s">
        <v>30</v>
      </c>
      <c r="S140" s="203" t="s">
        <v>233</v>
      </c>
      <c r="T140" s="203" t="s">
        <v>251</v>
      </c>
      <c r="U140" s="241" t="s">
        <v>251</v>
      </c>
      <c r="V140" s="203" t="s">
        <v>251</v>
      </c>
      <c r="W140" s="203" t="s">
        <v>251</v>
      </c>
      <c r="X140" s="284" t="s">
        <v>953</v>
      </c>
      <c r="Y140" s="289"/>
      <c r="Z140" s="289"/>
      <c r="AA140" s="289"/>
      <c r="AB140" s="289"/>
      <c r="AC140" s="289"/>
      <c r="AD140" s="289"/>
      <c r="AE140" s="289"/>
      <c r="AF140" s="289"/>
      <c r="AG140" s="289"/>
      <c r="AH140" s="289"/>
      <c r="AI140" s="289"/>
      <c r="AJ140" s="289"/>
    </row>
    <row r="141" spans="2:36" s="55" customFormat="1" ht="30">
      <c r="B141" s="275">
        <v>137</v>
      </c>
      <c r="C141" s="202" t="s">
        <v>972</v>
      </c>
      <c r="D141" s="201" t="s">
        <v>485</v>
      </c>
      <c r="E141" s="202" t="s">
        <v>621</v>
      </c>
      <c r="F141" s="202" t="s">
        <v>15</v>
      </c>
      <c r="G141" s="262" t="s">
        <v>883</v>
      </c>
      <c r="H141" s="203" t="s">
        <v>251</v>
      </c>
      <c r="I141" s="203" t="s">
        <v>251</v>
      </c>
      <c r="J141" s="205" t="s">
        <v>899</v>
      </c>
      <c r="K141" s="202" t="s">
        <v>479</v>
      </c>
      <c r="L141" s="202" t="s">
        <v>662</v>
      </c>
      <c r="M141" s="202" t="s">
        <v>662</v>
      </c>
      <c r="N141" s="203" t="s">
        <v>428</v>
      </c>
      <c r="O141" s="282" t="s">
        <v>251</v>
      </c>
      <c r="P141" s="245" t="s">
        <v>942</v>
      </c>
      <c r="Q141" s="202" t="s">
        <v>622</v>
      </c>
      <c r="R141" s="204" t="s">
        <v>30</v>
      </c>
      <c r="S141" s="203" t="s">
        <v>233</v>
      </c>
      <c r="T141" s="203" t="s">
        <v>251</v>
      </c>
      <c r="U141" s="241" t="s">
        <v>251</v>
      </c>
      <c r="V141" s="203" t="s">
        <v>251</v>
      </c>
      <c r="W141" s="203" t="s">
        <v>251</v>
      </c>
      <c r="X141" s="284" t="s">
        <v>953</v>
      </c>
      <c r="Y141" s="289"/>
      <c r="Z141" s="289"/>
      <c r="AA141" s="289"/>
      <c r="AB141" s="289"/>
      <c r="AC141" s="289"/>
      <c r="AD141" s="289"/>
      <c r="AE141" s="289"/>
      <c r="AF141" s="289"/>
      <c r="AG141" s="289"/>
      <c r="AH141" s="289"/>
      <c r="AI141" s="289"/>
      <c r="AJ141" s="289"/>
    </row>
    <row r="142" spans="2:36" s="55" customFormat="1" ht="42.75">
      <c r="B142" s="275">
        <v>138</v>
      </c>
      <c r="C142" s="202" t="s">
        <v>972</v>
      </c>
      <c r="D142" s="201" t="s">
        <v>485</v>
      </c>
      <c r="E142" s="202" t="s">
        <v>621</v>
      </c>
      <c r="F142" s="202" t="s">
        <v>15</v>
      </c>
      <c r="G142" s="262" t="s">
        <v>884</v>
      </c>
      <c r="H142" s="203" t="s">
        <v>251</v>
      </c>
      <c r="I142" s="203" t="s">
        <v>251</v>
      </c>
      <c r="J142" s="205" t="s">
        <v>900</v>
      </c>
      <c r="K142" s="202" t="s">
        <v>479</v>
      </c>
      <c r="L142" s="202" t="s">
        <v>662</v>
      </c>
      <c r="M142" s="202" t="s">
        <v>662</v>
      </c>
      <c r="N142" s="203" t="s">
        <v>428</v>
      </c>
      <c r="O142" s="282" t="s">
        <v>251</v>
      </c>
      <c r="P142" s="245" t="s">
        <v>942</v>
      </c>
      <c r="Q142" s="202" t="s">
        <v>622</v>
      </c>
      <c r="R142" s="204" t="s">
        <v>30</v>
      </c>
      <c r="S142" s="203" t="s">
        <v>233</v>
      </c>
      <c r="T142" s="203" t="s">
        <v>251</v>
      </c>
      <c r="U142" s="241" t="s">
        <v>251</v>
      </c>
      <c r="V142" s="203" t="s">
        <v>251</v>
      </c>
      <c r="W142" s="203" t="s">
        <v>251</v>
      </c>
      <c r="X142" s="284" t="s">
        <v>953</v>
      </c>
      <c r="Y142" s="289"/>
      <c r="Z142" s="289"/>
      <c r="AA142" s="289"/>
      <c r="AB142" s="289"/>
      <c r="AC142" s="289"/>
      <c r="AD142" s="289"/>
      <c r="AE142" s="289"/>
      <c r="AF142" s="289"/>
      <c r="AG142" s="289"/>
      <c r="AH142" s="289"/>
      <c r="AI142" s="289"/>
      <c r="AJ142" s="289"/>
    </row>
    <row r="143" spans="2:36" s="55" customFormat="1" ht="113.25" customHeight="1">
      <c r="B143" s="275">
        <v>139</v>
      </c>
      <c r="C143" s="202" t="s">
        <v>972</v>
      </c>
      <c r="D143" s="201" t="s">
        <v>485</v>
      </c>
      <c r="E143" s="202" t="s">
        <v>621</v>
      </c>
      <c r="F143" s="202" t="s">
        <v>15</v>
      </c>
      <c r="G143" s="262" t="s">
        <v>885</v>
      </c>
      <c r="H143" s="203" t="s">
        <v>251</v>
      </c>
      <c r="I143" s="203" t="s">
        <v>251</v>
      </c>
      <c r="J143" s="205" t="s">
        <v>894</v>
      </c>
      <c r="K143" s="202" t="s">
        <v>479</v>
      </c>
      <c r="L143" s="202" t="s">
        <v>662</v>
      </c>
      <c r="M143" s="202" t="s">
        <v>662</v>
      </c>
      <c r="N143" s="203" t="s">
        <v>428</v>
      </c>
      <c r="O143" s="282" t="s">
        <v>251</v>
      </c>
      <c r="P143" s="245" t="s">
        <v>942</v>
      </c>
      <c r="Q143" s="202" t="s">
        <v>622</v>
      </c>
      <c r="R143" s="204" t="s">
        <v>30</v>
      </c>
      <c r="S143" s="203" t="s">
        <v>233</v>
      </c>
      <c r="T143" s="203" t="s">
        <v>251</v>
      </c>
      <c r="U143" s="241" t="s">
        <v>251</v>
      </c>
      <c r="V143" s="203" t="s">
        <v>251</v>
      </c>
      <c r="W143" s="203" t="s">
        <v>251</v>
      </c>
      <c r="X143" s="284" t="s">
        <v>953</v>
      </c>
      <c r="Y143" s="289"/>
      <c r="Z143" s="289"/>
      <c r="AA143" s="289"/>
      <c r="AB143" s="289"/>
      <c r="AC143" s="289"/>
      <c r="AD143" s="289"/>
      <c r="AE143" s="289"/>
      <c r="AF143" s="289"/>
      <c r="AG143" s="289"/>
      <c r="AH143" s="289"/>
      <c r="AI143" s="289"/>
      <c r="AJ143" s="289"/>
    </row>
    <row r="144" spans="2:36" s="55" customFormat="1" ht="164.25" customHeight="1">
      <c r="B144" s="275">
        <v>140</v>
      </c>
      <c r="C144" s="202" t="s">
        <v>972</v>
      </c>
      <c r="D144" s="201" t="s">
        <v>485</v>
      </c>
      <c r="E144" s="202" t="s">
        <v>621</v>
      </c>
      <c r="F144" s="202" t="s">
        <v>15</v>
      </c>
      <c r="G144" s="262" t="s">
        <v>886</v>
      </c>
      <c r="H144" s="203" t="s">
        <v>251</v>
      </c>
      <c r="I144" s="203" t="s">
        <v>251</v>
      </c>
      <c r="J144" s="205" t="s">
        <v>970</v>
      </c>
      <c r="K144" s="202" t="s">
        <v>479</v>
      </c>
      <c r="L144" s="202" t="s">
        <v>662</v>
      </c>
      <c r="M144" s="202" t="s">
        <v>662</v>
      </c>
      <c r="N144" s="203" t="s">
        <v>428</v>
      </c>
      <c r="O144" s="282" t="s">
        <v>251</v>
      </c>
      <c r="P144" s="245" t="s">
        <v>942</v>
      </c>
      <c r="Q144" s="202" t="s">
        <v>622</v>
      </c>
      <c r="R144" s="204" t="s">
        <v>30</v>
      </c>
      <c r="S144" s="203" t="s">
        <v>233</v>
      </c>
      <c r="T144" s="203" t="s">
        <v>251</v>
      </c>
      <c r="U144" s="241" t="s">
        <v>251</v>
      </c>
      <c r="V144" s="203" t="s">
        <v>251</v>
      </c>
      <c r="W144" s="203" t="s">
        <v>251</v>
      </c>
      <c r="X144" s="284" t="s">
        <v>953</v>
      </c>
      <c r="Y144" s="289"/>
      <c r="Z144" s="289"/>
      <c r="AA144" s="289"/>
      <c r="AB144" s="289"/>
      <c r="AC144" s="289"/>
      <c r="AD144" s="289"/>
      <c r="AE144" s="289"/>
      <c r="AF144" s="289"/>
      <c r="AG144" s="289"/>
      <c r="AH144" s="289"/>
      <c r="AI144" s="289"/>
      <c r="AJ144" s="289"/>
    </row>
    <row r="145" spans="2:36" s="55" customFormat="1" ht="90.75" customHeight="1">
      <c r="B145" s="275">
        <v>141</v>
      </c>
      <c r="C145" s="202" t="s">
        <v>972</v>
      </c>
      <c r="D145" s="201" t="s">
        <v>485</v>
      </c>
      <c r="E145" s="202" t="s">
        <v>621</v>
      </c>
      <c r="F145" s="202" t="s">
        <v>15</v>
      </c>
      <c r="G145" s="262" t="s">
        <v>887</v>
      </c>
      <c r="H145" s="203" t="s">
        <v>251</v>
      </c>
      <c r="I145" s="203" t="s">
        <v>251</v>
      </c>
      <c r="J145" s="205" t="s">
        <v>896</v>
      </c>
      <c r="K145" s="202" t="s">
        <v>479</v>
      </c>
      <c r="L145" s="202" t="s">
        <v>662</v>
      </c>
      <c r="M145" s="202" t="s">
        <v>662</v>
      </c>
      <c r="N145" s="203" t="s">
        <v>428</v>
      </c>
      <c r="O145" s="282" t="s">
        <v>251</v>
      </c>
      <c r="P145" s="245" t="s">
        <v>942</v>
      </c>
      <c r="Q145" s="202" t="s">
        <v>622</v>
      </c>
      <c r="R145" s="204" t="s">
        <v>30</v>
      </c>
      <c r="S145" s="203" t="s">
        <v>233</v>
      </c>
      <c r="T145" s="203" t="s">
        <v>251</v>
      </c>
      <c r="U145" s="241" t="s">
        <v>251</v>
      </c>
      <c r="V145" s="203" t="s">
        <v>251</v>
      </c>
      <c r="W145" s="203" t="s">
        <v>251</v>
      </c>
      <c r="X145" s="284" t="s">
        <v>953</v>
      </c>
      <c r="Y145" s="289"/>
      <c r="Z145" s="289"/>
      <c r="AA145" s="289"/>
      <c r="AB145" s="289"/>
      <c r="AC145" s="289"/>
      <c r="AD145" s="289"/>
      <c r="AE145" s="289"/>
      <c r="AF145" s="289"/>
      <c r="AG145" s="289"/>
      <c r="AH145" s="289"/>
      <c r="AI145" s="289"/>
      <c r="AJ145" s="289"/>
    </row>
    <row r="146" spans="2:36" s="55" customFormat="1" ht="30">
      <c r="B146" s="275">
        <v>142</v>
      </c>
      <c r="C146" s="202" t="s">
        <v>972</v>
      </c>
      <c r="D146" s="201" t="s">
        <v>485</v>
      </c>
      <c r="E146" s="202" t="s">
        <v>621</v>
      </c>
      <c r="F146" s="202" t="s">
        <v>15</v>
      </c>
      <c r="G146" s="262" t="s">
        <v>888</v>
      </c>
      <c r="H146" s="203" t="s">
        <v>251</v>
      </c>
      <c r="I146" s="203" t="s">
        <v>251</v>
      </c>
      <c r="J146" s="205" t="s">
        <v>895</v>
      </c>
      <c r="K146" s="202" t="s">
        <v>479</v>
      </c>
      <c r="L146" s="202" t="s">
        <v>662</v>
      </c>
      <c r="M146" s="202" t="s">
        <v>662</v>
      </c>
      <c r="N146" s="203" t="s">
        <v>428</v>
      </c>
      <c r="O146" s="282" t="s">
        <v>251</v>
      </c>
      <c r="P146" s="245" t="s">
        <v>942</v>
      </c>
      <c r="Q146" s="202" t="s">
        <v>622</v>
      </c>
      <c r="R146" s="204" t="s">
        <v>30</v>
      </c>
      <c r="S146" s="203" t="s">
        <v>233</v>
      </c>
      <c r="T146" s="203" t="s">
        <v>251</v>
      </c>
      <c r="U146" s="241" t="s">
        <v>251</v>
      </c>
      <c r="V146" s="203" t="s">
        <v>251</v>
      </c>
      <c r="W146" s="203" t="s">
        <v>251</v>
      </c>
      <c r="X146" s="284" t="s">
        <v>953</v>
      </c>
      <c r="Y146" s="289"/>
      <c r="Z146" s="289"/>
      <c r="AA146" s="289"/>
      <c r="AB146" s="289"/>
      <c r="AC146" s="289"/>
      <c r="AD146" s="289"/>
      <c r="AE146" s="289"/>
      <c r="AF146" s="289"/>
      <c r="AG146" s="289"/>
      <c r="AH146" s="289"/>
      <c r="AI146" s="289"/>
      <c r="AJ146" s="289"/>
    </row>
    <row r="147" spans="2:36" s="55" customFormat="1" ht="30">
      <c r="B147" s="275">
        <v>143</v>
      </c>
      <c r="C147" s="202" t="s">
        <v>972</v>
      </c>
      <c r="D147" s="201" t="s">
        <v>485</v>
      </c>
      <c r="E147" s="202" t="s">
        <v>621</v>
      </c>
      <c r="F147" s="202" t="s">
        <v>15</v>
      </c>
      <c r="G147" s="262" t="s">
        <v>889</v>
      </c>
      <c r="H147" s="203" t="s">
        <v>251</v>
      </c>
      <c r="I147" s="203" t="s">
        <v>251</v>
      </c>
      <c r="J147" s="205" t="s">
        <v>897</v>
      </c>
      <c r="K147" s="202" t="s">
        <v>479</v>
      </c>
      <c r="L147" s="202" t="s">
        <v>662</v>
      </c>
      <c r="M147" s="202" t="s">
        <v>662</v>
      </c>
      <c r="N147" s="203" t="s">
        <v>428</v>
      </c>
      <c r="O147" s="203" t="s">
        <v>1012</v>
      </c>
      <c r="P147" s="245" t="s">
        <v>942</v>
      </c>
      <c r="Q147" s="202" t="s">
        <v>892</v>
      </c>
      <c r="R147" s="204" t="s">
        <v>30</v>
      </c>
      <c r="S147" s="203" t="s">
        <v>233</v>
      </c>
      <c r="T147" s="203" t="s">
        <v>251</v>
      </c>
      <c r="U147" s="241" t="s">
        <v>251</v>
      </c>
      <c r="V147" s="203" t="s">
        <v>251</v>
      </c>
      <c r="W147" s="203" t="s">
        <v>251</v>
      </c>
      <c r="X147" s="284" t="s">
        <v>953</v>
      </c>
      <c r="Y147" s="289"/>
      <c r="Z147" s="289"/>
      <c r="AA147" s="289"/>
      <c r="AB147" s="289"/>
      <c r="AC147" s="289"/>
      <c r="AD147" s="289"/>
      <c r="AE147" s="289"/>
      <c r="AF147" s="289"/>
      <c r="AG147" s="289"/>
      <c r="AH147" s="289"/>
      <c r="AI147" s="289"/>
      <c r="AJ147" s="289"/>
    </row>
    <row r="148" spans="2:36" s="55" customFormat="1" ht="29.25" thickBot="1">
      <c r="B148" s="275">
        <v>144</v>
      </c>
      <c r="C148" s="276" t="s">
        <v>972</v>
      </c>
      <c r="D148" s="277" t="s">
        <v>485</v>
      </c>
      <c r="E148" s="276" t="s">
        <v>621</v>
      </c>
      <c r="F148" s="276" t="s">
        <v>15</v>
      </c>
      <c r="G148" s="291" t="s">
        <v>890</v>
      </c>
      <c r="H148" s="280" t="s">
        <v>251</v>
      </c>
      <c r="I148" s="280" t="s">
        <v>251</v>
      </c>
      <c r="J148" s="279" t="s">
        <v>898</v>
      </c>
      <c r="K148" s="276" t="s">
        <v>479</v>
      </c>
      <c r="L148" s="276" t="s">
        <v>662</v>
      </c>
      <c r="M148" s="276" t="s">
        <v>662</v>
      </c>
      <c r="N148" s="280" t="s">
        <v>428</v>
      </c>
      <c r="O148" s="203" t="s">
        <v>1012</v>
      </c>
      <c r="P148" s="283" t="s">
        <v>251</v>
      </c>
      <c r="Q148" s="276" t="s">
        <v>892</v>
      </c>
      <c r="R148" s="278" t="s">
        <v>30</v>
      </c>
      <c r="S148" s="280" t="s">
        <v>233</v>
      </c>
      <c r="T148" s="280" t="s">
        <v>251</v>
      </c>
      <c r="U148" s="288" t="s">
        <v>251</v>
      </c>
      <c r="V148" s="280" t="s">
        <v>251</v>
      </c>
      <c r="W148" s="280" t="s">
        <v>251</v>
      </c>
      <c r="X148" s="285" t="s">
        <v>953</v>
      </c>
      <c r="Y148" s="289"/>
      <c r="Z148" s="289"/>
      <c r="AA148" s="289"/>
      <c r="AB148" s="289"/>
      <c r="AC148" s="289"/>
      <c r="AD148" s="289"/>
      <c r="AE148" s="289"/>
      <c r="AF148" s="289"/>
      <c r="AG148" s="289"/>
      <c r="AH148" s="289"/>
      <c r="AI148" s="289"/>
      <c r="AJ148" s="289"/>
    </row>
    <row r="149" spans="2:36" ht="15.75" thickTop="1">
      <c r="C149" s="327"/>
    </row>
  </sheetData>
  <autoFilter ref="B1:F138">
    <filterColumn colId="0" showButton="0"/>
    <filterColumn colId="1" showButton="0"/>
    <filterColumn colId="2" showButton="0"/>
    <filterColumn colId="3" showButton="0"/>
  </autoFilter>
  <dataConsolidate/>
  <mergeCells count="11">
    <mergeCell ref="B2:P2"/>
    <mergeCell ref="Q2:X2"/>
    <mergeCell ref="B1:X1"/>
    <mergeCell ref="X3:X4"/>
    <mergeCell ref="V3:V4"/>
    <mergeCell ref="W3:W4"/>
    <mergeCell ref="T3:T4"/>
    <mergeCell ref="U3:U4"/>
    <mergeCell ref="S3:S4"/>
    <mergeCell ref="Q3:Q4"/>
    <mergeCell ref="R3:R4"/>
  </mergeCells>
  <dataValidations count="2">
    <dataValidation type="list" allowBlank="1" showInputMessage="1" showErrorMessage="1" sqref="G101:G104 F5:F148">
      <formula1>TIP_INF</formula1>
    </dataValidation>
    <dataValidation type="list" allowBlank="1" showInputMessage="1" showErrorMessage="1" sqref="K86:K89 K64:K83">
      <formula1>#REF!</formula1>
    </dataValidation>
  </dataValidations>
  <hyperlinks>
    <hyperlink ref="F3" location="TIP_ACT" display="Tipo Activo"/>
    <hyperlink ref="C3" location="Area" display="Área"/>
    <hyperlink ref="D3" location="procesos" display="Proceso"/>
    <hyperlink ref="S3" location="LEY_1712" display="Ley 1712 de 2014"/>
    <hyperlink ref="F3:F4" location="Tablas!K26" display="Tipo Activo"/>
    <hyperlink ref="P5" r:id="rId1" display="https://renobo.com.co/index.php/es/search/content?keys=acuerdos"/>
    <hyperlink ref="P9" r:id="rId2" display="Públicada "/>
    <hyperlink ref="P13" r:id="rId3" display="Publicada "/>
    <hyperlink ref="P17" r:id="rId4" display="Publicada"/>
    <hyperlink ref="P22" r:id="rId5" display="Publicado "/>
    <hyperlink ref="P40" r:id="rId6"/>
    <hyperlink ref="P56" r:id="rId7"/>
    <hyperlink ref="P57" r:id="rId8"/>
    <hyperlink ref="P59" r:id="rId9"/>
    <hyperlink ref="P99" r:id="rId10"/>
    <hyperlink ref="P134" r:id="rId11" display="Públicada"/>
    <hyperlink ref="P135" r:id="rId12" display="Públicada "/>
    <hyperlink ref="P137" r:id="rId13" display="Públicado "/>
    <hyperlink ref="P140" r:id="rId14"/>
    <hyperlink ref="P141" r:id="rId15"/>
    <hyperlink ref="P142" r:id="rId16"/>
    <hyperlink ref="P143" r:id="rId17"/>
    <hyperlink ref="P144" r:id="rId18"/>
    <hyperlink ref="P145" r:id="rId19"/>
    <hyperlink ref="P146" r:id="rId20"/>
    <hyperlink ref="P147" r:id="rId21"/>
    <hyperlink ref="P139" r:id="rId22"/>
    <hyperlink ref="P97" r:id="rId23"/>
    <hyperlink ref="P128" r:id="rId24"/>
    <hyperlink ref="P129" r:id="rId25"/>
    <hyperlink ref="P130" r:id="rId26"/>
    <hyperlink ref="P131" r:id="rId27"/>
    <hyperlink ref="P125" r:id="rId28"/>
  </hyperlinks>
  <pageMargins left="0.7" right="0.7" top="0.75" bottom="0.75" header="0.3" footer="0.3"/>
  <pageSetup orientation="portrait" r:id="rId29"/>
  <drawing r:id="rId30"/>
  <legacyDrawing r:id="rId31"/>
  <tableParts count="1">
    <tablePart r:id="rId32"/>
  </tableParts>
  <extLst>
    <ext xmlns:x14="http://schemas.microsoft.com/office/spreadsheetml/2009/9/main" uri="{CCE6A557-97BC-4b89-ADB6-D9C93CAAB3DF}">
      <x14:dataValidations xmlns:xm="http://schemas.microsoft.com/office/excel/2006/main" count="12">
        <x14:dataValidation type="list" allowBlank="1" showInputMessage="1" showErrorMessage="1">
          <x14:formula1>
            <xm:f>Tablas!$A$5:$A$23</xm:f>
          </x14:formula1>
          <xm:sqref>K5:K9 D5:E83 E84:E148</xm:sqref>
        </x14:dataValidation>
        <x14:dataValidation type="list" allowBlank="1" showInputMessage="1" showErrorMessage="1">
          <x14:formula1>
            <xm:f>'C:\Users\mfaguaf\Downloads\[Acti_Inf_OAP2024 (1).xlsx]Tablas'!#REF!</xm:f>
          </x14:formula1>
          <xm:sqref>K10:K26</xm:sqref>
        </x14:dataValidation>
        <x14:dataValidation type="list" allowBlank="1" showInputMessage="1" showErrorMessage="1">
          <x14:formula1>
            <xm:f>'\\192.168.10.203\Institucional\SGC\CompartidaGD\COMPARTIDA 2024\INSTRUMENTOS DE INFORMACIÓN PÚBLICA\Enviados\[3. Instrumento Oficina Relacionamiento y Comunicaciones .xlsx]Tablas'!#REF!</xm:f>
          </x14:formula1>
          <xm:sqref>K27:K29</xm:sqref>
        </x14:dataValidation>
        <x14:dataValidation type="list" allowBlank="1" showInputMessage="1" showErrorMessage="1">
          <x14:formula1>
            <xm:f>'\\192.168.10.203\Institucional\SGC\CompartidaGD\COMPARTIDA 2024\INSTRUMENTOS DE INFORMACIÓN PÚBLICA\Enviados\[INSTRU_GES_INF_PUBLICA_OAPCAS.xlsx]Tablas'!#REF!</xm:f>
          </x14:formula1>
          <xm:sqref>K30:K34</xm:sqref>
        </x14:dataValidation>
        <x14:dataValidation type="list" allowBlank="1" showInputMessage="1" showErrorMessage="1">
          <x14:formula1>
            <xm:f>'\\192.168.10.203\Institucional\SGC\CompartidaGD\COMPARTIDA 2024\INSTRUMENTOS DE INFORMACIÓN PÚBLICA\Enviados\[7.Instrumento Oficina de Control Interno.xlsx]Tablas'!#REF!</xm:f>
          </x14:formula1>
          <xm:sqref>K51:K60</xm:sqref>
        </x14:dataValidation>
        <x14:dataValidation type="list" allowBlank="1" showInputMessage="1" showErrorMessage="1">
          <x14:formula1>
            <xm:f>'\\192.168.10.203\Institucional\SGC\CompartidaGD\COMPARTIDA 2024\INSTRUMENTOS DE INFORMACIÓN PÚBLICA\[5. Instrumento Oficina de Control Disciplinario Interno.xlsx]Tablas'!#REF!</xm:f>
          </x14:formula1>
          <xm:sqref>K61:K63</xm:sqref>
        </x14:dataValidation>
        <x14:dataValidation type="list" allowBlank="1" showInputMessage="1" showErrorMessage="1">
          <x14:formula1>
            <xm:f>'\\192.168.10.203\Institucional\SGC\CompartidaGD\COMPARTIDA 2024\INSTRUMENTOS DE INFORMACIÓN PÚBLICA\[INSTRU_GES_INF_PUBLICA_SEP.xlsx]Tablas'!#REF!</xm:f>
          </x14:formula1>
          <xm:sqref>K84:K85</xm:sqref>
        </x14:dataValidation>
        <x14:dataValidation type="list" allowBlank="1" showInputMessage="1" showErrorMessage="1">
          <x14:formula1>
            <xm:f>'\\192.168.10.203\Institucional\SGC\CompartidaGD\COMPARTIDA 2024\INSTRUMENTOS DE INFORMACIÓN PÚBLICA\[INSTRU_GES_INF_PUBLICA_DF.xlsx]Tablas'!#REF!</xm:f>
          </x14:formula1>
          <xm:sqref>K90:K108</xm:sqref>
        </x14:dataValidation>
        <x14:dataValidation type="list" allowBlank="1" showInputMessage="1" showErrorMessage="1">
          <x14:formula1>
            <xm:f>'\\192.168.10.203\Institucional\SGC\CompartidaGD\COMPARTIDA 2024\INSTRUMENTOS DE INFORMACIÓN PÚBLICA\[4.Instrumento Oficina Juridica.xlsx]Tablas'!#REF!</xm:f>
          </x14:formula1>
          <xm:sqref>K35:K50</xm:sqref>
        </x14:dataValidation>
        <x14:dataValidation type="list" allowBlank="1" showInputMessage="1" showErrorMessage="1">
          <x14:formula1>
            <xm:f>'C:\Users\mfaguaf\Desktop\[INDICE PRUEBA.xlsx]Tablas'!#REF!</xm:f>
          </x14:formula1>
          <xm:sqref>K109:K148</xm:sqref>
        </x14:dataValidation>
        <x14:dataValidation type="list" allowBlank="1" showInputMessage="1" showErrorMessage="1">
          <x14:formula1>
            <xm:f>Tablas!$F$5:$F$23</xm:f>
          </x14:formula1>
          <xm:sqref>D84:D148</xm:sqref>
        </x14:dataValidation>
        <x14:dataValidation type="list" allowBlank="1" showInputMessage="1" showErrorMessage="1">
          <x14:formula1>
            <xm:f>Tablas!$B$5:$B$23</xm:f>
          </x14:formula1>
          <xm:sqref>C5:C148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2"/>
  <sheetViews>
    <sheetView workbookViewId="0">
      <selection activeCell="J14" sqref="J14"/>
    </sheetView>
  </sheetViews>
  <sheetFormatPr baseColWidth="10" defaultRowHeight="15"/>
  <cols>
    <col min="1" max="1" width="1.28515625" customWidth="1"/>
    <col min="2" max="2" width="7.85546875" customWidth="1"/>
    <col min="4" max="8" width="13.7109375" customWidth="1"/>
  </cols>
  <sheetData>
    <row r="4" spans="2:10" ht="45" customHeight="1">
      <c r="D4" s="315" t="s">
        <v>442</v>
      </c>
      <c r="E4" s="315"/>
      <c r="F4" s="315"/>
      <c r="G4" s="315"/>
      <c r="H4" s="315"/>
    </row>
    <row r="5" spans="2:10" ht="13.5" customHeight="1" thickBot="1"/>
    <row r="6" spans="2:10" ht="45" customHeight="1">
      <c r="B6" s="316" t="s">
        <v>183</v>
      </c>
      <c r="C6" s="6" t="s">
        <v>438</v>
      </c>
      <c r="D6" s="148"/>
      <c r="E6" s="149"/>
      <c r="F6" s="149"/>
      <c r="G6" s="149"/>
      <c r="H6" s="150"/>
      <c r="J6" s="15" t="s">
        <v>449</v>
      </c>
    </row>
    <row r="7" spans="2:10" ht="45" customHeight="1">
      <c r="B7" s="316"/>
      <c r="C7" s="6" t="s">
        <v>439</v>
      </c>
      <c r="D7" s="151"/>
      <c r="E7" s="147"/>
      <c r="F7" s="146"/>
      <c r="G7" s="146"/>
      <c r="H7" s="152"/>
      <c r="J7" s="21" t="s">
        <v>450</v>
      </c>
    </row>
    <row r="8" spans="2:10" ht="45" customHeight="1">
      <c r="B8" s="316"/>
      <c r="C8" s="6" t="s">
        <v>440</v>
      </c>
      <c r="D8" s="151"/>
      <c r="E8" s="147"/>
      <c r="F8" s="147"/>
      <c r="G8" s="146"/>
      <c r="H8" s="152"/>
      <c r="J8" s="20" t="s">
        <v>175</v>
      </c>
    </row>
    <row r="9" spans="2:10" ht="45" customHeight="1">
      <c r="B9" s="316"/>
      <c r="C9" s="6" t="s">
        <v>441</v>
      </c>
      <c r="D9" s="153"/>
      <c r="E9" s="147"/>
      <c r="F9" s="147"/>
      <c r="G9" s="146"/>
      <c r="H9" s="152"/>
      <c r="J9" s="19" t="s">
        <v>451</v>
      </c>
    </row>
    <row r="10" spans="2:10" ht="45" customHeight="1" thickBot="1">
      <c r="B10" s="316"/>
      <c r="C10" s="6" t="s">
        <v>443</v>
      </c>
      <c r="D10" s="154"/>
      <c r="E10" s="155"/>
      <c r="F10" s="156"/>
      <c r="G10" s="157"/>
      <c r="H10" s="158"/>
    </row>
    <row r="11" spans="2:10" ht="15.75" customHeight="1"/>
    <row r="12" spans="2:10" ht="45" customHeight="1">
      <c r="D12" s="6" t="s">
        <v>444</v>
      </c>
      <c r="E12" s="6" t="s">
        <v>445</v>
      </c>
      <c r="F12" s="6" t="s">
        <v>446</v>
      </c>
      <c r="G12" s="6" t="s">
        <v>447</v>
      </c>
      <c r="H12" s="6" t="s">
        <v>448</v>
      </c>
    </row>
  </sheetData>
  <mergeCells count="2">
    <mergeCell ref="D4:H4"/>
    <mergeCell ref="B6:B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Q180"/>
  <sheetViews>
    <sheetView topLeftCell="A5" workbookViewId="0">
      <selection activeCell="A25" sqref="A25"/>
    </sheetView>
  </sheetViews>
  <sheetFormatPr baseColWidth="10" defaultColWidth="14.42578125" defaultRowHeight="15.75" customHeight="1"/>
  <cols>
    <col min="1" max="1" width="47.42578125" style="164" customWidth="1"/>
    <col min="2" max="2" width="40" style="164" customWidth="1"/>
    <col min="3" max="3" width="25.140625" style="164" customWidth="1"/>
    <col min="4" max="4" width="22.5703125" style="164" customWidth="1"/>
    <col min="5" max="5" width="16.7109375" style="164" customWidth="1"/>
    <col min="6" max="9" width="6.42578125" style="164" customWidth="1"/>
    <col min="10" max="10" width="28" style="164" customWidth="1"/>
    <col min="11" max="15" width="14.42578125" style="164"/>
    <col min="16" max="16" width="21" style="164" customWidth="1"/>
    <col min="17" max="17" width="51.28515625" style="164" customWidth="1"/>
    <col min="18" max="16384" width="14.42578125" style="164"/>
  </cols>
  <sheetData>
    <row r="1" spans="1:17" ht="15">
      <c r="A1" s="162"/>
      <c r="B1" s="162"/>
      <c r="C1" s="162"/>
      <c r="D1" s="162"/>
      <c r="E1" s="162"/>
      <c r="F1" s="321" t="s">
        <v>487</v>
      </c>
      <c r="G1" s="322"/>
      <c r="H1" s="322"/>
      <c r="I1" s="322"/>
      <c r="J1" s="163"/>
      <c r="K1" s="163"/>
      <c r="L1" s="163"/>
      <c r="M1" s="163"/>
      <c r="N1" s="163"/>
      <c r="O1" s="163"/>
      <c r="P1" s="163"/>
      <c r="Q1" s="163"/>
    </row>
    <row r="2" spans="1:17" ht="10.5" customHeight="1">
      <c r="A2" s="162"/>
      <c r="B2" s="162"/>
      <c r="C2" s="162"/>
      <c r="D2" s="162"/>
      <c r="E2" s="162"/>
      <c r="F2" s="165" t="s">
        <v>488</v>
      </c>
      <c r="G2" s="166"/>
      <c r="H2" s="166"/>
      <c r="I2" s="167"/>
      <c r="J2" s="163"/>
      <c r="K2" s="163"/>
      <c r="L2" s="163"/>
      <c r="M2" s="163"/>
      <c r="N2" s="163"/>
      <c r="O2" s="163"/>
      <c r="P2" s="163"/>
      <c r="Q2" s="163"/>
    </row>
    <row r="3" spans="1:17" ht="10.5" customHeight="1">
      <c r="A3" s="162"/>
      <c r="B3" s="162"/>
      <c r="C3" s="162"/>
      <c r="D3" s="162"/>
      <c r="E3" s="162"/>
      <c r="F3" s="168" t="s">
        <v>489</v>
      </c>
      <c r="G3" s="166"/>
      <c r="H3" s="166"/>
      <c r="I3" s="167"/>
      <c r="J3" s="163"/>
      <c r="K3" s="163"/>
      <c r="L3" s="163"/>
      <c r="M3" s="163"/>
      <c r="N3" s="163"/>
      <c r="O3" s="163"/>
      <c r="P3" s="163"/>
      <c r="Q3" s="163"/>
    </row>
    <row r="4" spans="1:17" ht="10.5" customHeight="1">
      <c r="A4" s="162"/>
      <c r="B4" s="162"/>
      <c r="C4" s="162"/>
      <c r="D4" s="162"/>
      <c r="E4" s="162"/>
      <c r="F4" s="169" t="s">
        <v>490</v>
      </c>
      <c r="G4" s="166"/>
      <c r="H4" s="166"/>
      <c r="I4" s="167"/>
      <c r="J4" s="163"/>
      <c r="K4" s="163"/>
      <c r="L4" s="163"/>
      <c r="M4" s="163"/>
      <c r="N4" s="163"/>
      <c r="O4" s="163"/>
      <c r="P4" s="163"/>
      <c r="Q4" s="163"/>
    </row>
    <row r="5" spans="1:17" ht="10.5" customHeight="1">
      <c r="A5" s="162" t="s">
        <v>491</v>
      </c>
      <c r="B5" s="170" t="s">
        <v>240</v>
      </c>
      <c r="C5" s="162"/>
      <c r="D5" s="162"/>
      <c r="E5" s="162"/>
      <c r="F5" s="165" t="s">
        <v>492</v>
      </c>
      <c r="G5" s="171"/>
      <c r="H5" s="171"/>
      <c r="I5" s="172"/>
      <c r="J5" s="163"/>
      <c r="K5" s="163"/>
      <c r="L5" s="163"/>
      <c r="M5" s="163"/>
      <c r="N5" s="163"/>
      <c r="O5" s="163"/>
      <c r="P5" s="163"/>
      <c r="Q5" s="163"/>
    </row>
    <row r="6" spans="1:17" ht="10.5" customHeight="1">
      <c r="A6" s="162" t="s">
        <v>493</v>
      </c>
      <c r="B6" s="173">
        <v>42850</v>
      </c>
      <c r="C6" s="162"/>
      <c r="D6" s="162"/>
      <c r="E6" s="174"/>
      <c r="F6" s="175" t="s">
        <v>494</v>
      </c>
      <c r="G6" s="176"/>
      <c r="H6" s="176"/>
      <c r="I6" s="177"/>
      <c r="J6" s="163"/>
      <c r="K6" s="163"/>
      <c r="L6" s="163"/>
      <c r="M6" s="163"/>
      <c r="N6" s="163"/>
      <c r="O6" s="163"/>
      <c r="P6" s="163"/>
      <c r="Q6" s="163"/>
    </row>
    <row r="7" spans="1:17" ht="15">
      <c r="A7" s="162" t="s">
        <v>495</v>
      </c>
      <c r="B7" s="178"/>
      <c r="C7" s="162" t="s">
        <v>496</v>
      </c>
      <c r="D7" s="178"/>
      <c r="E7" s="162"/>
      <c r="F7" s="323" t="s">
        <v>497</v>
      </c>
      <c r="G7" s="323" t="s">
        <v>498</v>
      </c>
      <c r="H7" s="323" t="s">
        <v>499</v>
      </c>
      <c r="I7" s="323" t="s">
        <v>500</v>
      </c>
      <c r="J7" s="163"/>
      <c r="K7" s="163"/>
      <c r="L7" s="163"/>
      <c r="M7" s="163"/>
      <c r="N7" s="163"/>
      <c r="O7" s="163"/>
      <c r="P7" s="163"/>
      <c r="Q7" s="163"/>
    </row>
    <row r="8" spans="1:17" ht="15">
      <c r="A8" s="162"/>
      <c r="B8" s="162"/>
      <c r="C8" s="162"/>
      <c r="D8" s="162"/>
      <c r="E8" s="162"/>
      <c r="F8" s="318"/>
      <c r="G8" s="318"/>
      <c r="H8" s="318"/>
      <c r="I8" s="318"/>
      <c r="J8" s="163"/>
      <c r="K8" s="163"/>
      <c r="L8" s="163"/>
      <c r="M8" s="163"/>
      <c r="N8" s="163"/>
      <c r="O8" s="163"/>
      <c r="P8" s="179" t="s">
        <v>501</v>
      </c>
      <c r="Q8" s="163"/>
    </row>
    <row r="9" spans="1:17" ht="15">
      <c r="A9" s="162"/>
      <c r="B9" s="162"/>
      <c r="C9" s="162"/>
      <c r="D9" s="162"/>
      <c r="E9" s="162"/>
      <c r="F9" s="318"/>
      <c r="G9" s="318"/>
      <c r="H9" s="318"/>
      <c r="I9" s="318"/>
      <c r="J9" s="163"/>
      <c r="K9" s="163"/>
      <c r="L9" s="163"/>
      <c r="M9" s="163"/>
      <c r="N9" s="163"/>
      <c r="O9" s="163"/>
      <c r="P9" s="180" t="s">
        <v>502</v>
      </c>
      <c r="Q9" s="163"/>
    </row>
    <row r="10" spans="1:17" ht="15">
      <c r="A10" s="162"/>
      <c r="B10" s="181"/>
      <c r="C10" s="162"/>
      <c r="D10" s="181"/>
      <c r="E10" s="162"/>
      <c r="F10" s="318"/>
      <c r="G10" s="318"/>
      <c r="H10" s="318"/>
      <c r="I10" s="318"/>
      <c r="J10" s="182"/>
      <c r="K10" s="182"/>
      <c r="L10" s="163"/>
      <c r="M10" s="163"/>
      <c r="N10" s="163"/>
      <c r="O10" s="163"/>
      <c r="P10" s="183"/>
      <c r="Q10" s="163"/>
    </row>
    <row r="11" spans="1:17" ht="15">
      <c r="A11" s="317" t="s">
        <v>503</v>
      </c>
      <c r="B11" s="318"/>
      <c r="C11" s="318"/>
      <c r="D11" s="318"/>
      <c r="E11" s="318"/>
      <c r="F11" s="324"/>
      <c r="G11" s="324"/>
      <c r="H11" s="324"/>
      <c r="I11" s="324"/>
      <c r="J11" s="319" t="s">
        <v>504</v>
      </c>
      <c r="K11" s="318"/>
      <c r="L11" s="320" t="s">
        <v>505</v>
      </c>
      <c r="M11" s="318"/>
      <c r="N11" s="318"/>
      <c r="O11" s="184"/>
      <c r="P11" s="184" t="s">
        <v>506</v>
      </c>
      <c r="Q11" s="185"/>
    </row>
    <row r="12" spans="1:17" ht="15">
      <c r="A12" s="184" t="s">
        <v>507</v>
      </c>
      <c r="B12" s="186" t="s">
        <v>508</v>
      </c>
      <c r="C12" s="184" t="s">
        <v>509</v>
      </c>
      <c r="D12" s="186" t="s">
        <v>510</v>
      </c>
      <c r="E12" s="184" t="s">
        <v>511</v>
      </c>
      <c r="F12" s="186"/>
      <c r="G12" s="186"/>
      <c r="H12" s="186"/>
      <c r="I12" s="186"/>
      <c r="J12" s="184" t="s">
        <v>512</v>
      </c>
      <c r="K12" s="184" t="s">
        <v>513</v>
      </c>
      <c r="L12" s="185" t="s">
        <v>514</v>
      </c>
      <c r="M12" s="185" t="s">
        <v>515</v>
      </c>
      <c r="N12" s="185" t="s">
        <v>516</v>
      </c>
      <c r="O12" s="184" t="s">
        <v>517</v>
      </c>
      <c r="P12" s="184" t="s">
        <v>518</v>
      </c>
      <c r="Q12" s="185" t="s">
        <v>519</v>
      </c>
    </row>
    <row r="13" spans="1:17" ht="24">
      <c r="A13" s="187" t="s">
        <v>520</v>
      </c>
      <c r="B13" s="188" t="s">
        <v>521</v>
      </c>
      <c r="C13" s="188" t="s">
        <v>522</v>
      </c>
      <c r="D13" s="188" t="s">
        <v>205</v>
      </c>
      <c r="E13" s="188" t="s">
        <v>251</v>
      </c>
      <c r="F13" s="188"/>
      <c r="G13" s="188"/>
      <c r="H13" s="188"/>
      <c r="I13" s="188"/>
      <c r="J13" s="188" t="s">
        <v>523</v>
      </c>
      <c r="K13" s="188"/>
      <c r="L13" s="188" t="s">
        <v>524</v>
      </c>
      <c r="M13" s="188" t="s">
        <v>524</v>
      </c>
      <c r="N13" s="188" t="s">
        <v>202</v>
      </c>
      <c r="O13" s="188" t="str">
        <f t="shared" ref="O13:O180" si="0">IF((OR(AND(L13="ALTO", M13="ALTO"), AND(L13="ALTO", N13="ALTO"), AND(M13 ="ALTO", N13 ="ALTO"))),"ALTA",IF((OR(L13="ALTO", M13 ="ALTO", N13 ="ALTO",L13="MEDIO", M13 ="MEDIO", N13 ="MEDIO")),"MEDIA",IF(AND(L13="BAJO",M13="BAJO",N13="BAJO"),"BAJA","INCORRECTO")))</f>
        <v>MEDIA</v>
      </c>
      <c r="P13" s="188"/>
      <c r="Q13" s="188"/>
    </row>
    <row r="14" spans="1:17" ht="12.75">
      <c r="A14" s="188" t="s">
        <v>525</v>
      </c>
      <c r="B14" s="188" t="s">
        <v>526</v>
      </c>
      <c r="C14" s="188" t="s">
        <v>527</v>
      </c>
      <c r="D14" s="188" t="s">
        <v>528</v>
      </c>
      <c r="E14" s="188" t="s">
        <v>529</v>
      </c>
      <c r="F14" s="188"/>
      <c r="G14" s="188"/>
      <c r="H14" s="188"/>
      <c r="I14" s="188"/>
      <c r="J14" s="188" t="s">
        <v>530</v>
      </c>
      <c r="K14" s="188"/>
      <c r="L14" s="188" t="s">
        <v>524</v>
      </c>
      <c r="M14" s="188" t="s">
        <v>524</v>
      </c>
      <c r="N14" s="188" t="s">
        <v>531</v>
      </c>
      <c r="O14" s="188" t="str">
        <f t="shared" si="0"/>
        <v>MEDIA</v>
      </c>
      <c r="P14" s="188"/>
      <c r="Q14" s="188"/>
    </row>
    <row r="15" spans="1:17" ht="24">
      <c r="A15" s="188" t="s">
        <v>532</v>
      </c>
      <c r="B15" s="188" t="s">
        <v>533</v>
      </c>
      <c r="C15" s="188" t="s">
        <v>534</v>
      </c>
      <c r="D15" s="188" t="s">
        <v>535</v>
      </c>
      <c r="E15" s="188" t="s">
        <v>535</v>
      </c>
      <c r="F15" s="188"/>
      <c r="G15" s="188"/>
      <c r="H15" s="188"/>
      <c r="I15" s="188"/>
      <c r="J15" s="188" t="s">
        <v>536</v>
      </c>
      <c r="K15" s="188"/>
      <c r="L15" s="188" t="s">
        <v>524</v>
      </c>
      <c r="M15" s="188" t="s">
        <v>524</v>
      </c>
      <c r="N15" s="188" t="s">
        <v>524</v>
      </c>
      <c r="O15" s="188" t="str">
        <f t="shared" si="0"/>
        <v>MEDIA</v>
      </c>
      <c r="P15" s="188"/>
      <c r="Q15" s="188"/>
    </row>
    <row r="16" spans="1:17" ht="24">
      <c r="A16" s="188" t="s">
        <v>537</v>
      </c>
      <c r="B16" s="188" t="s">
        <v>538</v>
      </c>
      <c r="C16" s="188" t="s">
        <v>539</v>
      </c>
      <c r="D16" s="188" t="s">
        <v>540</v>
      </c>
      <c r="E16" s="188" t="s">
        <v>540</v>
      </c>
      <c r="F16" s="188"/>
      <c r="G16" s="188"/>
      <c r="H16" s="188"/>
      <c r="I16" s="188"/>
      <c r="J16" s="188" t="s">
        <v>541</v>
      </c>
      <c r="K16" s="188"/>
      <c r="L16" s="188" t="s">
        <v>524</v>
      </c>
      <c r="M16" s="188" t="s">
        <v>524</v>
      </c>
      <c r="N16" s="188" t="s">
        <v>524</v>
      </c>
      <c r="O16" s="188" t="str">
        <f t="shared" si="0"/>
        <v>MEDIA</v>
      </c>
      <c r="P16" s="188"/>
      <c r="Q16" s="188"/>
    </row>
    <row r="17" spans="1:17" ht="72">
      <c r="A17" s="188" t="s">
        <v>542</v>
      </c>
      <c r="B17" s="188" t="s">
        <v>543</v>
      </c>
      <c r="C17" s="188" t="s">
        <v>539</v>
      </c>
      <c r="D17" s="188" t="s">
        <v>528</v>
      </c>
      <c r="E17" s="188" t="s">
        <v>544</v>
      </c>
      <c r="F17" s="188"/>
      <c r="G17" s="188"/>
      <c r="H17" s="188"/>
      <c r="I17" s="188"/>
      <c r="J17" s="188" t="s">
        <v>545</v>
      </c>
      <c r="K17" s="188"/>
      <c r="L17" s="188" t="s">
        <v>524</v>
      </c>
      <c r="M17" s="188" t="s">
        <v>524</v>
      </c>
      <c r="N17" s="188" t="s">
        <v>202</v>
      </c>
      <c r="O17" s="188" t="str">
        <f t="shared" si="0"/>
        <v>MEDIA</v>
      </c>
      <c r="P17" s="188"/>
      <c r="Q17" s="188" t="s">
        <v>546</v>
      </c>
    </row>
    <row r="18" spans="1:17" ht="96">
      <c r="A18" s="188" t="s">
        <v>547</v>
      </c>
      <c r="B18" s="188" t="s">
        <v>548</v>
      </c>
      <c r="C18" s="188" t="s">
        <v>549</v>
      </c>
      <c r="D18" s="188" t="s">
        <v>528</v>
      </c>
      <c r="E18" s="188" t="s">
        <v>550</v>
      </c>
      <c r="F18" s="188"/>
      <c r="G18" s="188"/>
      <c r="H18" s="188"/>
      <c r="I18" s="188"/>
      <c r="J18" s="188" t="s">
        <v>530</v>
      </c>
      <c r="K18" s="188" t="s">
        <v>551</v>
      </c>
      <c r="L18" s="188" t="s">
        <v>524</v>
      </c>
      <c r="M18" s="188" t="s">
        <v>524</v>
      </c>
      <c r="N18" s="188" t="s">
        <v>524</v>
      </c>
      <c r="O18" s="188" t="str">
        <f t="shared" si="0"/>
        <v>MEDIA</v>
      </c>
      <c r="P18" s="188"/>
      <c r="Q18" s="188" t="s">
        <v>552</v>
      </c>
    </row>
    <row r="19" spans="1:17" ht="24">
      <c r="A19" s="188" t="s">
        <v>553</v>
      </c>
      <c r="B19" s="188" t="s">
        <v>554</v>
      </c>
      <c r="C19" s="188" t="s">
        <v>539</v>
      </c>
      <c r="D19" s="188" t="s">
        <v>528</v>
      </c>
      <c r="E19" s="188" t="s">
        <v>555</v>
      </c>
      <c r="F19" s="188"/>
      <c r="G19" s="188"/>
      <c r="H19" s="188"/>
      <c r="I19" s="188"/>
      <c r="J19" s="188" t="s">
        <v>556</v>
      </c>
      <c r="K19" s="188" t="s">
        <v>551</v>
      </c>
      <c r="L19" s="188" t="s">
        <v>202</v>
      </c>
      <c r="M19" s="188" t="s">
        <v>524</v>
      </c>
      <c r="N19" s="188" t="s">
        <v>202</v>
      </c>
      <c r="O19" s="188" t="str">
        <f t="shared" si="0"/>
        <v>ALTA</v>
      </c>
      <c r="P19" s="188"/>
      <c r="Q19" s="188" t="s">
        <v>557</v>
      </c>
    </row>
    <row r="20" spans="1:17" ht="60">
      <c r="A20" s="188" t="s">
        <v>558</v>
      </c>
      <c r="B20" s="188" t="s">
        <v>559</v>
      </c>
      <c r="C20" s="188" t="s">
        <v>539</v>
      </c>
      <c r="D20" s="188" t="s">
        <v>528</v>
      </c>
      <c r="E20" s="188" t="s">
        <v>560</v>
      </c>
      <c r="F20" s="188"/>
      <c r="G20" s="188"/>
      <c r="H20" s="188"/>
      <c r="I20" s="188"/>
      <c r="J20" s="188" t="s">
        <v>556</v>
      </c>
      <c r="K20" s="188" t="s">
        <v>561</v>
      </c>
      <c r="L20" s="188" t="s">
        <v>524</v>
      </c>
      <c r="M20" s="188" t="s">
        <v>524</v>
      </c>
      <c r="N20" s="188" t="s">
        <v>202</v>
      </c>
      <c r="O20" s="188" t="str">
        <f t="shared" si="0"/>
        <v>MEDIA</v>
      </c>
      <c r="P20" s="188"/>
      <c r="Q20" s="188" t="s">
        <v>562</v>
      </c>
    </row>
    <row r="21" spans="1:17" ht="24">
      <c r="A21" s="188" t="s">
        <v>563</v>
      </c>
      <c r="B21" s="188" t="s">
        <v>564</v>
      </c>
      <c r="C21" s="188" t="s">
        <v>539</v>
      </c>
      <c r="D21" s="188" t="s">
        <v>528</v>
      </c>
      <c r="E21" s="188" t="s">
        <v>565</v>
      </c>
      <c r="F21" s="188"/>
      <c r="G21" s="188"/>
      <c r="H21" s="188"/>
      <c r="I21" s="188"/>
      <c r="J21" s="188" t="s">
        <v>556</v>
      </c>
      <c r="K21" s="188" t="s">
        <v>551</v>
      </c>
      <c r="L21" s="188" t="s">
        <v>524</v>
      </c>
      <c r="M21" s="188" t="s">
        <v>524</v>
      </c>
      <c r="N21" s="188" t="s">
        <v>202</v>
      </c>
      <c r="O21" s="188" t="str">
        <f t="shared" si="0"/>
        <v>MEDIA</v>
      </c>
      <c r="P21" s="188"/>
      <c r="Q21" s="188"/>
    </row>
    <row r="22" spans="1:17" ht="36">
      <c r="A22" s="188" t="s">
        <v>566</v>
      </c>
      <c r="B22" s="188" t="s">
        <v>567</v>
      </c>
      <c r="C22" s="188" t="s">
        <v>549</v>
      </c>
      <c r="D22" s="188" t="s">
        <v>528</v>
      </c>
      <c r="E22" s="188" t="s">
        <v>568</v>
      </c>
      <c r="F22" s="188"/>
      <c r="G22" s="188"/>
      <c r="H22" s="188"/>
      <c r="I22" s="188"/>
      <c r="J22" s="188" t="s">
        <v>569</v>
      </c>
      <c r="K22" s="188" t="s">
        <v>570</v>
      </c>
      <c r="L22" s="188" t="s">
        <v>524</v>
      </c>
      <c r="M22" s="188" t="s">
        <v>524</v>
      </c>
      <c r="N22" s="188" t="s">
        <v>202</v>
      </c>
      <c r="O22" s="188" t="str">
        <f t="shared" si="0"/>
        <v>MEDIA</v>
      </c>
      <c r="P22" s="188"/>
      <c r="Q22" s="188"/>
    </row>
    <row r="23" spans="1:17" ht="12.75">
      <c r="A23" s="188"/>
      <c r="B23" s="188"/>
      <c r="C23" s="188"/>
      <c r="D23" s="188"/>
      <c r="E23" s="188"/>
      <c r="F23" s="188"/>
      <c r="G23" s="188"/>
      <c r="H23" s="188"/>
      <c r="I23" s="188"/>
      <c r="J23" s="188"/>
      <c r="K23" s="188"/>
      <c r="L23" s="188"/>
      <c r="M23" s="188"/>
      <c r="N23" s="188"/>
      <c r="O23" s="188" t="str">
        <f t="shared" si="0"/>
        <v>INCORRECTO</v>
      </c>
      <c r="P23" s="188"/>
      <c r="Q23" s="188"/>
    </row>
    <row r="24" spans="1:17" ht="12.75">
      <c r="A24" s="188"/>
      <c r="B24" s="188"/>
      <c r="C24" s="188"/>
      <c r="D24" s="188"/>
      <c r="E24" s="188"/>
      <c r="F24" s="188"/>
      <c r="G24" s="188"/>
      <c r="H24" s="188"/>
      <c r="I24" s="188"/>
      <c r="J24" s="188"/>
      <c r="K24" s="188"/>
      <c r="L24" s="188"/>
      <c r="M24" s="188"/>
      <c r="N24" s="188"/>
      <c r="O24" s="188" t="str">
        <f t="shared" si="0"/>
        <v>INCORRECTO</v>
      </c>
      <c r="P24" s="188"/>
      <c r="Q24" s="188"/>
    </row>
    <row r="25" spans="1:17" ht="12.75">
      <c r="A25" s="188"/>
      <c r="B25" s="188"/>
      <c r="C25" s="188"/>
      <c r="D25" s="188"/>
      <c r="E25" s="188"/>
      <c r="F25" s="188"/>
      <c r="G25" s="188"/>
      <c r="H25" s="188"/>
      <c r="I25" s="188"/>
      <c r="J25" s="188"/>
      <c r="K25" s="188"/>
      <c r="L25" s="188"/>
      <c r="M25" s="188"/>
      <c r="N25" s="188"/>
      <c r="O25" s="188" t="str">
        <f t="shared" si="0"/>
        <v>INCORRECTO</v>
      </c>
      <c r="P25" s="188"/>
      <c r="Q25" s="188"/>
    </row>
    <row r="26" spans="1:17" ht="12.75">
      <c r="A26" s="188"/>
      <c r="B26" s="188"/>
      <c r="C26" s="188"/>
      <c r="D26" s="188"/>
      <c r="E26" s="188"/>
      <c r="F26" s="188"/>
      <c r="G26" s="188"/>
      <c r="H26" s="188"/>
      <c r="I26" s="188"/>
      <c r="J26" s="188"/>
      <c r="K26" s="188"/>
      <c r="L26" s="188"/>
      <c r="M26" s="188"/>
      <c r="N26" s="188"/>
      <c r="O26" s="188" t="str">
        <f t="shared" si="0"/>
        <v>INCORRECTO</v>
      </c>
      <c r="P26" s="188"/>
      <c r="Q26" s="188"/>
    </row>
    <row r="27" spans="1:17" ht="12.75">
      <c r="A27" s="188"/>
      <c r="B27" s="188"/>
      <c r="C27" s="188"/>
      <c r="D27" s="188"/>
      <c r="E27" s="188"/>
      <c r="F27" s="188"/>
      <c r="G27" s="188"/>
      <c r="H27" s="188"/>
      <c r="I27" s="188"/>
      <c r="J27" s="188"/>
      <c r="K27" s="188"/>
      <c r="L27" s="188"/>
      <c r="M27" s="188"/>
      <c r="N27" s="188"/>
      <c r="O27" s="188" t="str">
        <f t="shared" si="0"/>
        <v>INCORRECTO</v>
      </c>
      <c r="P27" s="188"/>
      <c r="Q27" s="188"/>
    </row>
    <row r="28" spans="1:17" ht="12.75">
      <c r="A28" s="188"/>
      <c r="B28" s="188"/>
      <c r="C28" s="188"/>
      <c r="D28" s="188"/>
      <c r="E28" s="188"/>
      <c r="F28" s="188"/>
      <c r="G28" s="188"/>
      <c r="H28" s="188"/>
      <c r="I28" s="188"/>
      <c r="J28" s="188"/>
      <c r="K28" s="188"/>
      <c r="L28" s="188"/>
      <c r="M28" s="188"/>
      <c r="N28" s="188"/>
      <c r="O28" s="188" t="str">
        <f t="shared" si="0"/>
        <v>INCORRECTO</v>
      </c>
      <c r="P28" s="188"/>
      <c r="Q28" s="188"/>
    </row>
    <row r="29" spans="1:17" ht="12.75">
      <c r="A29" s="188"/>
      <c r="B29" s="188"/>
      <c r="C29" s="188"/>
      <c r="D29" s="188"/>
      <c r="E29" s="188"/>
      <c r="F29" s="188"/>
      <c r="G29" s="188"/>
      <c r="H29" s="188"/>
      <c r="I29" s="188"/>
      <c r="J29" s="188"/>
      <c r="K29" s="188"/>
      <c r="L29" s="188"/>
      <c r="M29" s="188"/>
      <c r="N29" s="188"/>
      <c r="O29" s="188" t="str">
        <f t="shared" si="0"/>
        <v>INCORRECTO</v>
      </c>
      <c r="P29" s="188"/>
      <c r="Q29" s="188"/>
    </row>
    <row r="30" spans="1:17" ht="12.75">
      <c r="A30" s="188"/>
      <c r="B30" s="188"/>
      <c r="C30" s="188"/>
      <c r="D30" s="188"/>
      <c r="E30" s="188"/>
      <c r="F30" s="188"/>
      <c r="G30" s="188"/>
      <c r="H30" s="188"/>
      <c r="I30" s="188"/>
      <c r="J30" s="188"/>
      <c r="K30" s="188"/>
      <c r="L30" s="188"/>
      <c r="M30" s="188"/>
      <c r="N30" s="188"/>
      <c r="O30" s="188" t="str">
        <f t="shared" si="0"/>
        <v>INCORRECTO</v>
      </c>
      <c r="P30" s="188"/>
      <c r="Q30" s="188"/>
    </row>
    <row r="31" spans="1:17" ht="12.75">
      <c r="A31" s="188"/>
      <c r="B31" s="188"/>
      <c r="C31" s="188"/>
      <c r="D31" s="188"/>
      <c r="E31" s="188"/>
      <c r="F31" s="188"/>
      <c r="G31" s="188"/>
      <c r="H31" s="188"/>
      <c r="I31" s="188"/>
      <c r="J31" s="188"/>
      <c r="K31" s="188"/>
      <c r="L31" s="188"/>
      <c r="M31" s="188"/>
      <c r="N31" s="188"/>
      <c r="O31" s="188" t="str">
        <f t="shared" si="0"/>
        <v>INCORRECTO</v>
      </c>
      <c r="P31" s="188"/>
      <c r="Q31" s="188"/>
    </row>
    <row r="32" spans="1:17" ht="12.75">
      <c r="A32" s="188"/>
      <c r="B32" s="188"/>
      <c r="C32" s="188"/>
      <c r="D32" s="188"/>
      <c r="E32" s="188"/>
      <c r="F32" s="188"/>
      <c r="G32" s="188"/>
      <c r="H32" s="188"/>
      <c r="I32" s="188"/>
      <c r="J32" s="188"/>
      <c r="K32" s="188"/>
      <c r="L32" s="188"/>
      <c r="M32" s="188"/>
      <c r="N32" s="188"/>
      <c r="O32" s="188" t="str">
        <f t="shared" si="0"/>
        <v>INCORRECTO</v>
      </c>
      <c r="P32" s="188"/>
      <c r="Q32" s="188"/>
    </row>
    <row r="33" spans="1:17" ht="12.75">
      <c r="A33" s="188"/>
      <c r="B33" s="188"/>
      <c r="C33" s="188"/>
      <c r="D33" s="188"/>
      <c r="E33" s="188"/>
      <c r="F33" s="188"/>
      <c r="G33" s="188"/>
      <c r="H33" s="188"/>
      <c r="I33" s="188"/>
      <c r="J33" s="188"/>
      <c r="K33" s="188"/>
      <c r="L33" s="188"/>
      <c r="M33" s="188"/>
      <c r="N33" s="188"/>
      <c r="O33" s="188" t="str">
        <f t="shared" si="0"/>
        <v>INCORRECTO</v>
      </c>
      <c r="P33" s="188"/>
      <c r="Q33" s="188"/>
    </row>
    <row r="34" spans="1:17" ht="12.75">
      <c r="A34" s="188"/>
      <c r="B34" s="188"/>
      <c r="C34" s="188"/>
      <c r="D34" s="188"/>
      <c r="E34" s="188"/>
      <c r="F34" s="188"/>
      <c r="G34" s="188"/>
      <c r="H34" s="188"/>
      <c r="I34" s="188"/>
      <c r="J34" s="188"/>
      <c r="K34" s="188"/>
      <c r="L34" s="188"/>
      <c r="M34" s="188"/>
      <c r="N34" s="188"/>
      <c r="O34" s="188" t="str">
        <f t="shared" si="0"/>
        <v>INCORRECTO</v>
      </c>
      <c r="P34" s="188"/>
      <c r="Q34" s="188"/>
    </row>
    <row r="35" spans="1:17" ht="12.75">
      <c r="A35" s="189"/>
      <c r="B35" s="189"/>
      <c r="C35" s="188"/>
      <c r="D35" s="188"/>
      <c r="E35" s="188"/>
      <c r="F35" s="188"/>
      <c r="G35" s="188"/>
      <c r="H35" s="188"/>
      <c r="I35" s="188"/>
      <c r="J35" s="188"/>
      <c r="K35" s="188"/>
      <c r="L35" s="188"/>
      <c r="M35" s="188"/>
      <c r="N35" s="188"/>
      <c r="O35" s="188" t="str">
        <f t="shared" si="0"/>
        <v>INCORRECTO</v>
      </c>
      <c r="P35" s="189"/>
      <c r="Q35" s="189"/>
    </row>
    <row r="36" spans="1:17" ht="12.75">
      <c r="A36" s="190"/>
      <c r="B36" s="190"/>
      <c r="C36" s="188"/>
      <c r="D36" s="188"/>
      <c r="E36" s="188"/>
      <c r="F36" s="188"/>
      <c r="G36" s="188"/>
      <c r="H36" s="188"/>
      <c r="I36" s="188"/>
      <c r="J36" s="188"/>
      <c r="K36" s="188"/>
      <c r="L36" s="188"/>
      <c r="M36" s="188"/>
      <c r="N36" s="188"/>
      <c r="O36" s="188" t="str">
        <f t="shared" si="0"/>
        <v>INCORRECTO</v>
      </c>
      <c r="P36" s="190"/>
      <c r="Q36" s="190"/>
    </row>
    <row r="37" spans="1:17" ht="12.75">
      <c r="A37" s="190"/>
      <c r="B37" s="190"/>
      <c r="C37" s="188"/>
      <c r="D37" s="188"/>
      <c r="E37" s="188"/>
      <c r="F37" s="188"/>
      <c r="G37" s="188"/>
      <c r="H37" s="188"/>
      <c r="I37" s="188"/>
      <c r="J37" s="188"/>
      <c r="K37" s="188"/>
      <c r="L37" s="188"/>
      <c r="M37" s="188"/>
      <c r="N37" s="188"/>
      <c r="O37" s="188" t="str">
        <f t="shared" si="0"/>
        <v>INCORRECTO</v>
      </c>
      <c r="P37" s="190"/>
      <c r="Q37" s="190"/>
    </row>
    <row r="38" spans="1:17" ht="12.75">
      <c r="A38" s="190"/>
      <c r="B38" s="190"/>
      <c r="C38" s="188"/>
      <c r="D38" s="188"/>
      <c r="E38" s="188"/>
      <c r="F38" s="188"/>
      <c r="G38" s="188"/>
      <c r="H38" s="188"/>
      <c r="I38" s="188"/>
      <c r="J38" s="188"/>
      <c r="K38" s="188"/>
      <c r="L38" s="188"/>
      <c r="M38" s="188"/>
      <c r="N38" s="188"/>
      <c r="O38" s="188" t="str">
        <f t="shared" si="0"/>
        <v>INCORRECTO</v>
      </c>
      <c r="P38" s="190"/>
      <c r="Q38" s="190"/>
    </row>
    <row r="39" spans="1:17" ht="12.75">
      <c r="A39" s="190"/>
      <c r="B39" s="190"/>
      <c r="C39" s="188"/>
      <c r="D39" s="188"/>
      <c r="E39" s="188"/>
      <c r="F39" s="188"/>
      <c r="G39" s="188"/>
      <c r="H39" s="188"/>
      <c r="I39" s="188"/>
      <c r="J39" s="188"/>
      <c r="K39" s="188"/>
      <c r="L39" s="188"/>
      <c r="M39" s="188"/>
      <c r="N39" s="188"/>
      <c r="O39" s="188" t="str">
        <f t="shared" si="0"/>
        <v>INCORRECTO</v>
      </c>
      <c r="P39" s="190"/>
      <c r="Q39" s="190"/>
    </row>
    <row r="40" spans="1:17" ht="12.75">
      <c r="A40" s="190"/>
      <c r="B40" s="190"/>
      <c r="C40" s="188"/>
      <c r="D40" s="188"/>
      <c r="E40" s="188"/>
      <c r="F40" s="188"/>
      <c r="G40" s="188"/>
      <c r="H40" s="188"/>
      <c r="I40" s="188"/>
      <c r="J40" s="188"/>
      <c r="K40" s="188"/>
      <c r="L40" s="188"/>
      <c r="M40" s="188"/>
      <c r="N40" s="188"/>
      <c r="O40" s="188" t="str">
        <f t="shared" si="0"/>
        <v>INCORRECTO</v>
      </c>
      <c r="P40" s="190"/>
      <c r="Q40" s="190"/>
    </row>
    <row r="41" spans="1:17" ht="12.75">
      <c r="A41" s="190"/>
      <c r="B41" s="190"/>
      <c r="C41" s="188"/>
      <c r="D41" s="188"/>
      <c r="E41" s="188"/>
      <c r="F41" s="188"/>
      <c r="G41" s="188"/>
      <c r="H41" s="188"/>
      <c r="I41" s="188"/>
      <c r="J41" s="188"/>
      <c r="K41" s="188"/>
      <c r="L41" s="188"/>
      <c r="M41" s="188"/>
      <c r="N41" s="188"/>
      <c r="O41" s="188" t="str">
        <f t="shared" si="0"/>
        <v>INCORRECTO</v>
      </c>
      <c r="P41" s="190"/>
      <c r="Q41" s="190"/>
    </row>
    <row r="42" spans="1:17" ht="12.75">
      <c r="A42" s="190"/>
      <c r="B42" s="190"/>
      <c r="C42" s="188"/>
      <c r="D42" s="188"/>
      <c r="E42" s="188"/>
      <c r="F42" s="188"/>
      <c r="G42" s="188"/>
      <c r="H42" s="188"/>
      <c r="I42" s="188"/>
      <c r="J42" s="188"/>
      <c r="K42" s="188"/>
      <c r="L42" s="188"/>
      <c r="M42" s="188"/>
      <c r="N42" s="188"/>
      <c r="O42" s="188" t="str">
        <f t="shared" si="0"/>
        <v>INCORRECTO</v>
      </c>
      <c r="P42" s="190"/>
      <c r="Q42" s="190"/>
    </row>
    <row r="43" spans="1:17" ht="12.75">
      <c r="A43" s="190"/>
      <c r="B43" s="190"/>
      <c r="C43" s="188"/>
      <c r="D43" s="188"/>
      <c r="E43" s="188"/>
      <c r="F43" s="188"/>
      <c r="G43" s="188"/>
      <c r="H43" s="188"/>
      <c r="I43" s="188"/>
      <c r="J43" s="188"/>
      <c r="K43" s="188"/>
      <c r="L43" s="188"/>
      <c r="M43" s="188"/>
      <c r="N43" s="188"/>
      <c r="O43" s="188" t="str">
        <f t="shared" si="0"/>
        <v>INCORRECTO</v>
      </c>
      <c r="P43" s="190"/>
      <c r="Q43" s="190"/>
    </row>
    <row r="44" spans="1:17" ht="12.75">
      <c r="A44" s="190"/>
      <c r="B44" s="190"/>
      <c r="C44" s="188"/>
      <c r="D44" s="188"/>
      <c r="E44" s="188"/>
      <c r="F44" s="188"/>
      <c r="G44" s="188"/>
      <c r="H44" s="188"/>
      <c r="I44" s="188"/>
      <c r="J44" s="188"/>
      <c r="K44" s="188"/>
      <c r="L44" s="188"/>
      <c r="M44" s="188"/>
      <c r="N44" s="188"/>
      <c r="O44" s="188" t="str">
        <f t="shared" si="0"/>
        <v>INCORRECTO</v>
      </c>
      <c r="P44" s="190"/>
      <c r="Q44" s="190"/>
    </row>
    <row r="45" spans="1:17" ht="12.75">
      <c r="A45" s="190"/>
      <c r="B45" s="190"/>
      <c r="C45" s="188"/>
      <c r="D45" s="188"/>
      <c r="E45" s="188"/>
      <c r="F45" s="188"/>
      <c r="G45" s="188"/>
      <c r="H45" s="188"/>
      <c r="I45" s="188"/>
      <c r="J45" s="188"/>
      <c r="K45" s="188"/>
      <c r="L45" s="188"/>
      <c r="M45" s="188"/>
      <c r="N45" s="188"/>
      <c r="O45" s="188" t="str">
        <f t="shared" si="0"/>
        <v>INCORRECTO</v>
      </c>
      <c r="P45" s="190"/>
      <c r="Q45" s="190"/>
    </row>
    <row r="46" spans="1:17" ht="12.75">
      <c r="A46" s="190"/>
      <c r="B46" s="190"/>
      <c r="C46" s="188"/>
      <c r="D46" s="188"/>
      <c r="E46" s="188"/>
      <c r="F46" s="188"/>
      <c r="G46" s="188"/>
      <c r="H46" s="188"/>
      <c r="I46" s="188"/>
      <c r="J46" s="188"/>
      <c r="K46" s="188"/>
      <c r="L46" s="188"/>
      <c r="M46" s="188"/>
      <c r="N46" s="188"/>
      <c r="O46" s="188" t="str">
        <f t="shared" si="0"/>
        <v>INCORRECTO</v>
      </c>
      <c r="P46" s="190"/>
      <c r="Q46" s="190"/>
    </row>
    <row r="47" spans="1:17" ht="12.75">
      <c r="A47" s="190"/>
      <c r="B47" s="190"/>
      <c r="C47" s="188"/>
      <c r="D47" s="188"/>
      <c r="E47" s="188"/>
      <c r="F47" s="188"/>
      <c r="G47" s="188"/>
      <c r="H47" s="188"/>
      <c r="I47" s="188"/>
      <c r="J47" s="188"/>
      <c r="K47" s="188"/>
      <c r="L47" s="188"/>
      <c r="M47" s="188"/>
      <c r="N47" s="188"/>
      <c r="O47" s="188" t="str">
        <f t="shared" si="0"/>
        <v>INCORRECTO</v>
      </c>
      <c r="P47" s="190"/>
      <c r="Q47" s="190"/>
    </row>
    <row r="48" spans="1:17" ht="12.75">
      <c r="A48" s="190"/>
      <c r="B48" s="190"/>
      <c r="C48" s="188"/>
      <c r="D48" s="188"/>
      <c r="E48" s="188"/>
      <c r="F48" s="188"/>
      <c r="G48" s="188"/>
      <c r="H48" s="188"/>
      <c r="I48" s="188"/>
      <c r="J48" s="188"/>
      <c r="K48" s="188"/>
      <c r="L48" s="188"/>
      <c r="M48" s="188"/>
      <c r="N48" s="188"/>
      <c r="O48" s="188" t="str">
        <f t="shared" si="0"/>
        <v>INCORRECTO</v>
      </c>
      <c r="P48" s="190"/>
      <c r="Q48" s="190"/>
    </row>
    <row r="49" spans="1:17" ht="12.75">
      <c r="A49" s="190"/>
      <c r="B49" s="190"/>
      <c r="C49" s="188"/>
      <c r="D49" s="188"/>
      <c r="E49" s="188"/>
      <c r="F49" s="188"/>
      <c r="G49" s="188"/>
      <c r="H49" s="188"/>
      <c r="I49" s="188"/>
      <c r="J49" s="188"/>
      <c r="K49" s="188"/>
      <c r="L49" s="188"/>
      <c r="M49" s="188"/>
      <c r="N49" s="188"/>
      <c r="O49" s="188" t="str">
        <f t="shared" si="0"/>
        <v>INCORRECTO</v>
      </c>
      <c r="P49" s="190"/>
      <c r="Q49" s="190"/>
    </row>
    <row r="50" spans="1:17" ht="12.75">
      <c r="A50" s="190"/>
      <c r="B50" s="190"/>
      <c r="C50" s="188"/>
      <c r="D50" s="188"/>
      <c r="E50" s="188"/>
      <c r="F50" s="188"/>
      <c r="G50" s="188"/>
      <c r="H50" s="188"/>
      <c r="I50" s="188"/>
      <c r="J50" s="188"/>
      <c r="K50" s="188"/>
      <c r="L50" s="188"/>
      <c r="M50" s="188"/>
      <c r="N50" s="188"/>
      <c r="O50" s="188" t="str">
        <f t="shared" si="0"/>
        <v>INCORRECTO</v>
      </c>
      <c r="P50" s="190"/>
      <c r="Q50" s="190"/>
    </row>
    <row r="51" spans="1:17" ht="12.75">
      <c r="A51" s="190"/>
      <c r="B51" s="190"/>
      <c r="C51" s="188"/>
      <c r="D51" s="188"/>
      <c r="E51" s="188"/>
      <c r="F51" s="188"/>
      <c r="G51" s="188"/>
      <c r="H51" s="188"/>
      <c r="I51" s="188"/>
      <c r="J51" s="188"/>
      <c r="K51" s="188"/>
      <c r="L51" s="188"/>
      <c r="M51" s="188"/>
      <c r="N51" s="188"/>
      <c r="O51" s="188" t="str">
        <f t="shared" si="0"/>
        <v>INCORRECTO</v>
      </c>
      <c r="P51" s="190"/>
      <c r="Q51" s="190"/>
    </row>
    <row r="52" spans="1:17" ht="12.75">
      <c r="A52" s="190"/>
      <c r="B52" s="190"/>
      <c r="C52" s="188"/>
      <c r="D52" s="188"/>
      <c r="E52" s="188"/>
      <c r="F52" s="188"/>
      <c r="G52" s="188"/>
      <c r="H52" s="188"/>
      <c r="I52" s="188"/>
      <c r="J52" s="188"/>
      <c r="K52" s="188"/>
      <c r="L52" s="188"/>
      <c r="M52" s="188"/>
      <c r="N52" s="188"/>
      <c r="O52" s="188" t="str">
        <f t="shared" si="0"/>
        <v>INCORRECTO</v>
      </c>
      <c r="P52" s="190"/>
      <c r="Q52" s="190"/>
    </row>
    <row r="53" spans="1:17" ht="12.75">
      <c r="A53" s="190"/>
      <c r="B53" s="190"/>
      <c r="C53" s="188"/>
      <c r="D53" s="188"/>
      <c r="E53" s="188"/>
      <c r="F53" s="188"/>
      <c r="G53" s="188"/>
      <c r="H53" s="188"/>
      <c r="I53" s="188"/>
      <c r="J53" s="188"/>
      <c r="K53" s="188"/>
      <c r="L53" s="188"/>
      <c r="M53" s="188"/>
      <c r="N53" s="188"/>
      <c r="O53" s="188" t="str">
        <f t="shared" si="0"/>
        <v>INCORRECTO</v>
      </c>
      <c r="P53" s="190"/>
      <c r="Q53" s="190"/>
    </row>
    <row r="54" spans="1:17" ht="12.75">
      <c r="A54" s="190"/>
      <c r="B54" s="190"/>
      <c r="C54" s="188"/>
      <c r="D54" s="188"/>
      <c r="E54" s="188"/>
      <c r="F54" s="188"/>
      <c r="G54" s="188"/>
      <c r="H54" s="188"/>
      <c r="I54" s="188"/>
      <c r="J54" s="188"/>
      <c r="K54" s="188"/>
      <c r="L54" s="188"/>
      <c r="M54" s="188"/>
      <c r="N54" s="188"/>
      <c r="O54" s="188" t="str">
        <f t="shared" si="0"/>
        <v>INCORRECTO</v>
      </c>
      <c r="P54" s="190"/>
      <c r="Q54" s="190"/>
    </row>
    <row r="55" spans="1:17" ht="12.75">
      <c r="A55" s="190"/>
      <c r="B55" s="190"/>
      <c r="C55" s="188"/>
      <c r="D55" s="188"/>
      <c r="E55" s="188"/>
      <c r="F55" s="188"/>
      <c r="G55" s="188"/>
      <c r="H55" s="188"/>
      <c r="I55" s="188"/>
      <c r="J55" s="188"/>
      <c r="K55" s="188"/>
      <c r="L55" s="188"/>
      <c r="M55" s="188"/>
      <c r="N55" s="188"/>
      <c r="O55" s="188" t="str">
        <f t="shared" si="0"/>
        <v>INCORRECTO</v>
      </c>
      <c r="P55" s="190"/>
      <c r="Q55" s="190"/>
    </row>
    <row r="56" spans="1:17" ht="12.75">
      <c r="A56" s="190"/>
      <c r="B56" s="190"/>
      <c r="C56" s="188"/>
      <c r="D56" s="188"/>
      <c r="E56" s="188"/>
      <c r="F56" s="188"/>
      <c r="G56" s="188"/>
      <c r="H56" s="188"/>
      <c r="I56" s="188"/>
      <c r="J56" s="188"/>
      <c r="K56" s="188"/>
      <c r="L56" s="188"/>
      <c r="M56" s="188"/>
      <c r="N56" s="188"/>
      <c r="O56" s="188" t="str">
        <f t="shared" si="0"/>
        <v>INCORRECTO</v>
      </c>
      <c r="P56" s="190"/>
      <c r="Q56" s="190"/>
    </row>
    <row r="57" spans="1:17" ht="12.75">
      <c r="A57" s="190"/>
      <c r="B57" s="190"/>
      <c r="C57" s="188"/>
      <c r="D57" s="188"/>
      <c r="E57" s="188"/>
      <c r="F57" s="188"/>
      <c r="G57" s="188"/>
      <c r="H57" s="188"/>
      <c r="I57" s="188"/>
      <c r="J57" s="188"/>
      <c r="K57" s="188"/>
      <c r="L57" s="188"/>
      <c r="M57" s="188"/>
      <c r="N57" s="188"/>
      <c r="O57" s="188" t="str">
        <f t="shared" si="0"/>
        <v>INCORRECTO</v>
      </c>
      <c r="P57" s="190"/>
      <c r="Q57" s="190"/>
    </row>
    <row r="58" spans="1:17" ht="12.75">
      <c r="A58" s="190"/>
      <c r="B58" s="190"/>
      <c r="C58" s="188"/>
      <c r="D58" s="188"/>
      <c r="E58" s="188"/>
      <c r="F58" s="188"/>
      <c r="G58" s="188"/>
      <c r="H58" s="188"/>
      <c r="I58" s="188"/>
      <c r="J58" s="188"/>
      <c r="K58" s="188"/>
      <c r="L58" s="188"/>
      <c r="M58" s="188"/>
      <c r="N58" s="188"/>
      <c r="O58" s="188" t="str">
        <f t="shared" si="0"/>
        <v>INCORRECTO</v>
      </c>
      <c r="P58" s="190"/>
      <c r="Q58" s="190"/>
    </row>
    <row r="59" spans="1:17" ht="12.75">
      <c r="A59" s="190"/>
      <c r="B59" s="190"/>
      <c r="C59" s="188"/>
      <c r="D59" s="188"/>
      <c r="E59" s="188"/>
      <c r="F59" s="188"/>
      <c r="G59" s="188"/>
      <c r="H59" s="188"/>
      <c r="I59" s="188"/>
      <c r="J59" s="188"/>
      <c r="K59" s="188"/>
      <c r="L59" s="188"/>
      <c r="M59" s="188"/>
      <c r="N59" s="188"/>
      <c r="O59" s="188" t="str">
        <f t="shared" si="0"/>
        <v>INCORRECTO</v>
      </c>
      <c r="P59" s="190"/>
      <c r="Q59" s="190"/>
    </row>
    <row r="60" spans="1:17" ht="12.75">
      <c r="A60" s="190"/>
      <c r="B60" s="190"/>
      <c r="C60" s="188"/>
      <c r="D60" s="188"/>
      <c r="E60" s="188"/>
      <c r="F60" s="188"/>
      <c r="G60" s="188"/>
      <c r="H60" s="188"/>
      <c r="I60" s="188"/>
      <c r="J60" s="188"/>
      <c r="K60" s="188"/>
      <c r="L60" s="188"/>
      <c r="M60" s="188"/>
      <c r="N60" s="188"/>
      <c r="O60" s="188" t="str">
        <f t="shared" si="0"/>
        <v>INCORRECTO</v>
      </c>
      <c r="P60" s="190"/>
      <c r="Q60" s="190"/>
    </row>
    <row r="61" spans="1:17" ht="12.75">
      <c r="A61" s="190"/>
      <c r="B61" s="190"/>
      <c r="C61" s="188"/>
      <c r="D61" s="188"/>
      <c r="E61" s="188"/>
      <c r="F61" s="188"/>
      <c r="G61" s="188"/>
      <c r="H61" s="188"/>
      <c r="I61" s="188"/>
      <c r="J61" s="188"/>
      <c r="K61" s="188"/>
      <c r="L61" s="188"/>
      <c r="M61" s="188"/>
      <c r="N61" s="188"/>
      <c r="O61" s="188" t="str">
        <f t="shared" si="0"/>
        <v>INCORRECTO</v>
      </c>
      <c r="P61" s="190"/>
      <c r="Q61" s="190"/>
    </row>
    <row r="62" spans="1:17" ht="12.75">
      <c r="A62" s="190"/>
      <c r="B62" s="190"/>
      <c r="C62" s="188"/>
      <c r="D62" s="188"/>
      <c r="E62" s="188"/>
      <c r="F62" s="188"/>
      <c r="G62" s="188"/>
      <c r="H62" s="188"/>
      <c r="I62" s="188"/>
      <c r="J62" s="188"/>
      <c r="K62" s="188"/>
      <c r="L62" s="188"/>
      <c r="M62" s="188"/>
      <c r="N62" s="188"/>
      <c r="O62" s="188" t="str">
        <f t="shared" si="0"/>
        <v>INCORRECTO</v>
      </c>
      <c r="P62" s="190"/>
      <c r="Q62" s="190"/>
    </row>
    <row r="63" spans="1:17" ht="12.75">
      <c r="A63" s="190"/>
      <c r="B63" s="190"/>
      <c r="C63" s="188"/>
      <c r="D63" s="188"/>
      <c r="E63" s="188"/>
      <c r="F63" s="188"/>
      <c r="G63" s="188"/>
      <c r="H63" s="188"/>
      <c r="I63" s="188"/>
      <c r="J63" s="188"/>
      <c r="K63" s="188"/>
      <c r="L63" s="188"/>
      <c r="M63" s="188"/>
      <c r="N63" s="188"/>
      <c r="O63" s="188" t="str">
        <f t="shared" si="0"/>
        <v>INCORRECTO</v>
      </c>
      <c r="P63" s="190"/>
      <c r="Q63" s="190"/>
    </row>
    <row r="64" spans="1:17" ht="12.75">
      <c r="A64" s="190"/>
      <c r="B64" s="190"/>
      <c r="C64" s="188"/>
      <c r="D64" s="188"/>
      <c r="E64" s="188"/>
      <c r="F64" s="188"/>
      <c r="G64" s="188"/>
      <c r="H64" s="188"/>
      <c r="I64" s="188"/>
      <c r="J64" s="188"/>
      <c r="K64" s="188"/>
      <c r="L64" s="188"/>
      <c r="M64" s="188"/>
      <c r="N64" s="188"/>
      <c r="O64" s="188" t="str">
        <f t="shared" si="0"/>
        <v>INCORRECTO</v>
      </c>
      <c r="P64" s="190"/>
      <c r="Q64" s="190"/>
    </row>
    <row r="65" spans="1:17" ht="12.75">
      <c r="A65" s="190"/>
      <c r="B65" s="190"/>
      <c r="C65" s="188"/>
      <c r="D65" s="188"/>
      <c r="E65" s="188"/>
      <c r="F65" s="188"/>
      <c r="G65" s="188"/>
      <c r="H65" s="188"/>
      <c r="I65" s="188"/>
      <c r="J65" s="188"/>
      <c r="K65" s="188"/>
      <c r="L65" s="188"/>
      <c r="M65" s="188"/>
      <c r="N65" s="188"/>
      <c r="O65" s="188" t="str">
        <f t="shared" si="0"/>
        <v>INCORRECTO</v>
      </c>
      <c r="P65" s="190"/>
      <c r="Q65" s="190"/>
    </row>
    <row r="66" spans="1:17" ht="12.75">
      <c r="A66" s="190"/>
      <c r="B66" s="190"/>
      <c r="C66" s="188"/>
      <c r="D66" s="188"/>
      <c r="E66" s="188"/>
      <c r="F66" s="188"/>
      <c r="G66" s="188"/>
      <c r="H66" s="188"/>
      <c r="I66" s="188"/>
      <c r="J66" s="188"/>
      <c r="K66" s="188"/>
      <c r="L66" s="188"/>
      <c r="M66" s="188"/>
      <c r="N66" s="188"/>
      <c r="O66" s="188" t="str">
        <f t="shared" si="0"/>
        <v>INCORRECTO</v>
      </c>
      <c r="P66" s="190"/>
      <c r="Q66" s="190"/>
    </row>
    <row r="67" spans="1:17" ht="12.75">
      <c r="A67" s="190"/>
      <c r="B67" s="190"/>
      <c r="C67" s="188"/>
      <c r="D67" s="188"/>
      <c r="E67" s="188"/>
      <c r="F67" s="188"/>
      <c r="G67" s="188"/>
      <c r="H67" s="188"/>
      <c r="I67" s="188"/>
      <c r="J67" s="188"/>
      <c r="K67" s="188"/>
      <c r="L67" s="188"/>
      <c r="M67" s="188"/>
      <c r="N67" s="188"/>
      <c r="O67" s="188" t="str">
        <f t="shared" si="0"/>
        <v>INCORRECTO</v>
      </c>
      <c r="P67" s="190"/>
      <c r="Q67" s="190"/>
    </row>
    <row r="68" spans="1:17" ht="12.75">
      <c r="A68" s="190"/>
      <c r="B68" s="190"/>
      <c r="C68" s="188"/>
      <c r="D68" s="188"/>
      <c r="E68" s="188"/>
      <c r="F68" s="188"/>
      <c r="G68" s="188"/>
      <c r="H68" s="188"/>
      <c r="I68" s="188"/>
      <c r="J68" s="188"/>
      <c r="K68" s="188"/>
      <c r="L68" s="188"/>
      <c r="M68" s="188"/>
      <c r="N68" s="188"/>
      <c r="O68" s="188" t="str">
        <f t="shared" si="0"/>
        <v>INCORRECTO</v>
      </c>
      <c r="P68" s="190"/>
      <c r="Q68" s="190"/>
    </row>
    <row r="69" spans="1:17" ht="12.75">
      <c r="A69" s="190"/>
      <c r="B69" s="190"/>
      <c r="C69" s="188"/>
      <c r="D69" s="188"/>
      <c r="E69" s="188"/>
      <c r="F69" s="188"/>
      <c r="G69" s="188"/>
      <c r="H69" s="188"/>
      <c r="I69" s="188"/>
      <c r="J69" s="188"/>
      <c r="K69" s="188"/>
      <c r="L69" s="188"/>
      <c r="M69" s="188"/>
      <c r="N69" s="188"/>
      <c r="O69" s="188" t="str">
        <f t="shared" si="0"/>
        <v>INCORRECTO</v>
      </c>
      <c r="P69" s="190"/>
      <c r="Q69" s="190"/>
    </row>
    <row r="70" spans="1:17" ht="12.75">
      <c r="A70" s="190"/>
      <c r="B70" s="190"/>
      <c r="C70" s="188"/>
      <c r="D70" s="188"/>
      <c r="E70" s="188"/>
      <c r="F70" s="188"/>
      <c r="G70" s="188"/>
      <c r="H70" s="188"/>
      <c r="I70" s="188"/>
      <c r="J70" s="188"/>
      <c r="K70" s="188"/>
      <c r="L70" s="188"/>
      <c r="M70" s="188"/>
      <c r="N70" s="188"/>
      <c r="O70" s="188" t="str">
        <f t="shared" si="0"/>
        <v>INCORRECTO</v>
      </c>
      <c r="P70" s="190"/>
      <c r="Q70" s="190"/>
    </row>
    <row r="71" spans="1:17" ht="12.75">
      <c r="A71" s="190"/>
      <c r="B71" s="190"/>
      <c r="C71" s="188"/>
      <c r="D71" s="188"/>
      <c r="E71" s="188"/>
      <c r="F71" s="188"/>
      <c r="G71" s="188"/>
      <c r="H71" s="188"/>
      <c r="I71" s="188"/>
      <c r="J71" s="188"/>
      <c r="K71" s="188"/>
      <c r="L71" s="188"/>
      <c r="M71" s="188"/>
      <c r="N71" s="188"/>
      <c r="O71" s="188" t="str">
        <f t="shared" si="0"/>
        <v>INCORRECTO</v>
      </c>
      <c r="P71" s="190"/>
      <c r="Q71" s="190"/>
    </row>
    <row r="72" spans="1:17" ht="12.75">
      <c r="A72" s="190"/>
      <c r="B72" s="190"/>
      <c r="C72" s="188"/>
      <c r="D72" s="188"/>
      <c r="E72" s="188"/>
      <c r="F72" s="188"/>
      <c r="G72" s="188"/>
      <c r="H72" s="188"/>
      <c r="I72" s="188"/>
      <c r="J72" s="188"/>
      <c r="K72" s="188"/>
      <c r="L72" s="188"/>
      <c r="M72" s="188"/>
      <c r="N72" s="188"/>
      <c r="O72" s="188" t="str">
        <f t="shared" si="0"/>
        <v>INCORRECTO</v>
      </c>
      <c r="P72" s="190"/>
      <c r="Q72" s="190"/>
    </row>
    <row r="73" spans="1:17" ht="12.75">
      <c r="A73" s="190"/>
      <c r="B73" s="190"/>
      <c r="C73" s="188"/>
      <c r="D73" s="188"/>
      <c r="E73" s="188"/>
      <c r="F73" s="188"/>
      <c r="G73" s="188"/>
      <c r="H73" s="188"/>
      <c r="I73" s="188"/>
      <c r="J73" s="188"/>
      <c r="K73" s="188"/>
      <c r="L73" s="188"/>
      <c r="M73" s="188"/>
      <c r="N73" s="188"/>
      <c r="O73" s="188" t="str">
        <f t="shared" si="0"/>
        <v>INCORRECTO</v>
      </c>
      <c r="P73" s="190"/>
      <c r="Q73" s="190"/>
    </row>
    <row r="74" spans="1:17" ht="12.75">
      <c r="A74" s="190"/>
      <c r="B74" s="190"/>
      <c r="C74" s="188"/>
      <c r="D74" s="188"/>
      <c r="E74" s="188"/>
      <c r="F74" s="188"/>
      <c r="G74" s="188"/>
      <c r="H74" s="188"/>
      <c r="I74" s="188"/>
      <c r="J74" s="188"/>
      <c r="K74" s="188"/>
      <c r="L74" s="188"/>
      <c r="M74" s="188"/>
      <c r="N74" s="188"/>
      <c r="O74" s="188" t="str">
        <f t="shared" si="0"/>
        <v>INCORRECTO</v>
      </c>
      <c r="P74" s="190"/>
      <c r="Q74" s="190"/>
    </row>
    <row r="75" spans="1:17" ht="12.75">
      <c r="A75" s="190"/>
      <c r="B75" s="190"/>
      <c r="C75" s="188"/>
      <c r="D75" s="188"/>
      <c r="E75" s="188"/>
      <c r="F75" s="188"/>
      <c r="G75" s="188"/>
      <c r="H75" s="188"/>
      <c r="I75" s="188"/>
      <c r="J75" s="188"/>
      <c r="K75" s="188"/>
      <c r="L75" s="188"/>
      <c r="M75" s="188"/>
      <c r="N75" s="188"/>
      <c r="O75" s="188" t="str">
        <f t="shared" si="0"/>
        <v>INCORRECTO</v>
      </c>
      <c r="P75" s="190"/>
      <c r="Q75" s="190"/>
    </row>
    <row r="76" spans="1:17" ht="12.75">
      <c r="A76" s="190"/>
      <c r="B76" s="190"/>
      <c r="C76" s="188"/>
      <c r="D76" s="188"/>
      <c r="E76" s="188"/>
      <c r="F76" s="188"/>
      <c r="G76" s="188"/>
      <c r="H76" s="188"/>
      <c r="I76" s="188"/>
      <c r="J76" s="188"/>
      <c r="K76" s="188"/>
      <c r="L76" s="188"/>
      <c r="M76" s="188"/>
      <c r="N76" s="188"/>
      <c r="O76" s="188" t="str">
        <f t="shared" si="0"/>
        <v>INCORRECTO</v>
      </c>
      <c r="P76" s="190"/>
      <c r="Q76" s="190"/>
    </row>
    <row r="77" spans="1:17" ht="12.75">
      <c r="A77" s="190"/>
      <c r="B77" s="190"/>
      <c r="C77" s="188"/>
      <c r="D77" s="188"/>
      <c r="E77" s="188"/>
      <c r="F77" s="188"/>
      <c r="G77" s="188"/>
      <c r="H77" s="188"/>
      <c r="I77" s="188"/>
      <c r="J77" s="188"/>
      <c r="K77" s="188"/>
      <c r="L77" s="188"/>
      <c r="M77" s="188"/>
      <c r="N77" s="188"/>
      <c r="O77" s="188" t="str">
        <f t="shared" si="0"/>
        <v>INCORRECTO</v>
      </c>
      <c r="P77" s="190"/>
      <c r="Q77" s="190"/>
    </row>
    <row r="78" spans="1:17" ht="12.75">
      <c r="A78" s="190"/>
      <c r="B78" s="190"/>
      <c r="C78" s="188"/>
      <c r="D78" s="188"/>
      <c r="E78" s="188"/>
      <c r="F78" s="188"/>
      <c r="G78" s="188"/>
      <c r="H78" s="188"/>
      <c r="I78" s="188"/>
      <c r="J78" s="188"/>
      <c r="K78" s="188"/>
      <c r="L78" s="188"/>
      <c r="M78" s="188"/>
      <c r="N78" s="188"/>
      <c r="O78" s="188" t="str">
        <f t="shared" si="0"/>
        <v>INCORRECTO</v>
      </c>
      <c r="P78" s="190"/>
      <c r="Q78" s="190"/>
    </row>
    <row r="79" spans="1:17" ht="12.75">
      <c r="A79" s="190"/>
      <c r="B79" s="190"/>
      <c r="C79" s="188"/>
      <c r="D79" s="188"/>
      <c r="E79" s="188"/>
      <c r="F79" s="188"/>
      <c r="G79" s="188"/>
      <c r="H79" s="188"/>
      <c r="I79" s="188"/>
      <c r="J79" s="188"/>
      <c r="K79" s="188"/>
      <c r="L79" s="188"/>
      <c r="M79" s="188"/>
      <c r="N79" s="188"/>
      <c r="O79" s="188" t="str">
        <f t="shared" si="0"/>
        <v>INCORRECTO</v>
      </c>
      <c r="P79" s="190"/>
      <c r="Q79" s="190"/>
    </row>
    <row r="80" spans="1:17" ht="12.75">
      <c r="A80" s="190"/>
      <c r="B80" s="190"/>
      <c r="C80" s="188"/>
      <c r="D80" s="188"/>
      <c r="E80" s="188"/>
      <c r="F80" s="188"/>
      <c r="G80" s="188"/>
      <c r="H80" s="188"/>
      <c r="I80" s="188"/>
      <c r="J80" s="188"/>
      <c r="K80" s="188"/>
      <c r="L80" s="188"/>
      <c r="M80" s="188"/>
      <c r="N80" s="188"/>
      <c r="O80" s="188" t="str">
        <f t="shared" si="0"/>
        <v>INCORRECTO</v>
      </c>
      <c r="P80" s="190"/>
      <c r="Q80" s="190"/>
    </row>
    <row r="81" spans="1:17" ht="12.75">
      <c r="A81" s="190"/>
      <c r="B81" s="190"/>
      <c r="C81" s="188"/>
      <c r="D81" s="188"/>
      <c r="E81" s="188"/>
      <c r="F81" s="188"/>
      <c r="G81" s="188"/>
      <c r="H81" s="188"/>
      <c r="I81" s="188"/>
      <c r="J81" s="188"/>
      <c r="K81" s="188"/>
      <c r="L81" s="188"/>
      <c r="M81" s="188"/>
      <c r="N81" s="188"/>
      <c r="O81" s="188" t="str">
        <f t="shared" si="0"/>
        <v>INCORRECTO</v>
      </c>
      <c r="P81" s="190"/>
      <c r="Q81" s="190"/>
    </row>
    <row r="82" spans="1:17" ht="12.75">
      <c r="A82" s="190"/>
      <c r="B82" s="190"/>
      <c r="C82" s="188"/>
      <c r="D82" s="188"/>
      <c r="E82" s="188"/>
      <c r="F82" s="188"/>
      <c r="G82" s="188"/>
      <c r="H82" s="188"/>
      <c r="I82" s="188"/>
      <c r="J82" s="188"/>
      <c r="K82" s="188"/>
      <c r="L82" s="188"/>
      <c r="M82" s="188"/>
      <c r="N82" s="188"/>
      <c r="O82" s="188" t="str">
        <f t="shared" si="0"/>
        <v>INCORRECTO</v>
      </c>
      <c r="P82" s="190"/>
      <c r="Q82" s="190"/>
    </row>
    <row r="83" spans="1:17" ht="12.75">
      <c r="A83" s="190"/>
      <c r="B83" s="190"/>
      <c r="C83" s="188"/>
      <c r="D83" s="188"/>
      <c r="E83" s="188"/>
      <c r="F83" s="188"/>
      <c r="G83" s="188"/>
      <c r="H83" s="188"/>
      <c r="I83" s="188"/>
      <c r="J83" s="188"/>
      <c r="K83" s="188"/>
      <c r="L83" s="188"/>
      <c r="M83" s="188"/>
      <c r="N83" s="188"/>
      <c r="O83" s="188" t="str">
        <f t="shared" si="0"/>
        <v>INCORRECTO</v>
      </c>
      <c r="P83" s="190"/>
      <c r="Q83" s="190"/>
    </row>
    <row r="84" spans="1:17" ht="12.75">
      <c r="A84" s="190"/>
      <c r="B84" s="190"/>
      <c r="C84" s="188"/>
      <c r="D84" s="188"/>
      <c r="E84" s="188"/>
      <c r="F84" s="188"/>
      <c r="G84" s="188"/>
      <c r="H84" s="188"/>
      <c r="I84" s="188"/>
      <c r="J84" s="188"/>
      <c r="K84" s="188"/>
      <c r="L84" s="188"/>
      <c r="M84" s="188"/>
      <c r="N84" s="188"/>
      <c r="O84" s="188" t="str">
        <f t="shared" si="0"/>
        <v>INCORRECTO</v>
      </c>
      <c r="P84" s="190"/>
      <c r="Q84" s="190"/>
    </row>
    <row r="85" spans="1:17" ht="12.75">
      <c r="A85" s="190"/>
      <c r="B85" s="190"/>
      <c r="C85" s="188"/>
      <c r="D85" s="188"/>
      <c r="E85" s="188"/>
      <c r="F85" s="188"/>
      <c r="G85" s="188"/>
      <c r="H85" s="188"/>
      <c r="I85" s="188"/>
      <c r="J85" s="188"/>
      <c r="K85" s="188"/>
      <c r="L85" s="188"/>
      <c r="M85" s="188"/>
      <c r="N85" s="188"/>
      <c r="O85" s="188" t="str">
        <f t="shared" si="0"/>
        <v>INCORRECTO</v>
      </c>
      <c r="P85" s="190"/>
      <c r="Q85" s="190"/>
    </row>
    <row r="86" spans="1:17" ht="12.75">
      <c r="A86" s="190"/>
      <c r="B86" s="190"/>
      <c r="C86" s="188"/>
      <c r="D86" s="188"/>
      <c r="E86" s="188"/>
      <c r="F86" s="188"/>
      <c r="G86" s="188"/>
      <c r="H86" s="188"/>
      <c r="I86" s="188"/>
      <c r="J86" s="188"/>
      <c r="K86" s="188"/>
      <c r="L86" s="188"/>
      <c r="M86" s="188"/>
      <c r="N86" s="188"/>
      <c r="O86" s="188" t="str">
        <f t="shared" si="0"/>
        <v>INCORRECTO</v>
      </c>
      <c r="P86" s="190"/>
      <c r="Q86" s="190"/>
    </row>
    <row r="87" spans="1:17" ht="12.75">
      <c r="A87" s="190"/>
      <c r="B87" s="190"/>
      <c r="C87" s="188"/>
      <c r="D87" s="188"/>
      <c r="E87" s="188"/>
      <c r="F87" s="188"/>
      <c r="G87" s="188"/>
      <c r="H87" s="188"/>
      <c r="I87" s="188"/>
      <c r="J87" s="188"/>
      <c r="K87" s="188"/>
      <c r="L87" s="188"/>
      <c r="M87" s="188"/>
      <c r="N87" s="188"/>
      <c r="O87" s="188" t="str">
        <f t="shared" si="0"/>
        <v>INCORRECTO</v>
      </c>
      <c r="P87" s="190"/>
      <c r="Q87" s="190"/>
    </row>
    <row r="88" spans="1:17" ht="12.75">
      <c r="A88" s="190"/>
      <c r="B88" s="190"/>
      <c r="C88" s="188"/>
      <c r="D88" s="188"/>
      <c r="E88" s="188"/>
      <c r="F88" s="188"/>
      <c r="G88" s="188"/>
      <c r="H88" s="188"/>
      <c r="I88" s="188"/>
      <c r="J88" s="188"/>
      <c r="K88" s="188"/>
      <c r="L88" s="188"/>
      <c r="M88" s="188"/>
      <c r="N88" s="188"/>
      <c r="O88" s="188" t="str">
        <f t="shared" si="0"/>
        <v>INCORRECTO</v>
      </c>
      <c r="P88" s="190"/>
      <c r="Q88" s="190"/>
    </row>
    <row r="89" spans="1:17" ht="12.75">
      <c r="A89" s="190"/>
      <c r="B89" s="190"/>
      <c r="C89" s="188"/>
      <c r="D89" s="188"/>
      <c r="E89" s="188"/>
      <c r="F89" s="188"/>
      <c r="G89" s="188"/>
      <c r="H89" s="188"/>
      <c r="I89" s="188"/>
      <c r="J89" s="188"/>
      <c r="K89" s="188"/>
      <c r="L89" s="188"/>
      <c r="M89" s="188"/>
      <c r="N89" s="188"/>
      <c r="O89" s="188" t="str">
        <f t="shared" si="0"/>
        <v>INCORRECTO</v>
      </c>
      <c r="P89" s="190"/>
      <c r="Q89" s="190"/>
    </row>
    <row r="90" spans="1:17" ht="12.75">
      <c r="A90" s="190"/>
      <c r="B90" s="190"/>
      <c r="C90" s="188"/>
      <c r="D90" s="188"/>
      <c r="E90" s="188"/>
      <c r="F90" s="188"/>
      <c r="G90" s="188"/>
      <c r="H90" s="188"/>
      <c r="I90" s="188"/>
      <c r="J90" s="188"/>
      <c r="K90" s="188"/>
      <c r="L90" s="188"/>
      <c r="M90" s="188"/>
      <c r="N90" s="188"/>
      <c r="O90" s="188" t="str">
        <f t="shared" si="0"/>
        <v>INCORRECTO</v>
      </c>
      <c r="P90" s="190"/>
      <c r="Q90" s="190"/>
    </row>
    <row r="91" spans="1:17" ht="12.75">
      <c r="A91" s="190"/>
      <c r="B91" s="190"/>
      <c r="C91" s="188"/>
      <c r="D91" s="188"/>
      <c r="E91" s="188"/>
      <c r="F91" s="188"/>
      <c r="G91" s="188"/>
      <c r="H91" s="188"/>
      <c r="I91" s="188"/>
      <c r="J91" s="188"/>
      <c r="K91" s="188"/>
      <c r="L91" s="188"/>
      <c r="M91" s="188"/>
      <c r="N91" s="188"/>
      <c r="O91" s="188" t="str">
        <f t="shared" si="0"/>
        <v>INCORRECTO</v>
      </c>
      <c r="P91" s="190"/>
      <c r="Q91" s="190"/>
    </row>
    <row r="92" spans="1:17" ht="12.75">
      <c r="A92" s="190"/>
      <c r="B92" s="190"/>
      <c r="C92" s="188"/>
      <c r="D92" s="188"/>
      <c r="E92" s="188"/>
      <c r="F92" s="188"/>
      <c r="G92" s="188"/>
      <c r="H92" s="188"/>
      <c r="I92" s="188"/>
      <c r="J92" s="188"/>
      <c r="K92" s="188"/>
      <c r="L92" s="188"/>
      <c r="M92" s="188"/>
      <c r="N92" s="188"/>
      <c r="O92" s="188" t="str">
        <f t="shared" si="0"/>
        <v>INCORRECTO</v>
      </c>
      <c r="P92" s="190"/>
      <c r="Q92" s="190"/>
    </row>
    <row r="93" spans="1:17" ht="12.75">
      <c r="A93" s="190"/>
      <c r="B93" s="190"/>
      <c r="C93" s="188"/>
      <c r="D93" s="188"/>
      <c r="E93" s="188"/>
      <c r="F93" s="188"/>
      <c r="G93" s="188"/>
      <c r="H93" s="188"/>
      <c r="I93" s="188"/>
      <c r="J93" s="188"/>
      <c r="K93" s="188"/>
      <c r="L93" s="188"/>
      <c r="M93" s="188"/>
      <c r="N93" s="188"/>
      <c r="O93" s="188" t="str">
        <f t="shared" si="0"/>
        <v>INCORRECTO</v>
      </c>
      <c r="P93" s="190"/>
      <c r="Q93" s="190"/>
    </row>
    <row r="94" spans="1:17" ht="12.75">
      <c r="A94" s="190"/>
      <c r="B94" s="190"/>
      <c r="C94" s="188"/>
      <c r="D94" s="188"/>
      <c r="E94" s="188"/>
      <c r="F94" s="188"/>
      <c r="G94" s="188"/>
      <c r="H94" s="188"/>
      <c r="I94" s="188"/>
      <c r="J94" s="188"/>
      <c r="K94" s="188"/>
      <c r="L94" s="188"/>
      <c r="M94" s="188"/>
      <c r="N94" s="188"/>
      <c r="O94" s="188" t="str">
        <f t="shared" si="0"/>
        <v>INCORRECTO</v>
      </c>
      <c r="P94" s="190"/>
      <c r="Q94" s="190"/>
    </row>
    <row r="95" spans="1:17" ht="12.75">
      <c r="A95" s="190"/>
      <c r="B95" s="190"/>
      <c r="C95" s="188"/>
      <c r="D95" s="188"/>
      <c r="E95" s="188"/>
      <c r="F95" s="188"/>
      <c r="G95" s="188"/>
      <c r="H95" s="188"/>
      <c r="I95" s="188"/>
      <c r="J95" s="188"/>
      <c r="K95" s="188"/>
      <c r="L95" s="188"/>
      <c r="M95" s="188"/>
      <c r="N95" s="188"/>
      <c r="O95" s="188" t="str">
        <f t="shared" si="0"/>
        <v>INCORRECTO</v>
      </c>
      <c r="P95" s="190"/>
      <c r="Q95" s="190"/>
    </row>
    <row r="96" spans="1:17" ht="12.75">
      <c r="A96" s="190"/>
      <c r="B96" s="190"/>
      <c r="C96" s="188"/>
      <c r="D96" s="188"/>
      <c r="E96" s="188"/>
      <c r="F96" s="188"/>
      <c r="G96" s="188"/>
      <c r="H96" s="188"/>
      <c r="I96" s="188"/>
      <c r="J96" s="188"/>
      <c r="K96" s="188"/>
      <c r="L96" s="188"/>
      <c r="M96" s="188"/>
      <c r="N96" s="188"/>
      <c r="O96" s="188" t="str">
        <f t="shared" si="0"/>
        <v>INCORRECTO</v>
      </c>
      <c r="P96" s="190"/>
      <c r="Q96" s="190"/>
    </row>
    <row r="97" spans="1:17" ht="12.75">
      <c r="A97" s="190"/>
      <c r="B97" s="190"/>
      <c r="C97" s="188"/>
      <c r="D97" s="188"/>
      <c r="E97" s="188"/>
      <c r="F97" s="188"/>
      <c r="G97" s="188"/>
      <c r="H97" s="188"/>
      <c r="I97" s="188"/>
      <c r="J97" s="188"/>
      <c r="K97" s="188"/>
      <c r="L97" s="188"/>
      <c r="M97" s="188"/>
      <c r="N97" s="188"/>
      <c r="O97" s="188" t="str">
        <f t="shared" si="0"/>
        <v>INCORRECTO</v>
      </c>
      <c r="P97" s="190"/>
      <c r="Q97" s="190"/>
    </row>
    <row r="98" spans="1:17" ht="12.75">
      <c r="A98" s="190"/>
      <c r="B98" s="190"/>
      <c r="C98" s="188"/>
      <c r="D98" s="188"/>
      <c r="E98" s="188"/>
      <c r="F98" s="188"/>
      <c r="G98" s="188"/>
      <c r="H98" s="188"/>
      <c r="I98" s="188"/>
      <c r="J98" s="188"/>
      <c r="K98" s="188"/>
      <c r="L98" s="188"/>
      <c r="M98" s="188"/>
      <c r="N98" s="188"/>
      <c r="O98" s="188" t="str">
        <f t="shared" si="0"/>
        <v>INCORRECTO</v>
      </c>
      <c r="P98" s="190"/>
      <c r="Q98" s="190"/>
    </row>
    <row r="99" spans="1:17" ht="12.75">
      <c r="A99" s="190"/>
      <c r="B99" s="190"/>
      <c r="C99" s="188"/>
      <c r="D99" s="188"/>
      <c r="E99" s="188"/>
      <c r="F99" s="188"/>
      <c r="G99" s="188"/>
      <c r="H99" s="188"/>
      <c r="I99" s="188"/>
      <c r="J99" s="188"/>
      <c r="K99" s="188"/>
      <c r="L99" s="188"/>
      <c r="M99" s="188"/>
      <c r="N99" s="188"/>
      <c r="O99" s="188" t="str">
        <f t="shared" si="0"/>
        <v>INCORRECTO</v>
      </c>
      <c r="P99" s="190"/>
      <c r="Q99" s="190"/>
    </row>
    <row r="100" spans="1:17" ht="12.75">
      <c r="A100" s="190"/>
      <c r="B100" s="190"/>
      <c r="C100" s="188"/>
      <c r="D100" s="188"/>
      <c r="E100" s="188"/>
      <c r="F100" s="188"/>
      <c r="G100" s="188"/>
      <c r="H100" s="188"/>
      <c r="I100" s="188"/>
      <c r="J100" s="188"/>
      <c r="K100" s="188"/>
      <c r="L100" s="188"/>
      <c r="M100" s="188"/>
      <c r="N100" s="188"/>
      <c r="O100" s="188" t="str">
        <f t="shared" si="0"/>
        <v>INCORRECTO</v>
      </c>
      <c r="P100" s="190"/>
      <c r="Q100" s="190"/>
    </row>
    <row r="101" spans="1:17" ht="12.75">
      <c r="A101" s="190"/>
      <c r="B101" s="190"/>
      <c r="C101" s="188"/>
      <c r="D101" s="188"/>
      <c r="E101" s="188"/>
      <c r="F101" s="188"/>
      <c r="G101" s="188"/>
      <c r="H101" s="188"/>
      <c r="I101" s="188"/>
      <c r="J101" s="188"/>
      <c r="K101" s="188"/>
      <c r="L101" s="188"/>
      <c r="M101" s="188"/>
      <c r="N101" s="188"/>
      <c r="O101" s="188" t="str">
        <f t="shared" si="0"/>
        <v>INCORRECTO</v>
      </c>
      <c r="P101" s="190"/>
      <c r="Q101" s="190"/>
    </row>
    <row r="102" spans="1:17" ht="12.75">
      <c r="A102" s="190"/>
      <c r="B102" s="190"/>
      <c r="C102" s="188"/>
      <c r="D102" s="188"/>
      <c r="E102" s="188"/>
      <c r="F102" s="188"/>
      <c r="G102" s="188"/>
      <c r="H102" s="188"/>
      <c r="I102" s="188"/>
      <c r="J102" s="188"/>
      <c r="K102" s="188"/>
      <c r="L102" s="188"/>
      <c r="M102" s="188"/>
      <c r="N102" s="188"/>
      <c r="O102" s="188" t="str">
        <f t="shared" si="0"/>
        <v>INCORRECTO</v>
      </c>
      <c r="P102" s="190"/>
      <c r="Q102" s="190"/>
    </row>
    <row r="103" spans="1:17" ht="12.75">
      <c r="A103" s="190"/>
      <c r="B103" s="190"/>
      <c r="C103" s="188"/>
      <c r="D103" s="188"/>
      <c r="E103" s="188"/>
      <c r="F103" s="188"/>
      <c r="G103" s="188"/>
      <c r="H103" s="188"/>
      <c r="I103" s="188"/>
      <c r="J103" s="188"/>
      <c r="K103" s="188"/>
      <c r="L103" s="188"/>
      <c r="M103" s="188"/>
      <c r="N103" s="188"/>
      <c r="O103" s="188" t="str">
        <f t="shared" si="0"/>
        <v>INCORRECTO</v>
      </c>
      <c r="P103" s="190"/>
      <c r="Q103" s="190"/>
    </row>
    <row r="104" spans="1:17" ht="12.75">
      <c r="A104" s="190"/>
      <c r="B104" s="190"/>
      <c r="C104" s="188"/>
      <c r="D104" s="188"/>
      <c r="E104" s="188"/>
      <c r="F104" s="188"/>
      <c r="G104" s="188"/>
      <c r="H104" s="188"/>
      <c r="I104" s="188"/>
      <c r="J104" s="188"/>
      <c r="K104" s="188"/>
      <c r="L104" s="188"/>
      <c r="M104" s="188"/>
      <c r="N104" s="188"/>
      <c r="O104" s="188" t="str">
        <f t="shared" si="0"/>
        <v>INCORRECTO</v>
      </c>
      <c r="P104" s="190"/>
      <c r="Q104" s="190"/>
    </row>
    <row r="105" spans="1:17" ht="12.75">
      <c r="A105" s="190"/>
      <c r="B105" s="190"/>
      <c r="C105" s="188"/>
      <c r="D105" s="188"/>
      <c r="E105" s="188"/>
      <c r="F105" s="188"/>
      <c r="G105" s="188"/>
      <c r="H105" s="188"/>
      <c r="I105" s="188"/>
      <c r="J105" s="188"/>
      <c r="K105" s="188"/>
      <c r="L105" s="188"/>
      <c r="M105" s="188"/>
      <c r="N105" s="188"/>
      <c r="O105" s="188" t="str">
        <f t="shared" si="0"/>
        <v>INCORRECTO</v>
      </c>
      <c r="P105" s="190"/>
      <c r="Q105" s="190"/>
    </row>
    <row r="106" spans="1:17" ht="12.75">
      <c r="A106" s="190"/>
      <c r="B106" s="190"/>
      <c r="C106" s="188"/>
      <c r="D106" s="188"/>
      <c r="E106" s="188"/>
      <c r="F106" s="188"/>
      <c r="G106" s="188"/>
      <c r="H106" s="188"/>
      <c r="I106" s="188"/>
      <c r="J106" s="188"/>
      <c r="K106" s="188"/>
      <c r="L106" s="188"/>
      <c r="M106" s="188"/>
      <c r="N106" s="188"/>
      <c r="O106" s="188" t="str">
        <f t="shared" si="0"/>
        <v>INCORRECTO</v>
      </c>
      <c r="P106" s="190"/>
      <c r="Q106" s="190"/>
    </row>
    <row r="107" spans="1:17" ht="12.75">
      <c r="A107" s="190"/>
      <c r="B107" s="190"/>
      <c r="C107" s="188"/>
      <c r="D107" s="188"/>
      <c r="E107" s="188"/>
      <c r="F107" s="188"/>
      <c r="G107" s="188"/>
      <c r="H107" s="188"/>
      <c r="I107" s="188"/>
      <c r="J107" s="188"/>
      <c r="K107" s="188"/>
      <c r="L107" s="188"/>
      <c r="M107" s="188"/>
      <c r="N107" s="188"/>
      <c r="O107" s="188" t="str">
        <f t="shared" si="0"/>
        <v>INCORRECTO</v>
      </c>
      <c r="P107" s="190"/>
      <c r="Q107" s="190"/>
    </row>
    <row r="108" spans="1:17" ht="12.75">
      <c r="A108" s="190"/>
      <c r="B108" s="190"/>
      <c r="C108" s="188"/>
      <c r="D108" s="188"/>
      <c r="E108" s="188"/>
      <c r="F108" s="188"/>
      <c r="G108" s="188"/>
      <c r="H108" s="188"/>
      <c r="I108" s="188"/>
      <c r="J108" s="188"/>
      <c r="K108" s="188"/>
      <c r="L108" s="188"/>
      <c r="M108" s="188"/>
      <c r="N108" s="188"/>
      <c r="O108" s="188" t="str">
        <f t="shared" si="0"/>
        <v>INCORRECTO</v>
      </c>
      <c r="P108" s="190"/>
      <c r="Q108" s="190"/>
    </row>
    <row r="109" spans="1:17" ht="12.75">
      <c r="A109" s="190"/>
      <c r="B109" s="190"/>
      <c r="C109" s="188"/>
      <c r="D109" s="188"/>
      <c r="E109" s="188"/>
      <c r="F109" s="188"/>
      <c r="G109" s="188"/>
      <c r="H109" s="188"/>
      <c r="I109" s="188"/>
      <c r="J109" s="188"/>
      <c r="K109" s="188"/>
      <c r="L109" s="188"/>
      <c r="M109" s="188"/>
      <c r="N109" s="188"/>
      <c r="O109" s="188" t="str">
        <f t="shared" si="0"/>
        <v>INCORRECTO</v>
      </c>
      <c r="P109" s="190"/>
      <c r="Q109" s="190"/>
    </row>
    <row r="110" spans="1:17" ht="12.75">
      <c r="A110" s="190"/>
      <c r="B110" s="190"/>
      <c r="C110" s="188"/>
      <c r="D110" s="188"/>
      <c r="E110" s="188"/>
      <c r="F110" s="188"/>
      <c r="G110" s="188"/>
      <c r="H110" s="188"/>
      <c r="I110" s="188"/>
      <c r="J110" s="188"/>
      <c r="K110" s="188"/>
      <c r="L110" s="188"/>
      <c r="M110" s="188"/>
      <c r="N110" s="188"/>
      <c r="O110" s="188" t="str">
        <f t="shared" si="0"/>
        <v>INCORRECTO</v>
      </c>
      <c r="P110" s="190"/>
      <c r="Q110" s="190"/>
    </row>
    <row r="111" spans="1:17" ht="12.75">
      <c r="A111" s="190"/>
      <c r="B111" s="190"/>
      <c r="C111" s="188"/>
      <c r="D111" s="188"/>
      <c r="E111" s="188"/>
      <c r="F111" s="188"/>
      <c r="G111" s="188"/>
      <c r="H111" s="188"/>
      <c r="I111" s="188"/>
      <c r="J111" s="188"/>
      <c r="K111" s="188"/>
      <c r="L111" s="188"/>
      <c r="M111" s="188"/>
      <c r="N111" s="188"/>
      <c r="O111" s="188" t="str">
        <f t="shared" si="0"/>
        <v>INCORRECTO</v>
      </c>
      <c r="P111" s="190"/>
      <c r="Q111" s="190"/>
    </row>
    <row r="112" spans="1:17" ht="12.75">
      <c r="A112" s="190"/>
      <c r="B112" s="190"/>
      <c r="C112" s="188"/>
      <c r="D112" s="188"/>
      <c r="E112" s="188"/>
      <c r="F112" s="188"/>
      <c r="G112" s="188"/>
      <c r="H112" s="188"/>
      <c r="I112" s="188"/>
      <c r="J112" s="188"/>
      <c r="K112" s="188"/>
      <c r="L112" s="188"/>
      <c r="M112" s="188"/>
      <c r="N112" s="188"/>
      <c r="O112" s="188" t="str">
        <f t="shared" si="0"/>
        <v>INCORRECTO</v>
      </c>
      <c r="P112" s="190"/>
      <c r="Q112" s="190"/>
    </row>
    <row r="113" spans="1:17" ht="12.75">
      <c r="A113" s="190"/>
      <c r="B113" s="190"/>
      <c r="C113" s="188"/>
      <c r="D113" s="188"/>
      <c r="E113" s="188"/>
      <c r="F113" s="188"/>
      <c r="G113" s="188"/>
      <c r="H113" s="188"/>
      <c r="I113" s="188"/>
      <c r="J113" s="188"/>
      <c r="K113" s="188"/>
      <c r="L113" s="188"/>
      <c r="M113" s="188"/>
      <c r="N113" s="188"/>
      <c r="O113" s="188" t="str">
        <f t="shared" si="0"/>
        <v>INCORRECTO</v>
      </c>
      <c r="P113" s="190"/>
      <c r="Q113" s="190"/>
    </row>
    <row r="114" spans="1:17" ht="12.75">
      <c r="A114" s="190"/>
      <c r="B114" s="190"/>
      <c r="C114" s="188"/>
      <c r="D114" s="188"/>
      <c r="E114" s="188"/>
      <c r="F114" s="188"/>
      <c r="G114" s="188"/>
      <c r="H114" s="188"/>
      <c r="I114" s="188"/>
      <c r="J114" s="188"/>
      <c r="K114" s="188"/>
      <c r="L114" s="188"/>
      <c r="M114" s="188"/>
      <c r="N114" s="188"/>
      <c r="O114" s="188" t="str">
        <f t="shared" si="0"/>
        <v>INCORRECTO</v>
      </c>
      <c r="P114" s="190"/>
      <c r="Q114" s="190"/>
    </row>
    <row r="115" spans="1:17" ht="12.75">
      <c r="A115" s="190"/>
      <c r="B115" s="190"/>
      <c r="C115" s="188"/>
      <c r="D115" s="188"/>
      <c r="E115" s="188"/>
      <c r="F115" s="188"/>
      <c r="G115" s="188"/>
      <c r="H115" s="188"/>
      <c r="I115" s="188"/>
      <c r="J115" s="188"/>
      <c r="K115" s="188"/>
      <c r="L115" s="188"/>
      <c r="M115" s="188"/>
      <c r="N115" s="188"/>
      <c r="O115" s="188" t="str">
        <f t="shared" si="0"/>
        <v>INCORRECTO</v>
      </c>
      <c r="P115" s="190"/>
      <c r="Q115" s="190"/>
    </row>
    <row r="116" spans="1:17" ht="12.75">
      <c r="A116" s="190"/>
      <c r="B116" s="190"/>
      <c r="C116" s="188"/>
      <c r="D116" s="188"/>
      <c r="E116" s="188"/>
      <c r="F116" s="188"/>
      <c r="G116" s="188"/>
      <c r="H116" s="188"/>
      <c r="I116" s="188"/>
      <c r="J116" s="188"/>
      <c r="K116" s="188"/>
      <c r="L116" s="188"/>
      <c r="M116" s="188"/>
      <c r="N116" s="188"/>
      <c r="O116" s="188" t="str">
        <f t="shared" si="0"/>
        <v>INCORRECTO</v>
      </c>
      <c r="P116" s="190"/>
      <c r="Q116" s="190"/>
    </row>
    <row r="117" spans="1:17" ht="12.75">
      <c r="A117" s="190"/>
      <c r="B117" s="190"/>
      <c r="C117" s="188"/>
      <c r="D117" s="188"/>
      <c r="E117" s="188"/>
      <c r="F117" s="188"/>
      <c r="G117" s="188"/>
      <c r="H117" s="188"/>
      <c r="I117" s="188"/>
      <c r="J117" s="188"/>
      <c r="K117" s="188"/>
      <c r="L117" s="188"/>
      <c r="M117" s="188"/>
      <c r="N117" s="188"/>
      <c r="O117" s="188" t="str">
        <f t="shared" si="0"/>
        <v>INCORRECTO</v>
      </c>
      <c r="P117" s="190"/>
      <c r="Q117" s="190"/>
    </row>
    <row r="118" spans="1:17" ht="12.75">
      <c r="A118" s="190"/>
      <c r="B118" s="190"/>
      <c r="C118" s="188"/>
      <c r="D118" s="188"/>
      <c r="E118" s="188"/>
      <c r="F118" s="188"/>
      <c r="G118" s="188"/>
      <c r="H118" s="188"/>
      <c r="I118" s="188"/>
      <c r="J118" s="188"/>
      <c r="K118" s="188"/>
      <c r="L118" s="188"/>
      <c r="M118" s="188"/>
      <c r="N118" s="188"/>
      <c r="O118" s="188" t="str">
        <f t="shared" si="0"/>
        <v>INCORRECTO</v>
      </c>
      <c r="P118" s="190"/>
      <c r="Q118" s="190"/>
    </row>
    <row r="119" spans="1:17" ht="12.75">
      <c r="A119" s="190"/>
      <c r="B119" s="190"/>
      <c r="C119" s="188"/>
      <c r="D119" s="188"/>
      <c r="E119" s="188"/>
      <c r="F119" s="188"/>
      <c r="G119" s="188"/>
      <c r="H119" s="188"/>
      <c r="I119" s="188"/>
      <c r="J119" s="188"/>
      <c r="K119" s="188"/>
      <c r="L119" s="188"/>
      <c r="M119" s="188"/>
      <c r="N119" s="188"/>
      <c r="O119" s="188" t="str">
        <f t="shared" si="0"/>
        <v>INCORRECTO</v>
      </c>
      <c r="P119" s="190"/>
      <c r="Q119" s="190"/>
    </row>
    <row r="120" spans="1:17" ht="12.75">
      <c r="A120" s="190"/>
      <c r="B120" s="190"/>
      <c r="C120" s="188"/>
      <c r="D120" s="188"/>
      <c r="E120" s="188"/>
      <c r="F120" s="188"/>
      <c r="G120" s="188"/>
      <c r="H120" s="188"/>
      <c r="I120" s="188"/>
      <c r="J120" s="188"/>
      <c r="K120" s="188"/>
      <c r="L120" s="188"/>
      <c r="M120" s="188"/>
      <c r="N120" s="188"/>
      <c r="O120" s="188" t="str">
        <f t="shared" si="0"/>
        <v>INCORRECTO</v>
      </c>
      <c r="P120" s="190"/>
      <c r="Q120" s="190"/>
    </row>
    <row r="121" spans="1:17" ht="12.75">
      <c r="A121" s="190"/>
      <c r="B121" s="190"/>
      <c r="C121" s="188"/>
      <c r="D121" s="188"/>
      <c r="E121" s="188"/>
      <c r="F121" s="188"/>
      <c r="G121" s="188"/>
      <c r="H121" s="188"/>
      <c r="I121" s="188"/>
      <c r="J121" s="188"/>
      <c r="K121" s="188"/>
      <c r="L121" s="188"/>
      <c r="M121" s="188"/>
      <c r="N121" s="188"/>
      <c r="O121" s="188" t="str">
        <f t="shared" si="0"/>
        <v>INCORRECTO</v>
      </c>
      <c r="P121" s="190"/>
      <c r="Q121" s="190"/>
    </row>
    <row r="122" spans="1:17" ht="12.75">
      <c r="A122" s="190"/>
      <c r="B122" s="190"/>
      <c r="C122" s="188"/>
      <c r="D122" s="188"/>
      <c r="E122" s="188"/>
      <c r="F122" s="188"/>
      <c r="G122" s="188"/>
      <c r="H122" s="188"/>
      <c r="I122" s="188"/>
      <c r="J122" s="188"/>
      <c r="K122" s="188"/>
      <c r="L122" s="188"/>
      <c r="M122" s="188"/>
      <c r="N122" s="188"/>
      <c r="O122" s="188" t="str">
        <f t="shared" si="0"/>
        <v>INCORRECTO</v>
      </c>
      <c r="P122" s="190"/>
      <c r="Q122" s="190"/>
    </row>
    <row r="123" spans="1:17" ht="12.75">
      <c r="A123" s="190"/>
      <c r="B123" s="190"/>
      <c r="C123" s="188"/>
      <c r="D123" s="188"/>
      <c r="E123" s="188"/>
      <c r="F123" s="188"/>
      <c r="G123" s="188"/>
      <c r="H123" s="188"/>
      <c r="I123" s="188"/>
      <c r="J123" s="188"/>
      <c r="K123" s="188"/>
      <c r="L123" s="188"/>
      <c r="M123" s="188"/>
      <c r="N123" s="188"/>
      <c r="O123" s="188" t="str">
        <f t="shared" si="0"/>
        <v>INCORRECTO</v>
      </c>
      <c r="P123" s="190"/>
      <c r="Q123" s="190"/>
    </row>
    <row r="124" spans="1:17" ht="12.75">
      <c r="A124" s="190"/>
      <c r="B124" s="190"/>
      <c r="C124" s="188"/>
      <c r="D124" s="188"/>
      <c r="E124" s="188"/>
      <c r="F124" s="188"/>
      <c r="G124" s="188"/>
      <c r="H124" s="188"/>
      <c r="I124" s="188"/>
      <c r="J124" s="188"/>
      <c r="K124" s="188"/>
      <c r="L124" s="188"/>
      <c r="M124" s="188"/>
      <c r="N124" s="188"/>
      <c r="O124" s="188" t="str">
        <f t="shared" si="0"/>
        <v>INCORRECTO</v>
      </c>
      <c r="P124" s="190"/>
      <c r="Q124" s="190"/>
    </row>
    <row r="125" spans="1:17" ht="12.75">
      <c r="A125" s="190"/>
      <c r="B125" s="190"/>
      <c r="C125" s="188"/>
      <c r="D125" s="188"/>
      <c r="E125" s="188"/>
      <c r="F125" s="188"/>
      <c r="G125" s="188"/>
      <c r="H125" s="188"/>
      <c r="I125" s="188"/>
      <c r="J125" s="188"/>
      <c r="K125" s="188"/>
      <c r="L125" s="188"/>
      <c r="M125" s="188"/>
      <c r="N125" s="188"/>
      <c r="O125" s="188" t="str">
        <f t="shared" si="0"/>
        <v>INCORRECTO</v>
      </c>
      <c r="P125" s="190"/>
      <c r="Q125" s="190"/>
    </row>
    <row r="126" spans="1:17" ht="12.75">
      <c r="A126" s="190"/>
      <c r="B126" s="190"/>
      <c r="C126" s="188"/>
      <c r="D126" s="188"/>
      <c r="E126" s="188"/>
      <c r="F126" s="188"/>
      <c r="G126" s="188"/>
      <c r="H126" s="188"/>
      <c r="I126" s="188"/>
      <c r="J126" s="188"/>
      <c r="K126" s="188"/>
      <c r="L126" s="188"/>
      <c r="M126" s="188"/>
      <c r="N126" s="188"/>
      <c r="O126" s="188" t="str">
        <f t="shared" si="0"/>
        <v>INCORRECTO</v>
      </c>
      <c r="P126" s="190"/>
      <c r="Q126" s="190"/>
    </row>
    <row r="127" spans="1:17" ht="12.75">
      <c r="A127" s="190"/>
      <c r="B127" s="190"/>
      <c r="C127" s="188"/>
      <c r="D127" s="188"/>
      <c r="E127" s="188"/>
      <c r="F127" s="188"/>
      <c r="G127" s="188"/>
      <c r="H127" s="188"/>
      <c r="I127" s="188"/>
      <c r="J127" s="188"/>
      <c r="K127" s="188"/>
      <c r="L127" s="188"/>
      <c r="M127" s="188"/>
      <c r="N127" s="188"/>
      <c r="O127" s="188" t="str">
        <f t="shared" si="0"/>
        <v>INCORRECTO</v>
      </c>
      <c r="P127" s="190"/>
      <c r="Q127" s="190"/>
    </row>
    <row r="128" spans="1:17" ht="12.75">
      <c r="A128" s="190"/>
      <c r="B128" s="190"/>
      <c r="C128" s="188"/>
      <c r="D128" s="188"/>
      <c r="E128" s="188"/>
      <c r="F128" s="188"/>
      <c r="G128" s="188"/>
      <c r="H128" s="188"/>
      <c r="I128" s="188"/>
      <c r="J128" s="188"/>
      <c r="K128" s="188"/>
      <c r="L128" s="188"/>
      <c r="M128" s="188"/>
      <c r="N128" s="188"/>
      <c r="O128" s="188" t="str">
        <f t="shared" si="0"/>
        <v>INCORRECTO</v>
      </c>
      <c r="P128" s="190"/>
      <c r="Q128" s="190"/>
    </row>
    <row r="129" spans="1:17" ht="12.75">
      <c r="A129" s="190"/>
      <c r="B129" s="190"/>
      <c r="C129" s="188"/>
      <c r="D129" s="188"/>
      <c r="E129" s="188"/>
      <c r="F129" s="188"/>
      <c r="G129" s="188"/>
      <c r="H129" s="188"/>
      <c r="I129" s="188"/>
      <c r="J129" s="188"/>
      <c r="K129" s="188"/>
      <c r="L129" s="188"/>
      <c r="M129" s="188"/>
      <c r="N129" s="188"/>
      <c r="O129" s="188" t="str">
        <f t="shared" si="0"/>
        <v>INCORRECTO</v>
      </c>
      <c r="P129" s="190"/>
      <c r="Q129" s="190"/>
    </row>
    <row r="130" spans="1:17" ht="12.75">
      <c r="A130" s="190"/>
      <c r="B130" s="190"/>
      <c r="C130" s="188"/>
      <c r="D130" s="188"/>
      <c r="E130" s="188"/>
      <c r="F130" s="188"/>
      <c r="G130" s="188"/>
      <c r="H130" s="188"/>
      <c r="I130" s="188"/>
      <c r="J130" s="188"/>
      <c r="K130" s="188"/>
      <c r="L130" s="188"/>
      <c r="M130" s="188"/>
      <c r="N130" s="188"/>
      <c r="O130" s="188" t="str">
        <f t="shared" si="0"/>
        <v>INCORRECTO</v>
      </c>
      <c r="P130" s="190"/>
      <c r="Q130" s="190"/>
    </row>
    <row r="131" spans="1:17" ht="12.75">
      <c r="A131" s="190"/>
      <c r="B131" s="190"/>
      <c r="C131" s="188"/>
      <c r="D131" s="188"/>
      <c r="E131" s="188"/>
      <c r="F131" s="188"/>
      <c r="G131" s="188"/>
      <c r="H131" s="188"/>
      <c r="I131" s="188"/>
      <c r="J131" s="188"/>
      <c r="K131" s="188"/>
      <c r="L131" s="188"/>
      <c r="M131" s="188"/>
      <c r="N131" s="188"/>
      <c r="O131" s="188" t="str">
        <f t="shared" si="0"/>
        <v>INCORRECTO</v>
      </c>
      <c r="P131" s="190"/>
      <c r="Q131" s="190"/>
    </row>
    <row r="132" spans="1:17" ht="12.75">
      <c r="A132" s="190"/>
      <c r="B132" s="190"/>
      <c r="C132" s="188"/>
      <c r="D132" s="188"/>
      <c r="E132" s="188"/>
      <c r="F132" s="188"/>
      <c r="G132" s="188"/>
      <c r="H132" s="188"/>
      <c r="I132" s="188"/>
      <c r="J132" s="188"/>
      <c r="K132" s="188"/>
      <c r="L132" s="188"/>
      <c r="M132" s="188"/>
      <c r="N132" s="188"/>
      <c r="O132" s="188" t="str">
        <f t="shared" si="0"/>
        <v>INCORRECTO</v>
      </c>
      <c r="P132" s="190"/>
      <c r="Q132" s="190"/>
    </row>
    <row r="133" spans="1:17" ht="12.75">
      <c r="A133" s="190"/>
      <c r="B133" s="190"/>
      <c r="C133" s="188"/>
      <c r="D133" s="188"/>
      <c r="E133" s="188"/>
      <c r="F133" s="188"/>
      <c r="G133" s="188"/>
      <c r="H133" s="188"/>
      <c r="I133" s="188"/>
      <c r="J133" s="188"/>
      <c r="K133" s="188"/>
      <c r="L133" s="188"/>
      <c r="M133" s="188"/>
      <c r="N133" s="188"/>
      <c r="O133" s="188" t="str">
        <f t="shared" si="0"/>
        <v>INCORRECTO</v>
      </c>
      <c r="P133" s="190"/>
      <c r="Q133" s="190"/>
    </row>
    <row r="134" spans="1:17" ht="12.75">
      <c r="A134" s="190"/>
      <c r="B134" s="190"/>
      <c r="C134" s="188"/>
      <c r="D134" s="188"/>
      <c r="E134" s="188"/>
      <c r="F134" s="188"/>
      <c r="G134" s="188"/>
      <c r="H134" s="188"/>
      <c r="I134" s="188"/>
      <c r="J134" s="188"/>
      <c r="K134" s="188"/>
      <c r="L134" s="188"/>
      <c r="M134" s="188"/>
      <c r="N134" s="188"/>
      <c r="O134" s="188" t="str">
        <f t="shared" si="0"/>
        <v>INCORRECTO</v>
      </c>
      <c r="P134" s="190"/>
      <c r="Q134" s="190"/>
    </row>
    <row r="135" spans="1:17" ht="12.75">
      <c r="A135" s="190"/>
      <c r="B135" s="190"/>
      <c r="C135" s="188"/>
      <c r="D135" s="188"/>
      <c r="E135" s="188"/>
      <c r="F135" s="188"/>
      <c r="G135" s="188"/>
      <c r="H135" s="188"/>
      <c r="I135" s="188"/>
      <c r="J135" s="188"/>
      <c r="K135" s="188"/>
      <c r="L135" s="188"/>
      <c r="M135" s="188"/>
      <c r="N135" s="188"/>
      <c r="O135" s="188" t="str">
        <f t="shared" si="0"/>
        <v>INCORRECTO</v>
      </c>
      <c r="P135" s="190"/>
      <c r="Q135" s="190"/>
    </row>
    <row r="136" spans="1:17" ht="12.75">
      <c r="A136" s="190"/>
      <c r="B136" s="190"/>
      <c r="C136" s="188"/>
      <c r="D136" s="188"/>
      <c r="E136" s="188"/>
      <c r="F136" s="188"/>
      <c r="G136" s="188"/>
      <c r="H136" s="188"/>
      <c r="I136" s="188"/>
      <c r="J136" s="188"/>
      <c r="K136" s="188"/>
      <c r="L136" s="188"/>
      <c r="M136" s="188"/>
      <c r="N136" s="188"/>
      <c r="O136" s="188" t="str">
        <f t="shared" si="0"/>
        <v>INCORRECTO</v>
      </c>
      <c r="P136" s="190"/>
      <c r="Q136" s="190"/>
    </row>
    <row r="137" spans="1:17" ht="12.75">
      <c r="A137" s="190"/>
      <c r="B137" s="190"/>
      <c r="C137" s="188"/>
      <c r="D137" s="188"/>
      <c r="E137" s="188"/>
      <c r="F137" s="188"/>
      <c r="G137" s="188"/>
      <c r="H137" s="188"/>
      <c r="I137" s="188"/>
      <c r="J137" s="188"/>
      <c r="K137" s="188"/>
      <c r="L137" s="188"/>
      <c r="M137" s="188"/>
      <c r="N137" s="188"/>
      <c r="O137" s="188" t="str">
        <f t="shared" si="0"/>
        <v>INCORRECTO</v>
      </c>
      <c r="P137" s="190"/>
      <c r="Q137" s="190"/>
    </row>
    <row r="138" spans="1:17" ht="12.75">
      <c r="A138" s="190"/>
      <c r="B138" s="190"/>
      <c r="C138" s="188"/>
      <c r="D138" s="188"/>
      <c r="E138" s="188"/>
      <c r="F138" s="188"/>
      <c r="G138" s="188"/>
      <c r="H138" s="188"/>
      <c r="I138" s="188"/>
      <c r="J138" s="188"/>
      <c r="K138" s="188"/>
      <c r="L138" s="188"/>
      <c r="M138" s="188"/>
      <c r="N138" s="188"/>
      <c r="O138" s="188" t="str">
        <f t="shared" si="0"/>
        <v>INCORRECTO</v>
      </c>
      <c r="P138" s="190"/>
      <c r="Q138" s="190"/>
    </row>
    <row r="139" spans="1:17" ht="12.75">
      <c r="A139" s="190"/>
      <c r="B139" s="190"/>
      <c r="C139" s="188"/>
      <c r="D139" s="188"/>
      <c r="E139" s="188"/>
      <c r="F139" s="188"/>
      <c r="G139" s="188"/>
      <c r="H139" s="188"/>
      <c r="I139" s="188"/>
      <c r="J139" s="188"/>
      <c r="K139" s="188"/>
      <c r="L139" s="188"/>
      <c r="M139" s="188"/>
      <c r="N139" s="188"/>
      <c r="O139" s="188" t="str">
        <f t="shared" si="0"/>
        <v>INCORRECTO</v>
      </c>
      <c r="P139" s="190"/>
      <c r="Q139" s="190"/>
    </row>
    <row r="140" spans="1:17" ht="12.75">
      <c r="A140" s="190"/>
      <c r="B140" s="190"/>
      <c r="C140" s="188"/>
      <c r="D140" s="188"/>
      <c r="E140" s="188"/>
      <c r="F140" s="188"/>
      <c r="G140" s="188"/>
      <c r="H140" s="188"/>
      <c r="I140" s="188"/>
      <c r="J140" s="188"/>
      <c r="K140" s="188"/>
      <c r="L140" s="188"/>
      <c r="M140" s="188"/>
      <c r="N140" s="188"/>
      <c r="O140" s="188" t="str">
        <f t="shared" si="0"/>
        <v>INCORRECTO</v>
      </c>
      <c r="P140" s="190"/>
      <c r="Q140" s="190"/>
    </row>
    <row r="141" spans="1:17" ht="12.75">
      <c r="A141" s="190"/>
      <c r="B141" s="190"/>
      <c r="C141" s="188"/>
      <c r="D141" s="188"/>
      <c r="E141" s="188"/>
      <c r="F141" s="188"/>
      <c r="G141" s="188"/>
      <c r="H141" s="188"/>
      <c r="I141" s="188"/>
      <c r="J141" s="188"/>
      <c r="K141" s="188"/>
      <c r="L141" s="188"/>
      <c r="M141" s="188"/>
      <c r="N141" s="188"/>
      <c r="O141" s="188" t="str">
        <f t="shared" si="0"/>
        <v>INCORRECTO</v>
      </c>
      <c r="P141" s="190"/>
      <c r="Q141" s="190"/>
    </row>
    <row r="142" spans="1:17" ht="12.75">
      <c r="A142" s="190"/>
      <c r="B142" s="190"/>
      <c r="C142" s="188"/>
      <c r="D142" s="188"/>
      <c r="E142" s="188"/>
      <c r="F142" s="188"/>
      <c r="G142" s="188"/>
      <c r="H142" s="188"/>
      <c r="I142" s="188"/>
      <c r="J142" s="188"/>
      <c r="K142" s="188"/>
      <c r="L142" s="188"/>
      <c r="M142" s="188"/>
      <c r="N142" s="188"/>
      <c r="O142" s="188" t="str">
        <f t="shared" si="0"/>
        <v>INCORRECTO</v>
      </c>
      <c r="P142" s="190"/>
      <c r="Q142" s="190"/>
    </row>
    <row r="143" spans="1:17" ht="12.75">
      <c r="A143" s="190"/>
      <c r="B143" s="190"/>
      <c r="C143" s="188"/>
      <c r="D143" s="188"/>
      <c r="E143" s="188"/>
      <c r="F143" s="188"/>
      <c r="G143" s="188"/>
      <c r="H143" s="188"/>
      <c r="I143" s="188"/>
      <c r="J143" s="188"/>
      <c r="K143" s="188"/>
      <c r="L143" s="188"/>
      <c r="M143" s="188"/>
      <c r="N143" s="188"/>
      <c r="O143" s="188" t="str">
        <f t="shared" si="0"/>
        <v>INCORRECTO</v>
      </c>
      <c r="P143" s="190"/>
      <c r="Q143" s="190"/>
    </row>
    <row r="144" spans="1:17" ht="12.75">
      <c r="A144" s="190"/>
      <c r="B144" s="190"/>
      <c r="C144" s="188"/>
      <c r="D144" s="188"/>
      <c r="E144" s="188"/>
      <c r="F144" s="188"/>
      <c r="G144" s="188"/>
      <c r="H144" s="188"/>
      <c r="I144" s="188"/>
      <c r="J144" s="188"/>
      <c r="K144" s="188"/>
      <c r="L144" s="188"/>
      <c r="M144" s="188"/>
      <c r="N144" s="188"/>
      <c r="O144" s="188" t="str">
        <f t="shared" si="0"/>
        <v>INCORRECTO</v>
      </c>
      <c r="P144" s="190"/>
      <c r="Q144" s="190"/>
    </row>
    <row r="145" spans="1:17" ht="12.75">
      <c r="A145" s="190"/>
      <c r="B145" s="190"/>
      <c r="C145" s="188"/>
      <c r="D145" s="188"/>
      <c r="E145" s="188"/>
      <c r="F145" s="188"/>
      <c r="G145" s="188"/>
      <c r="H145" s="188"/>
      <c r="I145" s="188"/>
      <c r="J145" s="188"/>
      <c r="K145" s="188"/>
      <c r="L145" s="188"/>
      <c r="M145" s="188"/>
      <c r="N145" s="188"/>
      <c r="O145" s="188" t="str">
        <f t="shared" si="0"/>
        <v>INCORRECTO</v>
      </c>
      <c r="P145" s="190"/>
      <c r="Q145" s="190"/>
    </row>
    <row r="146" spans="1:17" ht="12.75">
      <c r="A146" s="190"/>
      <c r="B146" s="190"/>
      <c r="C146" s="188"/>
      <c r="D146" s="188"/>
      <c r="E146" s="188"/>
      <c r="F146" s="188"/>
      <c r="G146" s="188"/>
      <c r="H146" s="188"/>
      <c r="I146" s="188"/>
      <c r="J146" s="188"/>
      <c r="K146" s="188"/>
      <c r="L146" s="188"/>
      <c r="M146" s="188"/>
      <c r="N146" s="188"/>
      <c r="O146" s="188" t="str">
        <f t="shared" si="0"/>
        <v>INCORRECTO</v>
      </c>
      <c r="P146" s="190"/>
      <c r="Q146" s="190"/>
    </row>
    <row r="147" spans="1:17" ht="12.75">
      <c r="A147" s="190"/>
      <c r="B147" s="190"/>
      <c r="C147" s="188"/>
      <c r="D147" s="188"/>
      <c r="E147" s="188"/>
      <c r="F147" s="188"/>
      <c r="G147" s="188"/>
      <c r="H147" s="188"/>
      <c r="I147" s="188"/>
      <c r="J147" s="188"/>
      <c r="K147" s="188"/>
      <c r="L147" s="188"/>
      <c r="M147" s="188"/>
      <c r="N147" s="188"/>
      <c r="O147" s="188" t="str">
        <f t="shared" si="0"/>
        <v>INCORRECTO</v>
      </c>
      <c r="P147" s="190"/>
      <c r="Q147" s="190"/>
    </row>
    <row r="148" spans="1:17" ht="12.75">
      <c r="A148" s="190"/>
      <c r="B148" s="190"/>
      <c r="C148" s="188"/>
      <c r="D148" s="188"/>
      <c r="E148" s="188"/>
      <c r="F148" s="188"/>
      <c r="G148" s="188"/>
      <c r="H148" s="188"/>
      <c r="I148" s="188"/>
      <c r="J148" s="188"/>
      <c r="K148" s="188"/>
      <c r="L148" s="188"/>
      <c r="M148" s="188"/>
      <c r="N148" s="188"/>
      <c r="O148" s="188" t="str">
        <f t="shared" si="0"/>
        <v>INCORRECTO</v>
      </c>
      <c r="P148" s="190"/>
      <c r="Q148" s="190"/>
    </row>
    <row r="149" spans="1:17" ht="12.75">
      <c r="A149" s="190"/>
      <c r="B149" s="190"/>
      <c r="C149" s="188"/>
      <c r="D149" s="188"/>
      <c r="E149" s="188"/>
      <c r="F149" s="188"/>
      <c r="G149" s="188"/>
      <c r="H149" s="188"/>
      <c r="I149" s="188"/>
      <c r="J149" s="188"/>
      <c r="K149" s="188"/>
      <c r="L149" s="188"/>
      <c r="M149" s="188"/>
      <c r="N149" s="188"/>
      <c r="O149" s="188" t="str">
        <f t="shared" si="0"/>
        <v>INCORRECTO</v>
      </c>
      <c r="P149" s="190"/>
      <c r="Q149" s="190"/>
    </row>
    <row r="150" spans="1:17" ht="12.75">
      <c r="A150" s="190"/>
      <c r="B150" s="190"/>
      <c r="C150" s="188"/>
      <c r="D150" s="188"/>
      <c r="E150" s="188"/>
      <c r="F150" s="188"/>
      <c r="G150" s="188"/>
      <c r="H150" s="188"/>
      <c r="I150" s="188"/>
      <c r="J150" s="188"/>
      <c r="K150" s="188"/>
      <c r="L150" s="188"/>
      <c r="M150" s="188"/>
      <c r="N150" s="188"/>
      <c r="O150" s="188" t="str">
        <f t="shared" si="0"/>
        <v>INCORRECTO</v>
      </c>
      <c r="P150" s="190"/>
      <c r="Q150" s="190"/>
    </row>
    <row r="151" spans="1:17" ht="12.75">
      <c r="A151" s="190"/>
      <c r="B151" s="190"/>
      <c r="C151" s="188"/>
      <c r="D151" s="188"/>
      <c r="E151" s="188"/>
      <c r="F151" s="188"/>
      <c r="G151" s="188"/>
      <c r="H151" s="188"/>
      <c r="I151" s="188"/>
      <c r="J151" s="188"/>
      <c r="K151" s="188"/>
      <c r="L151" s="188"/>
      <c r="M151" s="188"/>
      <c r="N151" s="188"/>
      <c r="O151" s="188" t="str">
        <f t="shared" si="0"/>
        <v>INCORRECTO</v>
      </c>
      <c r="P151" s="190"/>
      <c r="Q151" s="190"/>
    </row>
    <row r="152" spans="1:17" ht="12.75">
      <c r="A152" s="190"/>
      <c r="B152" s="190"/>
      <c r="C152" s="188"/>
      <c r="D152" s="188"/>
      <c r="E152" s="188"/>
      <c r="F152" s="188"/>
      <c r="G152" s="188"/>
      <c r="H152" s="188"/>
      <c r="I152" s="188"/>
      <c r="J152" s="188"/>
      <c r="K152" s="188"/>
      <c r="L152" s="188"/>
      <c r="M152" s="188"/>
      <c r="N152" s="188"/>
      <c r="O152" s="188" t="str">
        <f t="shared" si="0"/>
        <v>INCORRECTO</v>
      </c>
      <c r="P152" s="190"/>
      <c r="Q152" s="190"/>
    </row>
    <row r="153" spans="1:17" ht="12.75">
      <c r="A153" s="190"/>
      <c r="B153" s="190"/>
      <c r="C153" s="188"/>
      <c r="D153" s="188"/>
      <c r="E153" s="188"/>
      <c r="F153" s="188"/>
      <c r="G153" s="188"/>
      <c r="H153" s="188"/>
      <c r="I153" s="188"/>
      <c r="J153" s="188"/>
      <c r="K153" s="188"/>
      <c r="L153" s="188"/>
      <c r="M153" s="188"/>
      <c r="N153" s="188"/>
      <c r="O153" s="188" t="str">
        <f t="shared" si="0"/>
        <v>INCORRECTO</v>
      </c>
      <c r="P153" s="190"/>
      <c r="Q153" s="190"/>
    </row>
    <row r="154" spans="1:17" ht="12.75">
      <c r="A154" s="190"/>
      <c r="B154" s="190"/>
      <c r="C154" s="188"/>
      <c r="D154" s="188"/>
      <c r="E154" s="188"/>
      <c r="F154" s="188"/>
      <c r="G154" s="188"/>
      <c r="H154" s="188"/>
      <c r="I154" s="188"/>
      <c r="J154" s="188"/>
      <c r="K154" s="188"/>
      <c r="L154" s="188"/>
      <c r="M154" s="188"/>
      <c r="N154" s="188"/>
      <c r="O154" s="188" t="str">
        <f t="shared" si="0"/>
        <v>INCORRECTO</v>
      </c>
      <c r="P154" s="190"/>
      <c r="Q154" s="190"/>
    </row>
    <row r="155" spans="1:17" ht="12.75">
      <c r="A155" s="190"/>
      <c r="B155" s="190"/>
      <c r="C155" s="188"/>
      <c r="D155" s="188"/>
      <c r="E155" s="188"/>
      <c r="F155" s="188"/>
      <c r="G155" s="188"/>
      <c r="H155" s="188"/>
      <c r="I155" s="188"/>
      <c r="J155" s="188"/>
      <c r="K155" s="188"/>
      <c r="L155" s="188"/>
      <c r="M155" s="188"/>
      <c r="N155" s="188"/>
      <c r="O155" s="188" t="str">
        <f t="shared" si="0"/>
        <v>INCORRECTO</v>
      </c>
      <c r="P155" s="190"/>
      <c r="Q155" s="190"/>
    </row>
    <row r="156" spans="1:17" ht="12.75">
      <c r="A156" s="190"/>
      <c r="B156" s="190"/>
      <c r="C156" s="188"/>
      <c r="D156" s="188"/>
      <c r="E156" s="188"/>
      <c r="F156" s="188"/>
      <c r="G156" s="188"/>
      <c r="H156" s="188"/>
      <c r="I156" s="188"/>
      <c r="J156" s="188"/>
      <c r="K156" s="188"/>
      <c r="L156" s="188"/>
      <c r="M156" s="188"/>
      <c r="N156" s="188"/>
      <c r="O156" s="188" t="str">
        <f t="shared" si="0"/>
        <v>INCORRECTO</v>
      </c>
      <c r="P156" s="190"/>
      <c r="Q156" s="190"/>
    </row>
    <row r="157" spans="1:17" ht="12.75">
      <c r="A157" s="190"/>
      <c r="B157" s="190"/>
      <c r="C157" s="188"/>
      <c r="D157" s="188"/>
      <c r="E157" s="188"/>
      <c r="F157" s="188"/>
      <c r="G157" s="188"/>
      <c r="H157" s="188"/>
      <c r="I157" s="188"/>
      <c r="J157" s="188"/>
      <c r="K157" s="188"/>
      <c r="L157" s="188"/>
      <c r="M157" s="188"/>
      <c r="N157" s="188"/>
      <c r="O157" s="188" t="str">
        <f t="shared" si="0"/>
        <v>INCORRECTO</v>
      </c>
      <c r="P157" s="190"/>
      <c r="Q157" s="190"/>
    </row>
    <row r="158" spans="1:17" ht="12.75">
      <c r="A158" s="190"/>
      <c r="B158" s="190"/>
      <c r="C158" s="188"/>
      <c r="D158" s="188"/>
      <c r="E158" s="188"/>
      <c r="F158" s="188"/>
      <c r="G158" s="188"/>
      <c r="H158" s="188"/>
      <c r="I158" s="188"/>
      <c r="J158" s="188"/>
      <c r="K158" s="188"/>
      <c r="L158" s="188"/>
      <c r="M158" s="188"/>
      <c r="N158" s="188"/>
      <c r="O158" s="188" t="str">
        <f t="shared" si="0"/>
        <v>INCORRECTO</v>
      </c>
      <c r="P158" s="190"/>
      <c r="Q158" s="190"/>
    </row>
    <row r="159" spans="1:17" ht="12.75">
      <c r="A159" s="190"/>
      <c r="B159" s="190"/>
      <c r="C159" s="188"/>
      <c r="D159" s="188"/>
      <c r="E159" s="188"/>
      <c r="F159" s="188"/>
      <c r="G159" s="188"/>
      <c r="H159" s="188"/>
      <c r="I159" s="188"/>
      <c r="J159" s="188"/>
      <c r="K159" s="188"/>
      <c r="L159" s="188"/>
      <c r="M159" s="188"/>
      <c r="N159" s="188"/>
      <c r="O159" s="188" t="str">
        <f t="shared" si="0"/>
        <v>INCORRECTO</v>
      </c>
      <c r="P159" s="190"/>
      <c r="Q159" s="190"/>
    </row>
    <row r="160" spans="1:17" ht="12.75">
      <c r="A160" s="190"/>
      <c r="B160" s="190"/>
      <c r="C160" s="188"/>
      <c r="D160" s="188"/>
      <c r="E160" s="188"/>
      <c r="F160" s="188"/>
      <c r="G160" s="188"/>
      <c r="H160" s="188"/>
      <c r="I160" s="188"/>
      <c r="J160" s="188"/>
      <c r="K160" s="188"/>
      <c r="L160" s="188"/>
      <c r="M160" s="188"/>
      <c r="N160" s="188"/>
      <c r="O160" s="188" t="str">
        <f t="shared" si="0"/>
        <v>INCORRECTO</v>
      </c>
      <c r="P160" s="190"/>
      <c r="Q160" s="190"/>
    </row>
    <row r="161" spans="1:17" ht="12.75">
      <c r="A161" s="190"/>
      <c r="B161" s="190"/>
      <c r="C161" s="188"/>
      <c r="D161" s="188"/>
      <c r="E161" s="188"/>
      <c r="F161" s="188"/>
      <c r="G161" s="188"/>
      <c r="H161" s="188"/>
      <c r="I161" s="188"/>
      <c r="J161" s="188"/>
      <c r="K161" s="188"/>
      <c r="L161" s="188"/>
      <c r="M161" s="188"/>
      <c r="N161" s="188"/>
      <c r="O161" s="188" t="str">
        <f t="shared" si="0"/>
        <v>INCORRECTO</v>
      </c>
      <c r="P161" s="190"/>
      <c r="Q161" s="190"/>
    </row>
    <row r="162" spans="1:17" ht="12.75">
      <c r="A162" s="190"/>
      <c r="B162" s="190"/>
      <c r="C162" s="188"/>
      <c r="D162" s="188"/>
      <c r="E162" s="188"/>
      <c r="F162" s="188"/>
      <c r="G162" s="188"/>
      <c r="H162" s="188"/>
      <c r="I162" s="188"/>
      <c r="J162" s="188"/>
      <c r="K162" s="188"/>
      <c r="L162" s="188"/>
      <c r="M162" s="188"/>
      <c r="N162" s="188"/>
      <c r="O162" s="188" t="str">
        <f t="shared" si="0"/>
        <v>INCORRECTO</v>
      </c>
      <c r="P162" s="190"/>
      <c r="Q162" s="190"/>
    </row>
    <row r="163" spans="1:17" ht="12.75">
      <c r="A163" s="190"/>
      <c r="B163" s="190"/>
      <c r="C163" s="188"/>
      <c r="D163" s="188"/>
      <c r="E163" s="188"/>
      <c r="F163" s="188"/>
      <c r="G163" s="188"/>
      <c r="H163" s="188"/>
      <c r="I163" s="188"/>
      <c r="J163" s="188"/>
      <c r="K163" s="188"/>
      <c r="L163" s="188"/>
      <c r="M163" s="188"/>
      <c r="N163" s="188"/>
      <c r="O163" s="188" t="str">
        <f t="shared" si="0"/>
        <v>INCORRECTO</v>
      </c>
      <c r="P163" s="190"/>
      <c r="Q163" s="190"/>
    </row>
    <row r="164" spans="1:17" ht="12.75">
      <c r="A164" s="190"/>
      <c r="B164" s="190"/>
      <c r="C164" s="188"/>
      <c r="D164" s="188"/>
      <c r="E164" s="188"/>
      <c r="F164" s="188"/>
      <c r="G164" s="188"/>
      <c r="H164" s="188"/>
      <c r="I164" s="188"/>
      <c r="J164" s="188"/>
      <c r="K164" s="188"/>
      <c r="L164" s="188"/>
      <c r="M164" s="188"/>
      <c r="N164" s="188"/>
      <c r="O164" s="188" t="str">
        <f t="shared" si="0"/>
        <v>INCORRECTO</v>
      </c>
      <c r="P164" s="190"/>
      <c r="Q164" s="190"/>
    </row>
    <row r="165" spans="1:17" ht="12.75">
      <c r="A165" s="190"/>
      <c r="B165" s="190"/>
      <c r="C165" s="188"/>
      <c r="D165" s="188"/>
      <c r="E165" s="188"/>
      <c r="F165" s="188"/>
      <c r="G165" s="188"/>
      <c r="H165" s="188"/>
      <c r="I165" s="188"/>
      <c r="J165" s="188"/>
      <c r="K165" s="188"/>
      <c r="L165" s="188"/>
      <c r="M165" s="188"/>
      <c r="N165" s="188"/>
      <c r="O165" s="188" t="str">
        <f t="shared" si="0"/>
        <v>INCORRECTO</v>
      </c>
      <c r="P165" s="190"/>
      <c r="Q165" s="190"/>
    </row>
    <row r="166" spans="1:17" ht="12.75">
      <c r="A166" s="190"/>
      <c r="B166" s="190"/>
      <c r="C166" s="188"/>
      <c r="D166" s="188"/>
      <c r="E166" s="188"/>
      <c r="F166" s="188"/>
      <c r="G166" s="188"/>
      <c r="H166" s="188"/>
      <c r="I166" s="188"/>
      <c r="J166" s="188"/>
      <c r="K166" s="188"/>
      <c r="L166" s="188"/>
      <c r="M166" s="188"/>
      <c r="N166" s="188"/>
      <c r="O166" s="188" t="str">
        <f t="shared" si="0"/>
        <v>INCORRECTO</v>
      </c>
      <c r="P166" s="190"/>
      <c r="Q166" s="190"/>
    </row>
    <row r="167" spans="1:17" ht="12.75">
      <c r="A167" s="190"/>
      <c r="B167" s="190"/>
      <c r="C167" s="188"/>
      <c r="D167" s="188"/>
      <c r="E167" s="188"/>
      <c r="F167" s="188"/>
      <c r="G167" s="188"/>
      <c r="H167" s="188"/>
      <c r="I167" s="188"/>
      <c r="J167" s="188"/>
      <c r="K167" s="188"/>
      <c r="L167" s="188"/>
      <c r="M167" s="188"/>
      <c r="N167" s="188"/>
      <c r="O167" s="188" t="str">
        <f t="shared" si="0"/>
        <v>INCORRECTO</v>
      </c>
      <c r="P167" s="190"/>
      <c r="Q167" s="190"/>
    </row>
    <row r="168" spans="1:17" ht="12.75">
      <c r="A168" s="190"/>
      <c r="B168" s="190"/>
      <c r="C168" s="188"/>
      <c r="D168" s="188"/>
      <c r="E168" s="188"/>
      <c r="F168" s="188"/>
      <c r="G168" s="188"/>
      <c r="H168" s="188"/>
      <c r="I168" s="188"/>
      <c r="J168" s="188"/>
      <c r="K168" s="188"/>
      <c r="L168" s="188"/>
      <c r="M168" s="188"/>
      <c r="N168" s="188"/>
      <c r="O168" s="188" t="str">
        <f t="shared" si="0"/>
        <v>INCORRECTO</v>
      </c>
      <c r="P168" s="190"/>
      <c r="Q168" s="190"/>
    </row>
    <row r="169" spans="1:17" ht="12.75">
      <c r="A169" s="190"/>
      <c r="B169" s="190"/>
      <c r="C169" s="188"/>
      <c r="D169" s="188"/>
      <c r="E169" s="188"/>
      <c r="F169" s="188"/>
      <c r="G169" s="188"/>
      <c r="H169" s="188"/>
      <c r="I169" s="188"/>
      <c r="J169" s="188"/>
      <c r="K169" s="188"/>
      <c r="L169" s="188"/>
      <c r="M169" s="188"/>
      <c r="N169" s="188"/>
      <c r="O169" s="188" t="str">
        <f t="shared" si="0"/>
        <v>INCORRECTO</v>
      </c>
      <c r="P169" s="190"/>
      <c r="Q169" s="190"/>
    </row>
    <row r="170" spans="1:17" ht="12.75">
      <c r="A170" s="190"/>
      <c r="B170" s="190"/>
      <c r="C170" s="188"/>
      <c r="D170" s="188"/>
      <c r="E170" s="188"/>
      <c r="F170" s="188"/>
      <c r="G170" s="188"/>
      <c r="H170" s="188"/>
      <c r="I170" s="188"/>
      <c r="J170" s="188"/>
      <c r="K170" s="188"/>
      <c r="L170" s="188"/>
      <c r="M170" s="188"/>
      <c r="N170" s="188"/>
      <c r="O170" s="188" t="str">
        <f t="shared" si="0"/>
        <v>INCORRECTO</v>
      </c>
      <c r="P170" s="190"/>
      <c r="Q170" s="190"/>
    </row>
    <row r="171" spans="1:17" ht="12.75">
      <c r="A171" s="190"/>
      <c r="B171" s="190"/>
      <c r="C171" s="188"/>
      <c r="D171" s="188"/>
      <c r="E171" s="188"/>
      <c r="F171" s="188"/>
      <c r="G171" s="188"/>
      <c r="H171" s="188"/>
      <c r="I171" s="188"/>
      <c r="J171" s="188"/>
      <c r="K171" s="188"/>
      <c r="L171" s="188"/>
      <c r="M171" s="188"/>
      <c r="N171" s="188"/>
      <c r="O171" s="188" t="str">
        <f t="shared" si="0"/>
        <v>INCORRECTO</v>
      </c>
      <c r="P171" s="190"/>
      <c r="Q171" s="190"/>
    </row>
    <row r="172" spans="1:17" ht="12.75">
      <c r="A172" s="190"/>
      <c r="B172" s="190"/>
      <c r="C172" s="188"/>
      <c r="D172" s="188"/>
      <c r="E172" s="188"/>
      <c r="F172" s="188"/>
      <c r="G172" s="188"/>
      <c r="H172" s="188"/>
      <c r="I172" s="188"/>
      <c r="J172" s="188"/>
      <c r="K172" s="188"/>
      <c r="L172" s="188"/>
      <c r="M172" s="188"/>
      <c r="N172" s="188"/>
      <c r="O172" s="188" t="str">
        <f t="shared" si="0"/>
        <v>INCORRECTO</v>
      </c>
      <c r="P172" s="190"/>
      <c r="Q172" s="190"/>
    </row>
    <row r="173" spans="1:17" ht="12.75">
      <c r="A173" s="190"/>
      <c r="B173" s="190"/>
      <c r="C173" s="188"/>
      <c r="D173" s="188"/>
      <c r="E173" s="188"/>
      <c r="F173" s="188"/>
      <c r="G173" s="188"/>
      <c r="H173" s="188"/>
      <c r="I173" s="188"/>
      <c r="J173" s="188"/>
      <c r="K173" s="188"/>
      <c r="L173" s="188"/>
      <c r="M173" s="188"/>
      <c r="N173" s="188"/>
      <c r="O173" s="188" t="str">
        <f t="shared" si="0"/>
        <v>INCORRECTO</v>
      </c>
      <c r="P173" s="190"/>
      <c r="Q173" s="190"/>
    </row>
    <row r="174" spans="1:17" ht="12.75">
      <c r="A174" s="190"/>
      <c r="B174" s="190"/>
      <c r="C174" s="188"/>
      <c r="D174" s="188"/>
      <c r="E174" s="188"/>
      <c r="F174" s="188"/>
      <c r="G174" s="188"/>
      <c r="H174" s="188"/>
      <c r="I174" s="188"/>
      <c r="J174" s="188"/>
      <c r="K174" s="188"/>
      <c r="L174" s="188"/>
      <c r="M174" s="188"/>
      <c r="N174" s="188"/>
      <c r="O174" s="188" t="str">
        <f t="shared" si="0"/>
        <v>INCORRECTO</v>
      </c>
      <c r="P174" s="190"/>
      <c r="Q174" s="190"/>
    </row>
    <row r="175" spans="1:17" ht="12.75">
      <c r="A175" s="190"/>
      <c r="B175" s="190"/>
      <c r="C175" s="188"/>
      <c r="D175" s="188"/>
      <c r="E175" s="188"/>
      <c r="F175" s="188"/>
      <c r="G175" s="188"/>
      <c r="H175" s="188"/>
      <c r="I175" s="188"/>
      <c r="J175" s="188"/>
      <c r="K175" s="188"/>
      <c r="L175" s="188"/>
      <c r="M175" s="188"/>
      <c r="N175" s="188"/>
      <c r="O175" s="188" t="str">
        <f t="shared" si="0"/>
        <v>INCORRECTO</v>
      </c>
      <c r="P175" s="190"/>
      <c r="Q175" s="190"/>
    </row>
    <row r="176" spans="1:17" ht="12.75">
      <c r="A176" s="190"/>
      <c r="B176" s="190"/>
      <c r="C176" s="188"/>
      <c r="D176" s="188"/>
      <c r="E176" s="188"/>
      <c r="F176" s="188"/>
      <c r="G176" s="188"/>
      <c r="H176" s="188"/>
      <c r="I176" s="188"/>
      <c r="J176" s="188"/>
      <c r="K176" s="188"/>
      <c r="L176" s="188"/>
      <c r="M176" s="188"/>
      <c r="N176" s="188"/>
      <c r="O176" s="188" t="str">
        <f t="shared" si="0"/>
        <v>INCORRECTO</v>
      </c>
      <c r="P176" s="190"/>
      <c r="Q176" s="190"/>
    </row>
    <row r="177" spans="1:17" ht="12.75">
      <c r="A177" s="190"/>
      <c r="B177" s="190"/>
      <c r="C177" s="188"/>
      <c r="D177" s="188"/>
      <c r="E177" s="188"/>
      <c r="F177" s="188"/>
      <c r="G177" s="188"/>
      <c r="H177" s="188"/>
      <c r="I177" s="188"/>
      <c r="J177" s="188"/>
      <c r="K177" s="188"/>
      <c r="L177" s="188"/>
      <c r="M177" s="188"/>
      <c r="N177" s="188"/>
      <c r="O177" s="188" t="str">
        <f t="shared" si="0"/>
        <v>INCORRECTO</v>
      </c>
      <c r="P177" s="190"/>
      <c r="Q177" s="190"/>
    </row>
    <row r="178" spans="1:17" ht="12.75">
      <c r="A178" s="190"/>
      <c r="B178" s="190"/>
      <c r="C178" s="188"/>
      <c r="D178" s="188"/>
      <c r="E178" s="188"/>
      <c r="F178" s="188"/>
      <c r="G178" s="188"/>
      <c r="H178" s="188"/>
      <c r="I178" s="188"/>
      <c r="J178" s="188"/>
      <c r="K178" s="188"/>
      <c r="L178" s="188"/>
      <c r="M178" s="188"/>
      <c r="N178" s="188"/>
      <c r="O178" s="188" t="str">
        <f t="shared" si="0"/>
        <v>INCORRECTO</v>
      </c>
      <c r="P178" s="190"/>
      <c r="Q178" s="190"/>
    </row>
    <row r="179" spans="1:17" ht="12.75">
      <c r="A179" s="190"/>
      <c r="B179" s="190"/>
      <c r="C179" s="188"/>
      <c r="D179" s="188"/>
      <c r="E179" s="188"/>
      <c r="F179" s="188"/>
      <c r="G179" s="188"/>
      <c r="H179" s="188"/>
      <c r="I179" s="188"/>
      <c r="J179" s="188"/>
      <c r="K179" s="188"/>
      <c r="L179" s="188"/>
      <c r="M179" s="188"/>
      <c r="N179" s="188"/>
      <c r="O179" s="188" t="str">
        <f t="shared" si="0"/>
        <v>INCORRECTO</v>
      </c>
      <c r="P179" s="190"/>
      <c r="Q179" s="190"/>
    </row>
    <row r="180" spans="1:17" ht="12.75">
      <c r="A180" s="190"/>
      <c r="B180" s="190"/>
      <c r="C180" s="188"/>
      <c r="D180" s="188"/>
      <c r="E180" s="188"/>
      <c r="F180" s="188"/>
      <c r="G180" s="188"/>
      <c r="H180" s="188"/>
      <c r="I180" s="188"/>
      <c r="J180" s="188"/>
      <c r="K180" s="188"/>
      <c r="L180" s="188"/>
      <c r="M180" s="188"/>
      <c r="N180" s="188"/>
      <c r="O180" s="188" t="str">
        <f t="shared" si="0"/>
        <v>INCORRECTO</v>
      </c>
      <c r="P180" s="190"/>
      <c r="Q180" s="190"/>
    </row>
  </sheetData>
  <mergeCells count="8">
    <mergeCell ref="A11:E11"/>
    <mergeCell ref="J11:K11"/>
    <mergeCell ref="L11:N11"/>
    <mergeCell ref="F1:I1"/>
    <mergeCell ref="F7:F11"/>
    <mergeCell ref="G7:G11"/>
    <mergeCell ref="H7:H11"/>
    <mergeCell ref="I7:I11"/>
  </mergeCells>
  <dataValidations count="4">
    <dataValidation type="list" allowBlank="1" sqref="C13:C180">
      <formula1>"RECURSO HUMANO,DOCUMENTO FISICO,DOCUMENTO DIGITAL,BASE DE DATOS,HARDWARE,SOFTWARE,SERVICIO,MEDIO DIGITAL"</formula1>
    </dataValidation>
    <dataValidation type="list" allowBlank="1" sqref="L13:N180">
      <formula1>"ALTO,MEDIO,BAJO"</formula1>
    </dataValidation>
    <dataValidation type="list" allowBlank="1" sqref="D13:D180">
      <formula1>"Gerencia General,Subgerencia Jurídica,Subgerencia Gestión Corporativa,Subgerencia de Gestión Inmobiliaria,Subgerencia de Gesión Urbana,Subgerencia de Desarrollo de Proyectos,Dirección Comercial,Dirección de Gestión Contratactual,Dirección de Predios,Ofici"&amp;"na de Gestión Social,Oficina de Control Interno,Oficina Asesora de Planeación,Oficina Asesora de Comunicaciones,ERU"</formula1>
    </dataValidation>
    <dataValidation type="list" allowBlank="1" showInputMessage="1" prompt="U1: Usuario general ERU_____ U2: Usuario área____________ U3: Usuario específico_______ U4: Gerencia General________ U5: Público________" sqref="F13:I180">
      <formula1>"U1,U2,U3,U4,U5"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i n l y W A 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K e X J 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n l y W C i K R 7 g O A A A A E Q A A A B M A H A B G b 3 J t d W x h c y 9 T Z W N 0 a W 9 u M S 5 t I K I Y A C i g F A A A A A A A A A A A A A A A A A A A A A A A A A A A A C t O T S 7 J z M 9 T C I b Q h t Y A U E s B A i 0 A F A A C A A g A i n l y W A F C s / 2 m A A A A + Q A A A B I A A A A A A A A A A A A A A A A A A A A A A E N v b m Z p Z y 9 Q Y W N r Y W d l L n h t b F B L A Q I t A B Q A A g A I A I p 5 c l g P y u m r p A A A A O k A A A A T A A A A A A A A A A A A A A A A A P I A A A B b Q 2 9 u d G V u d F 9 U e X B l c 1 0 u e G 1 s U E s B A i 0 A F A A C A A g A i n l y W C 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C 3 K d M 6 N u c H R J d X N e T 4 Y 3 J T A A A A A A I A A A A A A A N m A A D A A A A A E A A A A K T / 6 c V U F E A g F O T C s B O 0 F l g A A A A A B I A A A K A A A A A Q A A A A H w P l U E k N 0 C K T 8 h b y 7 d H W S F A A A A B E o i Y p C p I 1 a F b H F 7 C k 8 M z c x z d b E p D c d P J G I 5 y H j z p T r M + d Z W t 0 P M w j H z 0 i R M 9 P x F a l e p W j u U w a D c i c 5 P u l Y y e f z 8 E v h l 3 0 3 C 0 E + P 8 k O v g + i x Q A A A D 3 v M 1 C P 7 G t q + 9 t v c z F d 3 g o u K y i I Q = = < / D a t a M a s h u p > 
</file>

<file path=customXml/itemProps1.xml><?xml version="1.0" encoding="utf-8"?>
<ds:datastoreItem xmlns:ds="http://schemas.openxmlformats.org/officeDocument/2006/customXml" ds:itemID="{9C07E6E8-7666-4FDB-998F-99216F3D6C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34</vt:i4>
      </vt:variant>
    </vt:vector>
  </HeadingPairs>
  <TitlesOfParts>
    <vt:vector size="45" baseType="lpstr">
      <vt:lpstr>Datos</vt:lpstr>
      <vt:lpstr>Tablas</vt:lpstr>
      <vt:lpstr>Hoja2</vt:lpstr>
      <vt:lpstr>Tablas1</vt:lpstr>
      <vt:lpstr>Hoja1</vt:lpstr>
      <vt:lpstr>Matriz</vt:lpstr>
      <vt:lpstr>Hoja3</vt:lpstr>
      <vt:lpstr>Nivel Riesgo</vt:lpstr>
      <vt:lpstr>Formato</vt:lpstr>
      <vt:lpstr>Tabla probabilidad</vt:lpstr>
      <vt:lpstr>Tabla Impacto</vt:lpstr>
      <vt:lpstr>act_riesgo</vt:lpstr>
      <vt:lpstr>ame_hard</vt:lpstr>
      <vt:lpstr>ame_inf</vt:lpstr>
      <vt:lpstr>ame_instala</vt:lpstr>
      <vt:lpstr>ame_intan</vt:lpstr>
      <vt:lpstr>ame_redes</vt:lpstr>
      <vt:lpstr>ame_servi</vt:lpstr>
      <vt:lpstr>ame_sof</vt:lpstr>
      <vt:lpstr>ame_th</vt:lpstr>
      <vt:lpstr>Area</vt:lpstr>
      <vt:lpstr>CRIPTICIDAD</vt:lpstr>
      <vt:lpstr>formato</vt:lpstr>
      <vt:lpstr>GD</vt:lpstr>
      <vt:lpstr>LEY_1581</vt:lpstr>
      <vt:lpstr>LEY_1712</vt:lpstr>
      <vt:lpstr>Tablas!MapaCalor1</vt:lpstr>
      <vt:lpstr>MapaCalor1</vt:lpstr>
      <vt:lpstr>procesos</vt:lpstr>
      <vt:lpstr>RSD</vt:lpstr>
      <vt:lpstr>Software</vt:lpstr>
      <vt:lpstr>t_dato</vt:lpstr>
      <vt:lpstr>TABLA_GD</vt:lpstr>
      <vt:lpstr>TIP_ACT</vt:lpstr>
      <vt:lpstr>TIP_INF</vt:lpstr>
      <vt:lpstr>Tipo_Dato</vt:lpstr>
      <vt:lpstr>Tipo_DP</vt:lpstr>
      <vt:lpstr>Tablas!TTA</vt:lpstr>
      <vt:lpstr>TTA</vt:lpstr>
      <vt:lpstr>vul_har</vt:lpstr>
      <vt:lpstr>vul_inf</vt:lpstr>
      <vt:lpstr>vul_ins</vt:lpstr>
      <vt:lpstr>vul_ser</vt:lpstr>
      <vt:lpstr>vul_sof</vt:lpstr>
      <vt:lpstr>vul_th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Wendy Belen Gonzalez Sanabria</cp:lastModifiedBy>
  <dcterms:created xsi:type="dcterms:W3CDTF">2020-11-27T17:06:57Z</dcterms:created>
  <dcterms:modified xsi:type="dcterms:W3CDTF">2025-11-10T14:34:37Z</dcterms:modified>
</cp:coreProperties>
</file>