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pivotTables/pivotTable1.xml" ContentType="application/vnd.openxmlformats-officedocument.spreadsheetml.pivotTable+xml"/>
  <Override PartName="/xl/tables/table34.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Z:\gobierno digital\datos abiertos\2024\"/>
    </mc:Choice>
  </mc:AlternateContent>
  <bookViews>
    <workbookView xWindow="0" yWindow="0" windowWidth="16815" windowHeight="7530" firstSheet="5" activeTab="5"/>
  </bookViews>
  <sheets>
    <sheet name="Datos" sheetId="4" state="hidden" r:id="rId1"/>
    <sheet name="Tablas" sheetId="5" state="hidden" r:id="rId2"/>
    <sheet name="Hoja2" sheetId="13" state="hidden" r:id="rId3"/>
    <sheet name="Tablas1" sheetId="2" state="hidden" r:id="rId4"/>
    <sheet name="Hoja1" sheetId="12" state="hidden" r:id="rId5"/>
    <sheet name="ÍNDICE DE INFORMACIÓN" sheetId="1" r:id="rId6"/>
    <sheet name="Nivel Riesgo" sheetId="10" state="hidden" r:id="rId7"/>
    <sheet name="Formato" sheetId="11" state="hidden" r:id="rId8"/>
    <sheet name="Tabla probabilidad" sheetId="7" state="hidden" r:id="rId9"/>
    <sheet name="Tabla Impacto" sheetId="8"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5" hidden="1">'ÍNDICE DE INFORMACIÓN'!$A$1:$E$138</definedName>
    <definedName name="a">OFFSET([1]Tecnológico!$C$8,0,0,COUNTA([1]Tecnológico!$C$8:$C$243),1)</definedName>
    <definedName name="act_riesgo">Tabla1120[Estrategias para combatir el riesgo]</definedName>
    <definedName name="Ambientes">[2]Parámetros!$D$3:$D$5</definedName>
    <definedName name="ame_hard">Tablas!$I$158:$I$171</definedName>
    <definedName name="ame_inf">Tablas!$G$158:$G$171</definedName>
    <definedName name="ame_instala">Tablas!$N$158:$N$169</definedName>
    <definedName name="ame_intan">Tablas!$K$158:$K$170</definedName>
    <definedName name="ame_redes">Tabla23[Ame Redes_comu]</definedName>
    <definedName name="ame_servi">Tablas!$J$158:$J$171</definedName>
    <definedName name="ame_sof">Tablas!$H$158:$H$172</definedName>
    <definedName name="ame_th">Tablas!$M$158:$M$165</definedName>
    <definedName name="Amenazas">#REF!</definedName>
    <definedName name="Analizar">INDIRECT(#REF!)</definedName>
    <definedName name="Aplicaciones">OFFSET([3]Tecnológico!$C$8,0,0,COUNTA([3]Tecnológico!$C$8:$C$233),1)</definedName>
    <definedName name="Area">Tabla3183233[#All]</definedName>
    <definedName name="B">INDIRECT(#REF!)</definedName>
    <definedName name="Banco_AV_Villas">#REF!</definedName>
    <definedName name="Banco_de_Bogotá">#REF!</definedName>
    <definedName name="Banco_de_Occidente">#REF!</definedName>
    <definedName name="Banco_Popular">#REF!</definedName>
    <definedName name="Binario">[2]Parámetros!$F$3:$F$4</definedName>
    <definedName name="CRIPTICIDAD">Tabla41940[#All]</definedName>
    <definedName name="Dominios">[4]Hoja1!$A$2:$A$11</definedName>
    <definedName name="Entidad">#REF!</definedName>
    <definedName name="Estado">[2]Parámetros!$J$3:$J$6</definedName>
    <definedName name="formato">Tablas!$M$59:$M$67</definedName>
    <definedName name="GD">Tabla318[]</definedName>
    <definedName name="LEY_1581">Tabla62138[[#All],[Datos]]</definedName>
    <definedName name="LEY_1712">Tabla3336[#All]</definedName>
    <definedName name="List_Impact">OFFSET('[5]Validation Lists'!$H$3:$H$4,0,0,'[5]Validation Lists'!$H$1-2,1)</definedName>
    <definedName name="List_ImpactedMilestone">OFFSET('[5]Validation Lists'!$K$3:$K$4,0,0,'[5]Validation Lists'!$K$1-2,1)</definedName>
    <definedName name="List_ImpactedProject">OFFSET('[5]Validation Lists'!$I$3:$I$4,0,0,'[5]Validation Lists'!$I$1-2,1)</definedName>
    <definedName name="List_IssuePriority">OFFSET('[5]Validation Lists'!$F$3:$F$4,0,0,'[5]Validation Lists'!$F$1-2,1)</definedName>
    <definedName name="List_IssueRisk">OFFSET('[5]Validation Lists'!$B$3:$B$4,0,0,'[5]Validation Lists'!$B$1-2,1)</definedName>
    <definedName name="List_Level">OFFSET('[5]Validation Lists'!$D$3:$D$4,0,0,'[5]Validation Lists'!$D$1-2,1)</definedName>
    <definedName name="List_Likelihood">OFFSET('[5]Validation Lists'!$G$3:$G$4,0,0,'[5]Validation Lists'!$G$1-2,1)</definedName>
    <definedName name="List_Status">OFFSET('[5]Validation Lists'!$C$3:$C$4,0,0,'[5]Validation Lists'!$C$1-2,1)</definedName>
    <definedName name="List_Trend">OFFSET('[5]Validation Lists'!$E$3:$E$4,0,0,'[5]Validation Lists'!$E$1-2,1)</definedName>
    <definedName name="MapaCalor1" localSheetId="1">Tablas!$E$206:$F$230</definedName>
    <definedName name="MapaCalor1">Tablas1!$A$73:$B$97</definedName>
    <definedName name="Porvenir">#REF!</definedName>
    <definedName name="procesos">Tablas!$F$4:$F$21</definedName>
    <definedName name="RSD">Tabla82343[#All]</definedName>
    <definedName name="Software">Tabla1025[Vul Software]</definedName>
    <definedName name="t_dato">Tablas!$A$66:$B$72</definedName>
    <definedName name="TABLA_GD">Tabla318[[#All],[Código Dependencia GD]]</definedName>
    <definedName name="TIP_ACT">Tablas!$I$25:$K$32</definedName>
    <definedName name="TIP_INF">Tablas!$I$26:$I$32</definedName>
    <definedName name="Tipo_Dato">Tabla72241[#All]</definedName>
    <definedName name="Tipo_DP">Tabla72241[Tipo de Datos Personales]</definedName>
    <definedName name="TipoIntegración">[6]Definiciones!$C$9:$C$14</definedName>
    <definedName name="TTA" localSheetId="1">Tablas!$AE$88:$AG$95</definedName>
    <definedName name="TTA">Tablas1!$AA$5:$AC$12</definedName>
    <definedName name="ValidSeverity">[5]Constants!$A$2:$A$4</definedName>
    <definedName name="ValidStatuses">[5]Constants!$C$2:$C$5</definedName>
    <definedName name="vul_har">Tablas!$I$123:$I$130</definedName>
    <definedName name="vul_inf">Tabla1025[Vul Información]</definedName>
    <definedName name="vul_ins">Tablas!$N$123:$N$129</definedName>
    <definedName name="vul_ser">Tablas!$J$123:$J$132</definedName>
    <definedName name="vul_sof">Tablas!$H$123:$H$134</definedName>
    <definedName name="vul_th">Tablas!$M$123:$M$134</definedName>
    <definedName name="Vulnera">#REF!</definedName>
  </definedNames>
  <calcPr calcId="162913"/>
  <pivotCaches>
    <pivotCache cacheId="0" r:id="rId26"/>
    <pivotCache cacheId="1" r:id="rId2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0" i="11" l="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F221" i="8" l="1"/>
  <c r="F220" i="8"/>
  <c r="F219" i="8"/>
  <c r="F218" i="8"/>
  <c r="F217" i="8"/>
  <c r="F216" i="8"/>
  <c r="F215" i="8"/>
  <c r="F214" i="8"/>
  <c r="F213" i="8"/>
  <c r="F212" i="8"/>
  <c r="F211" i="8"/>
  <c r="F210" i="8"/>
  <c r="B221" i="8" a="1"/>
  <c r="H210" i="8"/>
  <c r="B223" i="8" l="1"/>
  <c r="B222" i="8"/>
  <c r="B221" i="8"/>
</calcChain>
</file>

<file path=xl/comments1.xml><?xml version="1.0" encoding="utf-8"?>
<comments xmlns="http://schemas.openxmlformats.org/spreadsheetml/2006/main">
  <authors>
    <author>hbarrerae</author>
  </authors>
  <commentList>
    <comment ref="B3" authorId="0" shapeId="0">
      <text>
        <r>
          <rPr>
            <b/>
            <sz val="9"/>
            <color indexed="81"/>
            <rFont val="Tahoma"/>
            <family val="2"/>
          </rPr>
          <t>hbarrerae:</t>
        </r>
        <r>
          <rPr>
            <sz val="9"/>
            <color indexed="81"/>
            <rFont val="Tahoma"/>
            <family val="2"/>
          </rPr>
          <t xml:space="preserve">
Seleccione el área a la que pertenece el proceso </t>
        </r>
      </text>
    </comment>
    <comment ref="C3" authorId="0" shapeId="0">
      <text>
        <r>
          <rPr>
            <b/>
            <sz val="9"/>
            <color indexed="81"/>
            <rFont val="Tahoma"/>
            <family val="2"/>
          </rPr>
          <t>hbarrerae:</t>
        </r>
        <r>
          <rPr>
            <sz val="9"/>
            <color indexed="81"/>
            <rFont val="Tahoma"/>
            <family val="2"/>
          </rPr>
          <t xml:space="preserve">
Proceso  de la Entidad al que pertenece el activo de información.</t>
        </r>
      </text>
    </comment>
    <comment ref="D3" authorId="0" shapeId="0">
      <text>
        <r>
          <rPr>
            <b/>
            <sz val="9"/>
            <color indexed="81"/>
            <rFont val="Tahoma"/>
            <family val="2"/>
          </rPr>
          <t>hbarrerae:</t>
        </r>
        <r>
          <rPr>
            <sz val="9"/>
            <color indexed="81"/>
            <rFont val="Tahoma"/>
            <family val="2"/>
          </rPr>
          <t xml:space="preserve">
Relacionar el código con el que se encuentra registrado en el sistema de gestión documental</t>
        </r>
      </text>
    </comment>
    <comment ref="E3" authorId="0" shapeId="0">
      <text>
        <r>
          <rPr>
            <b/>
            <sz val="9"/>
            <color indexed="81"/>
            <rFont val="Tahoma"/>
            <family val="2"/>
          </rPr>
          <t>hbarrerae:</t>
        </r>
        <r>
          <rPr>
            <sz val="9"/>
            <color indexed="81"/>
            <rFont val="Tahoma"/>
            <family val="2"/>
          </rPr>
          <t xml:space="preserve">
Define el tipo de activo de información</t>
        </r>
      </text>
    </comment>
    <comment ref="H3" authorId="0" shapeId="0">
      <text>
        <r>
          <rPr>
            <b/>
            <sz val="9"/>
            <color indexed="81"/>
            <rFont val="Tahoma"/>
            <family val="2"/>
          </rPr>
          <t>hbarrerae:</t>
        </r>
        <r>
          <rPr>
            <sz val="9"/>
            <color indexed="81"/>
            <rFont val="Tahoma"/>
            <family val="2"/>
          </rPr>
          <t xml:space="preserve">
Nombre completo del activo de información</t>
        </r>
      </text>
    </comment>
    <comment ref="I3" authorId="0" shapeId="0">
      <text>
        <r>
          <rPr>
            <b/>
            <sz val="9"/>
            <color indexed="81"/>
            <rFont val="Tahoma"/>
            <family val="2"/>
          </rPr>
          <t>hbarrerae:</t>
        </r>
        <r>
          <rPr>
            <sz val="9"/>
            <color indexed="81"/>
            <rFont val="Tahoma"/>
            <family val="2"/>
          </rPr>
          <t xml:space="preserve">
Descripción resumida de manera clara para identificar el activo de información</t>
        </r>
      </text>
    </comment>
    <comment ref="J3" authorId="0" shapeId="0">
      <text>
        <r>
          <rPr>
            <b/>
            <sz val="9"/>
            <color indexed="81"/>
            <rFont val="Tahoma"/>
            <family val="2"/>
          </rPr>
          <t>hbarrerae:</t>
        </r>
        <r>
          <rPr>
            <sz val="9"/>
            <color indexed="81"/>
            <rFont val="Tahoma"/>
            <family val="2"/>
          </rPr>
          <t xml:space="preserve">
Establece el idioma, lengua o dialecto en que se encuentra la información</t>
        </r>
      </text>
    </comment>
    <comment ref="K3" authorId="0" shapeId="0">
      <text>
        <r>
          <rPr>
            <b/>
            <sz val="9"/>
            <color indexed="81"/>
            <rFont val="Tahoma"/>
            <family val="2"/>
          </rPr>
          <t>hbarrerae:</t>
        </r>
        <r>
          <rPr>
            <sz val="9"/>
            <color indexed="81"/>
            <rFont val="Tahoma"/>
            <family val="2"/>
          </rPr>
          <t xml:space="preserve">
De acuerdo con el Decreto 2609 de 2012
Archivo Institucional
Es la instancia administrativa de custodiar, organizar y proteger </t>
        </r>
      </text>
    </comment>
    <comment ref="M3" authorId="0" shapeId="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 ref="Q3" authorId="0" shapeId="0">
      <text>
        <r>
          <rPr>
            <b/>
            <sz val="9"/>
            <color indexed="81"/>
            <rFont val="Tahoma"/>
            <family val="2"/>
          </rPr>
          <t>hbarrerae:</t>
        </r>
        <r>
          <rPr>
            <sz val="9"/>
            <color indexed="81"/>
            <rFont val="Tahoma"/>
            <family val="2"/>
          </rPr>
          <t xml:space="preserve">
Nombre del área, dependencia, proceso 
 responsable de producir el activo de información</t>
        </r>
      </text>
    </comment>
    <comment ref="R3" authorId="0" shapeId="0">
      <text>
        <r>
          <rPr>
            <b/>
            <sz val="9"/>
            <color indexed="81"/>
            <rFont val="Tahoma"/>
            <family val="2"/>
          </rPr>
          <t>hbarrerae:</t>
        </r>
        <r>
          <rPr>
            <sz val="9"/>
            <color indexed="81"/>
            <rFont val="Tahoma"/>
            <family val="2"/>
          </rPr>
          <t xml:space="preserve">
Corresponde al nombre del área, proceso o dependencia encargada en la Entidad de  la custodia o control de la información o implementación de controles de protección</t>
        </r>
      </text>
    </comment>
    <comment ref="M4" authorId="0" shapeId="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List>
</comments>
</file>

<file path=xl/sharedStrings.xml><?xml version="1.0" encoding="utf-8"?>
<sst xmlns="http://schemas.openxmlformats.org/spreadsheetml/2006/main" count="4627" uniqueCount="1017">
  <si>
    <t>Descripción</t>
  </si>
  <si>
    <t>Contratos</t>
  </si>
  <si>
    <t>Acuerdos de Confidencialidad</t>
  </si>
  <si>
    <t>Manuales (de usuario y del Admon)</t>
  </si>
  <si>
    <t>Procedimientos Operativos y/o de soporte</t>
  </si>
  <si>
    <t>Plan para la continuidad del negocio</t>
  </si>
  <si>
    <t>Registros Contables</t>
  </si>
  <si>
    <t>Estados Financieros</t>
  </si>
  <si>
    <t>Archivos Ofimaticos</t>
  </si>
  <si>
    <t>Documentos y registros del Sistema Integrrado de Gestion</t>
  </si>
  <si>
    <t>Bases de Datos con Información Personal</t>
  </si>
  <si>
    <t>Bases de datos con información relevante de los procesos (financiero, juridico, inventarios, etc)</t>
  </si>
  <si>
    <t>Expediente laboral</t>
  </si>
  <si>
    <t>Cintas (copias de respaldo)</t>
  </si>
  <si>
    <t>Otra información o medio de información</t>
  </si>
  <si>
    <t>Información</t>
  </si>
  <si>
    <t>Procesos</t>
  </si>
  <si>
    <t>Direccionamiento Estrategico</t>
  </si>
  <si>
    <t>Gestión de Grupos de Interes</t>
  </si>
  <si>
    <t>Formulación de Instrumentos</t>
  </si>
  <si>
    <t>Area</t>
  </si>
  <si>
    <t>Evaluación Financiera de Proyectos</t>
  </si>
  <si>
    <t>Ejecución de Proyectos</t>
  </si>
  <si>
    <t>Comercialización</t>
  </si>
  <si>
    <t>Dirección, Gestión y Seguimientos de Proyectos</t>
  </si>
  <si>
    <t>Gestión Juridica y Contactual</t>
  </si>
  <si>
    <t>Gestión Financiera</t>
  </si>
  <si>
    <t>Gestión de Talento Humano</t>
  </si>
  <si>
    <t>Gestión Ambiental</t>
  </si>
  <si>
    <t>Gestión de Servicios Logisticos</t>
  </si>
  <si>
    <t>Gestión Documental</t>
  </si>
  <si>
    <t>Gestión de TIC</t>
  </si>
  <si>
    <t>Atención al Ciudadano</t>
  </si>
  <si>
    <t>Evaluación y Seguimiento</t>
  </si>
  <si>
    <t>Subgerencia de Planeación y Administración de Proyectos</t>
  </si>
  <si>
    <t>SDPAP</t>
  </si>
  <si>
    <t>Sigla</t>
  </si>
  <si>
    <t>Oficina Asesora de Comunicaciones</t>
  </si>
  <si>
    <t>OAC</t>
  </si>
  <si>
    <t>Subgerencia de Gestión Urbana</t>
  </si>
  <si>
    <t>SGU</t>
  </si>
  <si>
    <t>Subgerencia de Gestión Inmobiliaria</t>
  </si>
  <si>
    <t>SGI</t>
  </si>
  <si>
    <t>Gestión Predial y Social</t>
  </si>
  <si>
    <t>Dirección de Predios</t>
  </si>
  <si>
    <t>DP</t>
  </si>
  <si>
    <t>Subgerencia de Desarrollo de Proyectos</t>
  </si>
  <si>
    <t>SDDP</t>
  </si>
  <si>
    <t>Dirección Comercial</t>
  </si>
  <si>
    <t>DC</t>
  </si>
  <si>
    <t>Subgerencia Juridica</t>
  </si>
  <si>
    <t>SJ</t>
  </si>
  <si>
    <t>Subgerencia de Gestión Corporativa</t>
  </si>
  <si>
    <t>SGC</t>
  </si>
  <si>
    <t>Oficina de Gestión Social</t>
  </si>
  <si>
    <t>OGS</t>
  </si>
  <si>
    <t>Oficina de Control Ineno</t>
  </si>
  <si>
    <t>OCI</t>
  </si>
  <si>
    <t>Lideres</t>
  </si>
  <si>
    <t>http://10.115.245.74/mipg/lideres-proceso</t>
  </si>
  <si>
    <t>Confidencialidad</t>
  </si>
  <si>
    <t>Integridad</t>
  </si>
  <si>
    <t>Disponibilidad</t>
  </si>
  <si>
    <t>Criticidad del Activo</t>
  </si>
  <si>
    <t>Baja</t>
  </si>
  <si>
    <t>Media</t>
  </si>
  <si>
    <t>Alta</t>
  </si>
  <si>
    <t>Activos de información en los cuales la clasificación de la información en dos (2) o todas las propiedades (confidencialidad, integridad y disponibilidad) es alta.</t>
  </si>
  <si>
    <t>Activos de información en los cuales la clasificación de la información es alta en una (1) de sus propiedades (confidencialidad, integridad y disponibilidad) o al menos una de ellas es nivel medio.</t>
  </si>
  <si>
    <t>Activos de información en los cuales la clasificación de la información en todos sus niveles es baja.</t>
  </si>
  <si>
    <t>Rangos</t>
  </si>
  <si>
    <t>Datos</t>
  </si>
  <si>
    <t>Si</t>
  </si>
  <si>
    <t>No</t>
  </si>
  <si>
    <t>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</si>
  <si>
    <t>Se refiere a la exactitud y completitud de la información, esta propiedad es la que permite que la información sea precisa, coherente y completa desde su creación hasta su destrucción.</t>
  </si>
  <si>
    <t>Es la propiedad de la información que se refiere a que esta debe ser accesible y utilizable por solicitud de una persona, Entidad o proceso autorizada cuando así lo requiera esta, en el momento y en la forma que se requiere ahora y en el futuro.</t>
  </si>
  <si>
    <t>Contiene datos personale</t>
  </si>
  <si>
    <t>¿El activo de información contiene datos personales? SI - NO</t>
  </si>
  <si>
    <t>Contiene datos personales de niños, niñas o adolecentes</t>
  </si>
  <si>
    <t>Son los datos personales de los niños, niñas y adolescentes, cuyo tratamiento está prohibido, salvo que se trate de datos de naturaleza pública. Ej. Registro civil</t>
  </si>
  <si>
    <t>Tipo de Datos Personales</t>
  </si>
  <si>
    <t>Si cuenta con datos personales seleccione el tipo, * Dato personal público: Toda información personal que es de conocimiento libre y abierto para el público en general. Ejemplo: Número de identificación - nombres, apellidos.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 Dato personal privado: Toda información personal que tiene un conocimiento restringido, y en principio privado para el público en general. Es el dato que por su naturaleza íntima o reservada sólo es relevante para el titular. Ejemplo: Dirección de residencia y Nº teléfono,gusto y tendencias. * Dato semiprivado: Es semiprivado el dato que no tiene naturaleza íntima, reservada ni pública y cuyo conocimiento o divulgación puede interesar no sólo a su titular sino a cierto sector y grupo de personas. Ejemplo: Fecha y lugar de nacimiento * Data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</si>
  <si>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Dato personal público</t>
  </si>
  <si>
    <t>Dato personal semiprivado</t>
  </si>
  <si>
    <t>Dato personal privado</t>
  </si>
  <si>
    <t>Dato sencible</t>
  </si>
  <si>
    <t>No aplica</t>
  </si>
  <si>
    <t>Finalidad de la Recolección de los Datos Personales</t>
  </si>
  <si>
    <t>La finalidad de la recolección justifica por la cual el dato es capturado, almacenado y mantenido en la Entidad.</t>
  </si>
  <si>
    <t>¿Existe la Autorización para el Tratamiento de los Datos Personales?</t>
  </si>
  <si>
    <t>Seleccionar si se cuenta o no con la autorización de la recolección y tratamiento.</t>
  </si>
  <si>
    <t>Riesgo de Seguridad Digital (Inf)</t>
  </si>
  <si>
    <t>Perdida de disponibilidad de la información</t>
  </si>
  <si>
    <t>Pérdida de Confidencialidad de la Información</t>
  </si>
  <si>
    <t>Pérdida de integridad de la información</t>
  </si>
  <si>
    <t>Amenaza (Inf)</t>
  </si>
  <si>
    <t>Datos prrovenientes de fuentes no confiables</t>
  </si>
  <si>
    <t>Destrucción de equipos o medios</t>
  </si>
  <si>
    <t>Error en el uso</t>
  </si>
  <si>
    <t>Fallas humanas</t>
  </si>
  <si>
    <t>Hurto de la Información</t>
  </si>
  <si>
    <t>Hurto de medios o documentos</t>
  </si>
  <si>
    <t>Personal no autorizado</t>
  </si>
  <si>
    <t>Inundación</t>
  </si>
  <si>
    <t>Polvo, corrosión, Congelamiento</t>
  </si>
  <si>
    <t>Modificación no autorizada</t>
  </si>
  <si>
    <t>Falsificación de derechos</t>
  </si>
  <si>
    <t>Uso no autorizado del equipo</t>
  </si>
  <si>
    <t>Manejo manual de la información</t>
  </si>
  <si>
    <t>Desconocimiento o no aplicación de las políticas de seguridad y privacidad de la información</t>
  </si>
  <si>
    <t>Retraso en la entrega de información por parte del personal</t>
  </si>
  <si>
    <t>Material susceptible de deterioro por factores ambientales y/o biológicos y/o manipulación manual</t>
  </si>
  <si>
    <t>Almacenamiento sin protección</t>
  </si>
  <si>
    <t>Falta de cuidado en la disposición final</t>
  </si>
  <si>
    <t>Copia no controlada</t>
  </si>
  <si>
    <t>Disposición o reutilización de los medios de almacenamiento sin borrado adecuado</t>
  </si>
  <si>
    <t>Ausencia de pistas de auditoría</t>
  </si>
  <si>
    <t>Ausencia de documentación</t>
  </si>
  <si>
    <t>Fechas incorrectas</t>
  </si>
  <si>
    <t>Ausencia de protección física de la edificación, puertas y ventanas</t>
  </si>
  <si>
    <t>Falla en la producción de informes de gestión</t>
  </si>
  <si>
    <t>Ausencia del personal</t>
  </si>
  <si>
    <t>Entrenamiento insuficiente en seguridad</t>
  </si>
  <si>
    <t>Falla de conciencia acerca de la seguridad</t>
  </si>
  <si>
    <t>Ausencia de mecanismos de monitoreo</t>
  </si>
  <si>
    <t>Trabajo no supervisado del personal externo o de limpieza</t>
  </si>
  <si>
    <t>Uso inadecuado o descuidado del control de acceso físico a las edificaciones y los recintos</t>
  </si>
  <si>
    <t>Ubicación en un área susceptible de inundación</t>
  </si>
  <si>
    <t>Ausencia de auditorías (supervisiones) regulares</t>
  </si>
  <si>
    <t>Ausencia de procedimientos de identificación y valoración de riesgos</t>
  </si>
  <si>
    <t>Ausencia de procedimiento formal para el control de la documentación del SGSI</t>
  </si>
  <si>
    <t>Ausencia de procedimiento formal para la autorización de la información disponible al público</t>
  </si>
  <si>
    <t>Ausencia de asignación adecuada de responsabilidades en la seguridad de la información</t>
  </si>
  <si>
    <t>Ausencia de procedimientos para el manejo de información clasificada</t>
  </si>
  <si>
    <t>Ausencia o insuficiencia de política sobre limpieza de escritorio y de pantalla</t>
  </si>
  <si>
    <t>Ausencia de procedimientos para la presentación de informes sobre las debilidades en la seguridad</t>
  </si>
  <si>
    <t>Falta de políticas de seguridad digital</t>
  </si>
  <si>
    <t>Ausencia de políticas de control de acceso</t>
  </si>
  <si>
    <t>Vulnerabilidades Inf</t>
  </si>
  <si>
    <t>Descripcion del riesgo</t>
  </si>
  <si>
    <t>(Vulnerabilidades) + "pueden permitir/generar/facilitar la" + Amenaza + "," + "lo cual causaría la" + Riesgo + "de/en el/la" + Activo de información</t>
  </si>
  <si>
    <t>Amenaza</t>
  </si>
  <si>
    <t>Vulnerabilidad</t>
  </si>
  <si>
    <r>
      <t>Descripción de los actuales controles (Inf)</t>
    </r>
    <r>
      <rPr>
        <sz val="12"/>
        <color rgb="FFD93025"/>
        <rFont val="Times New Roman"/>
        <family val="1"/>
      </rPr>
      <t> </t>
    </r>
  </si>
  <si>
    <t>Responsable del riesgo (Inf)</t>
  </si>
  <si>
    <t>Políticas, procedimientos, equipos de seguridad informática (Firewall), software de seguridad informática (Antivirus, IDS), obras para asegurar instalaciones, política de contraseñas fuertes, sistemas para áreas seguras, personal experto en seguridad de la información, ejercicio de seguridad de la información (auditoría al SGSI, hacking ético), etc.</t>
  </si>
  <si>
    <t>¿Para qué sirven estos controles?</t>
  </si>
  <si>
    <t>Reducir el riesgo (mitigar)</t>
  </si>
  <si>
    <t>Asumir el riesgo (aceptar)</t>
  </si>
  <si>
    <t>Evitar el riesgo</t>
  </si>
  <si>
    <t>Compartir el riesgo</t>
  </si>
  <si>
    <t>Nivel</t>
  </si>
  <si>
    <t>Descriptor</t>
  </si>
  <si>
    <t>Frecuencia</t>
  </si>
  <si>
    <t>Raro</t>
  </si>
  <si>
    <t>El evento puede ocurrir solo en circustancias excepcionales</t>
  </si>
  <si>
    <t>No se ha presentado en los útimos 5 años</t>
  </si>
  <si>
    <t>Improbable</t>
  </si>
  <si>
    <t>el evento puede ocurrir en algún momento</t>
  </si>
  <si>
    <t>Al menos de una vez en los últimos 5 años</t>
  </si>
  <si>
    <t>Posible</t>
  </si>
  <si>
    <t>el evento podriá ocurrir en algun momento</t>
  </si>
  <si>
    <t>Al menos de una vez en los últimos 2 años</t>
  </si>
  <si>
    <t>Probable</t>
  </si>
  <si>
    <t>el evento probablemente ocurriria en la mayoria de las circustancias</t>
  </si>
  <si>
    <t>Al menos de una vez en el último año</t>
  </si>
  <si>
    <t>Casi seguro</t>
  </si>
  <si>
    <t>se espera que el evento ocurra en la mayoria de las circustancias</t>
  </si>
  <si>
    <t>Más de una vez al año</t>
  </si>
  <si>
    <t>Tabla de Pobabilidad</t>
  </si>
  <si>
    <t>Insignificante</t>
  </si>
  <si>
    <t>Si el hecho llegara a presentarse, tendria consecuencias o efectos mínimos sobre la entidad</t>
  </si>
  <si>
    <t>Menor</t>
  </si>
  <si>
    <t>Si el hecho llegara a presentarse, tendria bajo impacto o efecto sobre entidad</t>
  </si>
  <si>
    <t>Moderado</t>
  </si>
  <si>
    <t>Si el hecho llegara a presentarse, tendria medianas consecuencias o efectos sobre la entidad</t>
  </si>
  <si>
    <t>Mayor</t>
  </si>
  <si>
    <t>Si el hecho llegara a presentarse, tendria altas consecuencias o efectos sobre la entidad</t>
  </si>
  <si>
    <t>Catastrófico</t>
  </si>
  <si>
    <t>Si el hecho llegara a presentarse, tendria desastrosas consecuencias o efectos sobre la entidad</t>
  </si>
  <si>
    <t>Tabla de Impacto</t>
  </si>
  <si>
    <t>Zona de Riesgo</t>
  </si>
  <si>
    <t>PROBABILIDAD</t>
  </si>
  <si>
    <t>Insignificante (1)</t>
  </si>
  <si>
    <t>Catastrofico (5)</t>
  </si>
  <si>
    <t>B</t>
  </si>
  <si>
    <t>M</t>
  </si>
  <si>
    <t>A</t>
  </si>
  <si>
    <t>E</t>
  </si>
  <si>
    <t>Impacto</t>
  </si>
  <si>
    <t>Zona de resgo baja: Asumir el riesgo</t>
  </si>
  <si>
    <t>Zona de riesgo moderada: Asumir el riesgo, reducir el riesgo</t>
  </si>
  <si>
    <t>Zona de riesgo Alta: Reducir el riesgo, evitar, compartir o transferir</t>
  </si>
  <si>
    <t>Zona de riesgo extrema: Reducir el riesgo, evitar, compartir o trasferir</t>
  </si>
  <si>
    <t>https://www.youtube.com/watch?v=7WNOeX1mNOI</t>
  </si>
  <si>
    <t>https://www.youtube.com/watch?v=yjfQVaH2Kek</t>
  </si>
  <si>
    <t>BAJO</t>
  </si>
  <si>
    <t>Vector</t>
  </si>
  <si>
    <t>Color Mapa</t>
  </si>
  <si>
    <t>MODERADO</t>
  </si>
  <si>
    <t>EXTREMO</t>
  </si>
  <si>
    <t>ALTO</t>
  </si>
  <si>
    <t>Ítem</t>
  </si>
  <si>
    <t>Área</t>
  </si>
  <si>
    <t>NA</t>
  </si>
  <si>
    <t>Talento Humano</t>
  </si>
  <si>
    <t>Tipificación del Activo</t>
  </si>
  <si>
    <t>Componentes</t>
  </si>
  <si>
    <t>Hardware</t>
  </si>
  <si>
    <t>Software</t>
  </si>
  <si>
    <t>Servicios</t>
  </si>
  <si>
    <t>Recurso Humano</t>
  </si>
  <si>
    <t>Instalaciones</t>
  </si>
  <si>
    <t>Infraestructura Critica Cibernetica Nacional</t>
  </si>
  <si>
    <t>Columna1</t>
  </si>
  <si>
    <t>Corresponden a este tipo datos e información almacenada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</si>
  <si>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Se consideran los medios materiales físicos destinados a soportar directa o indirectamente los servicios que presta la Entidad</t>
  </si>
  <si>
    <t>Servidores, routers, módems, computarores (portatiles, escritorio), impresoras, celulares, tablet, telefonos IP, etc</t>
  </si>
  <si>
    <t>Se refiere a los programas, aplicativos, sistemas de información que sportan las actividades de la Entidad y la prestación de servicios</t>
  </si>
  <si>
    <t>Software de aplicación, correo electronico, sistema operativo, etc.</t>
  </si>
  <si>
    <t>Servicios de computación y comunicaciones, tales como Internet, páginas de consula, directorios compartidos e Intranet.</t>
  </si>
  <si>
    <t>Aquellas personas que, por su conocimiento, experiencia y criticidad para el proceso, son consideradas activos de información</t>
  </si>
  <si>
    <t>Contratistas, Funcionarios, Proveedores</t>
  </si>
  <si>
    <t>lugares donde se almacenan o resguardan los sistemas de información y comunicaciones</t>
  </si>
  <si>
    <t>Centros de computo, centros de cableado, Datacenter</t>
  </si>
  <si>
    <t>Infraestructra critica cibernetica nacional</t>
  </si>
  <si>
    <t>Se entiende por aquella infraestrutura soportada por las TIC y por las tecnologias de la operación cuyo funcionamiento es indispensable para la presentación de servicios esenciales para los ciudadanos y para el Estado. Su afectación, suspención o destrucción puede generar consecuencias negativas en el bienestar economico de los ciudadanos, o en el eficaz funcionamiento de las organizaciones, así como la administración publica.</t>
  </si>
  <si>
    <t>Proceso</t>
  </si>
  <si>
    <t>Probabilidad</t>
  </si>
  <si>
    <t>Ley 1712 de 2014</t>
  </si>
  <si>
    <t>Información Publica Reservada</t>
  </si>
  <si>
    <t>Información Publica Clasificada</t>
  </si>
  <si>
    <t>Información Publica</t>
  </si>
  <si>
    <t>No Clasificada</t>
  </si>
  <si>
    <t>Información disponible sólo para un proceso de la entidad y que en caso de ser conocida por terceros sin autorización puede conllevar un impacto negativo de índole legal, operativa, de pérdida de imagen o economica.</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</si>
  <si>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</si>
  <si>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Información que puede ser entregada o publicada sin restriciones a cualquier persona dentro y fuera de la entidad, sin que esto implique daños a terceros ni a las actividades y procesos de la entidad</t>
  </si>
  <si>
    <t>Activos de información que deben ser incluidos en el inventario y que aún no han sido clasificados, deben ser tratados como activos de Información Publica Reserveda.</t>
  </si>
  <si>
    <t>GG</t>
  </si>
  <si>
    <t>Gerencia General</t>
  </si>
  <si>
    <t>DGC</t>
  </si>
  <si>
    <t>Dirección de Gestión Contractual</t>
  </si>
  <si>
    <t>Oficina de Control Interno</t>
  </si>
  <si>
    <t>Direccionamiento Estratégico</t>
  </si>
  <si>
    <t>Gestión de Grupos de Interés</t>
  </si>
  <si>
    <t>Gestión de Servicios Logísticos</t>
  </si>
  <si>
    <t>Activo de Información</t>
  </si>
  <si>
    <t>Propietario</t>
  </si>
  <si>
    <t>Custodio</t>
  </si>
  <si>
    <t>Tipo Activo</t>
  </si>
  <si>
    <t>N/A</t>
  </si>
  <si>
    <t>Público</t>
  </si>
  <si>
    <t>Semiprivado</t>
  </si>
  <si>
    <t>Privado</t>
  </si>
  <si>
    <t>Sencible</t>
  </si>
  <si>
    <t>Es el dato calificado como tal según los mandatos de la ley o de la Constitución Política y aquel que no sea semiprivado, privado o sensible</t>
  </si>
  <si>
    <t>Ejemplos</t>
  </si>
  <si>
    <t>Es el dato que no tiene naturaleza íntima, reservada, ni publica y cuyo conocimiento o divulgación puede interesar no solo al titular sino a cierto sector o grupo de personas o a la sociedad en general, como el dato financiero y crediticio de actividad comercial o de servicios.</t>
  </si>
  <si>
    <t>estado civil, profesión u oficio, a su calidad de comerciante o servidor publico y  aquellos que puedan obtenerse sin reserva alguna</t>
  </si>
  <si>
    <t xml:space="preserve">Mora con un banco, si tiene registrada una o varias líneas telefónicas
</t>
  </si>
  <si>
    <t>Son los datos que por su naturaleza íntima o reservada solo es relevante para el titular</t>
  </si>
  <si>
    <t>fotografías, correo personal, los gustos o preferencias de las personas</t>
  </si>
  <si>
    <t>Son aquellos que afectan la intimidad del titular o cuyo uso indebido puede generar su discriminación</t>
  </si>
  <si>
    <t>tales como el origen racial o étnico, la orientación política, convicciones religiosas o filosóficas, la pertenencia a sindicatos, organizaciones sociales, partidos políticos, datos de salud, vida sexual y datos biométricos. Este tipo de dato exige un tratamiento especial</t>
  </si>
  <si>
    <t xml:space="preserve">Riesgo de Seguridad Digital </t>
  </si>
  <si>
    <t>Ausencia o Insuficiencia de pruebas de Software</t>
  </si>
  <si>
    <t>Ausencia de terminación de sesión</t>
  </si>
  <si>
    <t>Ausencia de registros de auditoria</t>
  </si>
  <si>
    <t>Asignación errada de los derechos de acceso</t>
  </si>
  <si>
    <t>Interfaz de usuario compleja</t>
  </si>
  <si>
    <t>Ausencia de mecanismos de identificación y autenticación de usuarios</t>
  </si>
  <si>
    <t>Contraseñas sin protección</t>
  </si>
  <si>
    <t>Software nuevo o inmaduro</t>
  </si>
  <si>
    <t>Mantenimiento insuficiente</t>
  </si>
  <si>
    <t>Susceptibilidad a las variaciones de temperatura (o al polvo y suciedad).</t>
  </si>
  <si>
    <t>Ausencia de acuerdos de nivel de servicio (ANS o SLA)</t>
  </si>
  <si>
    <t>Ausencia de acuerdos de nivel de operación (OLA)</t>
  </si>
  <si>
    <t>Retraso en la salida de información de los sistemas</t>
  </si>
  <si>
    <t>Información sensible sin cifrado</t>
  </si>
  <si>
    <t>Ausencia de personal</t>
  </si>
  <si>
    <t>Procedimientos inadecuados de contratación</t>
  </si>
  <si>
    <t>Falta de conciencia acerca de la seguridad</t>
  </si>
  <si>
    <t>Ausencia o insuficiencia de disposiciones (con respecto a la seguridad) en los contratos con clientes y/o terceras partes</t>
  </si>
  <si>
    <t>Redes</t>
  </si>
  <si>
    <t>Ausencia de pruebas de envío o recepción de mensajes</t>
  </si>
  <si>
    <t>Líneas de comunicación sin protección</t>
  </si>
  <si>
    <t>Conexión deficiente de cableado</t>
  </si>
  <si>
    <t>Trafico deficiente sin protección</t>
  </si>
  <si>
    <t>Deficiente administración y/o configuración técnica</t>
  </si>
  <si>
    <t>Insuficientes competencias técnicas y administrativas</t>
  </si>
  <si>
    <t>Desconocimiento de la gestión institucional y marco legal aplicable</t>
  </si>
  <si>
    <t>Concentración de alta carga laboral</t>
  </si>
  <si>
    <t>Trabajo no supervisado de personal externo o de limpieza</t>
  </si>
  <si>
    <t>Falta de personal idóneo</t>
  </si>
  <si>
    <t>Negligencia técnica y/o administrativa</t>
  </si>
  <si>
    <t>Concentración de información en único talento humano</t>
  </si>
  <si>
    <t>Deficiente estado de salud</t>
  </si>
  <si>
    <t>Incapacidad para acceder a las instalaciones y/o recursos tecnológicos</t>
  </si>
  <si>
    <t>Uso inadecuado de los controles de acceso al edificio</t>
  </si>
  <si>
    <t>Áreas susceptibles a inundación</t>
  </si>
  <si>
    <t>Red eléctricas inestable</t>
  </si>
  <si>
    <t>Ausencia de protección en puertas o ventanas</t>
  </si>
  <si>
    <t>Exposición al tránsito público</t>
  </si>
  <si>
    <t>Vul Información</t>
  </si>
  <si>
    <t>Vul Software</t>
  </si>
  <si>
    <t>Vul de Servicios</t>
  </si>
  <si>
    <t>Vul Intangible</t>
  </si>
  <si>
    <t>Ausencia de esquemas de reemplazo periódico</t>
  </si>
  <si>
    <t>Sensibilidad a la radiación electromagnética</t>
  </si>
  <si>
    <t>Trafico sensible sin protección</t>
  </si>
  <si>
    <t>Punto único de falla</t>
  </si>
  <si>
    <t>Requisitos de componentes de software (librerías, maquinas virtuales cliente, flash, etc.) instalados en el cliente (equipo del usuario final)</t>
  </si>
  <si>
    <t>Ausencia de políticas para el uso correcto de los medios de telecomunicaciones y mensajería</t>
  </si>
  <si>
    <t>Ausencia de procedimiento formal para la autorización de la información disponible al publico</t>
  </si>
  <si>
    <t>Ausencia de políticas sobre el uso de correo electrónico</t>
  </si>
  <si>
    <t>Vul Hardware</t>
  </si>
  <si>
    <t>BD, contratos, acuerdos de confidencialidad, manuales, procedimientos, plan de continuidad, registros contables, estados financieros, expedientes laborales, etc</t>
  </si>
  <si>
    <t>Servidores, routers, módems, computarores (portatiles, escritorio), impresoras, celulares, tablet, telefonos IP, biometricos, etc</t>
  </si>
  <si>
    <t>Software de aplicación, correo electronico, sistema operativo, aplicativo de apoyo a la gestión financiera, aplicativo de apoyo a la gestión misional, software ofimático, etc.</t>
  </si>
  <si>
    <t>Servicios WEB, intranet, CRM, ERP, Portales organizacionales, Aplicaciones entre otros [Pueden estar compuestos por hardware y software]</t>
  </si>
  <si>
    <t>Manuales (de usuario y del administrador)</t>
  </si>
  <si>
    <t>Procedimientos operativos y/o de soporte</t>
  </si>
  <si>
    <t>Registros contables</t>
  </si>
  <si>
    <t>Archivos ofimaticos</t>
  </si>
  <si>
    <t>Documentos y registros del Sistema Integrado de Gestión</t>
  </si>
  <si>
    <t>Bases de datos con información personal</t>
  </si>
  <si>
    <t>Bases de datos con información relevante de los procesos (financiero, jurídico, inventarios, etc)</t>
  </si>
  <si>
    <t>Expediente laborales</t>
  </si>
  <si>
    <t>Procesos diciplinarios</t>
  </si>
  <si>
    <t>Sofware</t>
  </si>
  <si>
    <t>Software de apoyo a la gestión financiera</t>
  </si>
  <si>
    <t>Software de apoyo a la gestión jurídica</t>
  </si>
  <si>
    <t>Software de apoyo a la gestión administrativa (incluye, inventarios, documental, etc)</t>
  </si>
  <si>
    <t>Software de apoyo a la gestión del talento humano</t>
  </si>
  <si>
    <t>Software de apoyo a la gestión misional</t>
  </si>
  <si>
    <t>Software de apoyo a la gestión estrategica</t>
  </si>
  <si>
    <t>Software de apoyo a la gestión de control y monitoreo</t>
  </si>
  <si>
    <t>Software ofimatico</t>
  </si>
  <si>
    <t>Software utilitario</t>
  </si>
  <si>
    <t>Otro Software</t>
  </si>
  <si>
    <t>Datos provenientes de fuentes no confiables</t>
  </si>
  <si>
    <t>Error de uso</t>
  </si>
  <si>
    <t>Hurto de información</t>
  </si>
  <si>
    <t>Polvo, corrosión, congelamiento</t>
  </si>
  <si>
    <t>Abuso de los derechos</t>
  </si>
  <si>
    <t>Falla en los sistemas</t>
  </si>
  <si>
    <t>Hurto de equipo</t>
  </si>
  <si>
    <t>Incumplimiento en el mantenimiento del sistema</t>
  </si>
  <si>
    <t>Mal funcionamiento del software</t>
  </si>
  <si>
    <t>Manipulación con software</t>
  </si>
  <si>
    <t>Saturación del sistema de información</t>
  </si>
  <si>
    <t>Malware (virus,troyano, keylogger, etc)</t>
  </si>
  <si>
    <t>Descripción de los actuales controles de Información</t>
  </si>
  <si>
    <t>Falla del equipo de cómputo</t>
  </si>
  <si>
    <t>Falla del equipo de telecomunicaciones</t>
  </si>
  <si>
    <t>Fenómenos meteorologicos</t>
  </si>
  <si>
    <t>Pérdida del suministro de energia</t>
  </si>
  <si>
    <t>Abuso de derechos</t>
  </si>
  <si>
    <t>Escucha encubierta</t>
  </si>
  <si>
    <t>Epionaje remoto</t>
  </si>
  <si>
    <t>Fenómenos metereológicos</t>
  </si>
  <si>
    <t>Phishing</t>
  </si>
  <si>
    <t>Acto criminal</t>
  </si>
  <si>
    <t>Corrupción de datos</t>
  </si>
  <si>
    <t>Incumplimiento en la disciplina del personal</t>
  </si>
  <si>
    <t>Negación de acciones</t>
  </si>
  <si>
    <t>Procedimiento ilegal de datos</t>
  </si>
  <si>
    <t>Destrucción de equipo o medios</t>
  </si>
  <si>
    <t>Pérdida del suministro de energía</t>
  </si>
  <si>
    <t>Incumplimiento en la disponibilidad del personal</t>
  </si>
  <si>
    <t>Procesamiento ilegal de datos</t>
  </si>
  <si>
    <t>Destrución de equipos o medios</t>
  </si>
  <si>
    <t>Tabla Criterios para definir el nivel de probabilidad</t>
  </si>
  <si>
    <t>Frecuencia de la Actividad</t>
  </si>
  <si>
    <t>Muy Baja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</si>
  <si>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</si>
  <si>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</si>
  <si>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</si>
  <si>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</si>
  <si>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</si>
  <si>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</si>
  <si>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</si>
  <si>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</si>
  <si>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</si>
  <si>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</si>
  <si>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</si>
  <si>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</si>
  <si>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</si>
  <si>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</si>
  <si>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</si>
  <si>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</si>
  <si>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</si>
  <si>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</si>
  <si>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</si>
  <si>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</si>
  <si>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</si>
  <si>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</si>
  <si>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</si>
  <si>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</si>
  <si>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</si>
  <si>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</si>
  <si>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</si>
  <si>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</si>
  <si>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</si>
  <si>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</si>
  <si>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</si>
  <si>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</si>
  <si>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</si>
  <si>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</si>
  <si>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</si>
  <si>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</si>
  <si>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</si>
  <si>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</si>
  <si>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</si>
  <si>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</si>
  <si>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</si>
  <si>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</si>
  <si>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Idioma</t>
  </si>
  <si>
    <t>Disponibilidad y acceso: el dato tiene que estar disponible integralmente y a un costo razonable de reproducción, preferiblemente descargable en la Internet; también tiene que estar disponible en un formato conveniente y modificable.
Reutilización y redistribución: el dato tiene que ser ofrecido en condiciones que permitan la reutilización y redistribución, incluyendo el cruzamiento con otros conjuntos de datos.</t>
  </si>
  <si>
    <t>Participación universal: todos deben poder usar, reutilizar y redistribuir la información, sin discriminación con las áreas de actuación, personas o grupos. Restricciones “no comerciales” que prevendrían el uso comercial de los datos, o restricciones de uso para ciertos propósitos (por ejemplo “sólo para educación”) no son permitidas.</t>
  </si>
  <si>
    <t xml:space="preserve">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
</t>
  </si>
  <si>
    <t xml:space="preserve">Es la propiedad de la información que se refiere a que esta debe ser accesible y utilizable por solicitud de una persona, Entidad o proceso autorizada cuando así lo requiera esta, en el momento y en la forma que se requiere ahora y en el futuro.
</t>
  </si>
  <si>
    <t xml:space="preserve">Se refiere a la exactitud y completitud de la información, esta propiedad es la que permite que la información sea precisa, coherente y completa desde su creación hasta su destrucción
</t>
  </si>
  <si>
    <t>Código Dependencia GD</t>
  </si>
  <si>
    <t>Medio de Conservación</t>
  </si>
  <si>
    <t>Formato</t>
  </si>
  <si>
    <t>Corresponden a este tipo datos e información almacenada fisica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</si>
  <si>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Texto</t>
  </si>
  <si>
    <t>Hojas de Calculo</t>
  </si>
  <si>
    <t>Presentaciones</t>
  </si>
  <si>
    <t>Bases de Datos</t>
  </si>
  <si>
    <t>Documentos Graficos</t>
  </si>
  <si>
    <t>Audio</t>
  </si>
  <si>
    <t>Video</t>
  </si>
  <si>
    <t>Animación</t>
  </si>
  <si>
    <t>Compresión</t>
  </si>
  <si>
    <t>Servicios de computación y comunicaciones, tales como Internet, páginas de consulta, directorios compartidos e Intranet.</t>
  </si>
  <si>
    <t>Muy Alta
100%</t>
  </si>
  <si>
    <t>Alta
80%</t>
  </si>
  <si>
    <t>Media
 60%</t>
  </si>
  <si>
    <t>Baja
 40%</t>
  </si>
  <si>
    <t>IMPACTO</t>
  </si>
  <si>
    <t>Muy Baja
 20%</t>
  </si>
  <si>
    <t>Leve
20%</t>
  </si>
  <si>
    <t>Menor
40%</t>
  </si>
  <si>
    <t>Moderado
60%</t>
  </si>
  <si>
    <t>Mayor
80%</t>
  </si>
  <si>
    <t>Catastrofico
100%</t>
  </si>
  <si>
    <t>Extremo</t>
  </si>
  <si>
    <t>Alto</t>
  </si>
  <si>
    <t>Bajo</t>
  </si>
  <si>
    <t>Reducir el riesgo (transferir)</t>
  </si>
  <si>
    <t>Después de realizar un análisis y considerar los niveles de riesgo se implementan acciones que mitiguen el nivel de riesgo. No necesariamente en un control adicional</t>
  </si>
  <si>
    <t xml:space="preserve">Despúes de realizar un análisis, se considera que la mejor estrategia es tercerizar el proceso o ttraves de seguros o polizas. La responsabilidad economica recae sobre el tercero, pero no se transfiere la responsabilidad sobre el tema reputacional. </t>
  </si>
  <si>
    <t>Despues de realizar un análisis y considerar los niveles de riesgo se determina asumir el mismo conociendo los efectos de su posible materialización.</t>
  </si>
  <si>
    <t>Despues de realizar un análisis y considerar que el nivel de riesgo es demasiado alto, se determina No asumir la actividad que general este riesgo.</t>
  </si>
  <si>
    <t>Estrategias para combatir el riesgo</t>
  </si>
  <si>
    <t>Física</t>
  </si>
  <si>
    <t>Electrónica</t>
  </si>
  <si>
    <t>zip,rar</t>
  </si>
  <si>
    <t>swf</t>
  </si>
  <si>
    <t>mpeg,avi,mov</t>
  </si>
  <si>
    <t>jpg,gif,png,tif o tiff, ttf</t>
  </si>
  <si>
    <t>mdb, sql, oracle</t>
  </si>
  <si>
    <t>ppt, pps, ppt</t>
  </si>
  <si>
    <t>xls, xlt, csv</t>
  </si>
  <si>
    <t>doc,txt,rtf,pdf</t>
  </si>
  <si>
    <t>wav,mid, mp3, ogg</t>
  </si>
  <si>
    <t>Extensiones</t>
  </si>
  <si>
    <t>Ame Inf</t>
  </si>
  <si>
    <t>Ame Sof</t>
  </si>
  <si>
    <t>Ame Har</t>
  </si>
  <si>
    <t>Ame Servicios</t>
  </si>
  <si>
    <t>Ame Intangibles</t>
  </si>
  <si>
    <t>Ame TH</t>
  </si>
  <si>
    <t>Ame Redes_comu</t>
  </si>
  <si>
    <t>Amenazas de redes y comunicaciones</t>
  </si>
  <si>
    <t>Ame Instalaciones</t>
  </si>
  <si>
    <t>Español</t>
  </si>
  <si>
    <t>Ingles</t>
  </si>
  <si>
    <t>Frances</t>
  </si>
  <si>
    <t>Aleman</t>
  </si>
  <si>
    <t>TIPO DE ACTIVO</t>
  </si>
  <si>
    <t>LEY 1712 DE  2014</t>
  </si>
  <si>
    <t>Gestión Contractual</t>
  </si>
  <si>
    <t>Gestión Jurídica</t>
  </si>
  <si>
    <t>Acceso Usuarios</t>
  </si>
  <si>
    <t>U1: Usuario general ERU</t>
  </si>
  <si>
    <t>U2: Usuario área</t>
  </si>
  <si>
    <t>U3: Usuario específico</t>
  </si>
  <si>
    <t>NOMBRE DEL AREA</t>
  </si>
  <si>
    <t>U4: Gerencia General</t>
  </si>
  <si>
    <t>FECHA DE IDENTIFICACION</t>
  </si>
  <si>
    <t>U5: Público</t>
  </si>
  <si>
    <t>LIDER DEL PROCESO</t>
  </si>
  <si>
    <t>CARGO :</t>
  </si>
  <si>
    <t>LECTURA</t>
  </si>
  <si>
    <t>ESCRITURA</t>
  </si>
  <si>
    <t>MODIFICACION</t>
  </si>
  <si>
    <t>BORRADO</t>
  </si>
  <si>
    <t>S= SI</t>
  </si>
  <si>
    <t>N = No</t>
  </si>
  <si>
    <t>PROPIEDAD</t>
  </si>
  <si>
    <t>UBICACIÓN</t>
  </si>
  <si>
    <t>CLASIFICACIÓN</t>
  </si>
  <si>
    <t>Se puede considerar</t>
  </si>
  <si>
    <t>NOMBRE ACTIVO</t>
  </si>
  <si>
    <t>DESCRIPCION BREVE DEL ACTIVO</t>
  </si>
  <si>
    <t>TIPO ACTIVO</t>
  </si>
  <si>
    <t>PROPIETARIO</t>
  </si>
  <si>
    <t>CUSTODIO</t>
  </si>
  <si>
    <t>FISICA</t>
  </si>
  <si>
    <t>ELECTRONICA</t>
  </si>
  <si>
    <t>CONFIDENCIALIDAD</t>
  </si>
  <si>
    <t>INTEGRIDAD</t>
  </si>
  <si>
    <t>DISPONIBILIDAD</t>
  </si>
  <si>
    <t>CRITICIDAD</t>
  </si>
  <si>
    <t>como dato abierto?</t>
  </si>
  <si>
    <t>OBSERVACIONES</t>
  </si>
  <si>
    <t>PERSONAL DIRECCION FINANCIERA</t>
  </si>
  <si>
    <t>PERSONAL Y CONTRATISTAS PARTICIPAN EN EL PROCESO</t>
  </si>
  <si>
    <t>RECURSO HUMANO</t>
  </si>
  <si>
    <t>OFICINA PISO 11</t>
  </si>
  <si>
    <t>MEDIO</t>
  </si>
  <si>
    <t>ARCHIVO CENTRAL GESTION DOCUMENTAL</t>
  </si>
  <si>
    <t>ARCHIVO CENTRAL DE LA ERU</t>
  </si>
  <si>
    <t>INSTALACIONES</t>
  </si>
  <si>
    <t>ERU</t>
  </si>
  <si>
    <t>USUARIO ASIGNADO</t>
  </si>
  <si>
    <t>ESTACION DE TRABAJO</t>
  </si>
  <si>
    <t>MUY ALTO</t>
  </si>
  <si>
    <t>SERVICIOS DE ALMACENAMIENTO CENTRALIZADO</t>
  </si>
  <si>
    <t>CARPETAS COMPARTIDAS EN SERVIDORES CENTRALIZADOS</t>
  </si>
  <si>
    <t>SERVICIO</t>
  </si>
  <si>
    <t>RECURSOS TECNOLOGICOS</t>
  </si>
  <si>
    <t>CENTRO DE COMPUTO</t>
  </si>
  <si>
    <t>ARCHIVO FISICO EN GESTION DOCUMENTAL</t>
  </si>
  <si>
    <t>CARPETAS EN FISICO DE ARCHIVO DEL AREA</t>
  </si>
  <si>
    <t>DOCUMENTO FISICO</t>
  </si>
  <si>
    <t>AREA RESPONSABLE DEL PROCESO</t>
  </si>
  <si>
    <t>GESTION DOCUMENTAL</t>
  </si>
  <si>
    <t>ARCHIVO FISICO CORRESPONDENCIA VIGENTE</t>
  </si>
  <si>
    <t>CARPETAS CON DOCUMENTOS FISICOS DE SOPORTE DEL  PROCESO DE CORRESPONDENCIA (VIGENCIA ACTUAL Y AÑOS 2012 Y 2013)</t>
  </si>
  <si>
    <t>TODAS LAS AREAS DE LA ERU DE ACUERDO CON SU COMPETENCIA EN LA ASIGNACION DEL MISMO</t>
  </si>
  <si>
    <t>ARCHIVADORES O GAVETAS</t>
  </si>
  <si>
    <t>SE MANEJA UN CONTROL DE CONSECUTIVO DE CORRESPONDENCIA DE LOS AÑOS 2013 Y LO QUE VA CORRIDO DEL 2014.  SE MANEJAN CARPETAS POR TEMAS Y POR ENTIDADES (ESTA DOCUMENTACIÓN ESTA EN PROCESO DE ENVÍO AL ARCHIVO)</t>
  </si>
  <si>
    <t>ARCHIVO DIGITAL DE CORRESPONDENCIA VIGENTE</t>
  </si>
  <si>
    <t>DOCUMENTOS DIGITALES, CORREOS, QUE SOPORTAN LA ENTRADA DE CORRESPONDENCIA</t>
  </si>
  <si>
    <t>DOCUMENTO DIGITAL</t>
  </si>
  <si>
    <t>GERENCIA (GUARDA LOS DOCUMENTOS QUE TIENEN RESPONSABILIDAD COMPARTIDA POR PARTE DE LAS DIFERENTES AREAS Y DOCUMENTOS)</t>
  </si>
  <si>
    <t>ESCRITORIO/CARPETA GERENCIA</t>
  </si>
  <si>
    <t>SE MANEJA UNA CARPETA EN EL COMPUTADOR CON LA SIGUIENTE RUTA: ESCRITORIO/GERENCIA</t>
  </si>
  <si>
    <t>ARCHIVO FISICO DOCUMENTOS SUSCRITOS POR EL GERENTE (ACTOS ADMINISTRATIVOS)  CONFIDENCIALES</t>
  </si>
  <si>
    <t>CARPETAS CON DOCUMENTOS FISICOS DE  SOPORTE
EN GERENCIA GENERAL.</t>
  </si>
  <si>
    <t>GERENCIA GENERAL</t>
  </si>
  <si>
    <t>CORPORATIVA - GERENCIA</t>
  </si>
  <si>
    <t>DOCUMENTOS ORIGINALES A CARGO DE CORPORATIVA (AREA DE CONTRATOS - RESOLUCIONES) Y ACUERDOS DE JUNTA DIRECTIVA.</t>
  </si>
  <si>
    <t>ARCHIVO FISICO DOCUMENTOS SUSCRITOS POR EL GERENTE (ACTOS ADMINISTRATIVOS) EN RELACION A CONTRATOS</t>
  </si>
  <si>
    <t>CARPETAS CON DOCUMENTOS FISICOS DE  SOPORTE.
EN ARCHIVO DE CONTRATOS</t>
  </si>
  <si>
    <t>DIRECCION CORPORATIVA</t>
  </si>
  <si>
    <t>ESCRITORIO/CARPETA GERENCIA Y EN CARPETA ESCANER DE GERENCIA</t>
  </si>
  <si>
    <t>DOCUMENTOS DIGITALES A CARGO DE CORPORATIVA (AREA DE CONTRATOS - RESOLUCIONES) Y ACUERDOS DE JUNTA DIRECTIVA.</t>
  </si>
  <si>
    <t>ACTOS ADMINISTRATIVOS</t>
  </si>
  <si>
    <t>CARPETAS CON DOCUMENTOS FISICOS DE  SOPORTE.</t>
  </si>
  <si>
    <t>AREA DE CONTRATOS</t>
  </si>
  <si>
    <t>ARCHIVO DIGITAL DE DOCUMENTOS SUSCRITOS POR EL GERENTE EN RELACION AL TALENTO HUMANO</t>
  </si>
  <si>
    <t>CARPETA CON DOCUMENTOS DIGITALES DE ACTOS ADMINISTRATIVOS Y JUNTAS DIRECTIVAS</t>
  </si>
  <si>
    <t>TALENTO HUMANO</t>
  </si>
  <si>
    <t>SERVIDOR</t>
  </si>
  <si>
    <t>CARPETA COMPARTIDA DE GERENCIA</t>
  </si>
  <si>
    <t>Objetivo Legitimo de la Excepción</t>
  </si>
  <si>
    <t>Fundamento constitucional o legal</t>
  </si>
  <si>
    <t>Excepción Total o Parcial</t>
  </si>
  <si>
    <t>Fecha de la calificación</t>
  </si>
  <si>
    <t>Plazo de la calificación o reserva</t>
  </si>
  <si>
    <t>Serie</t>
  </si>
  <si>
    <t xml:space="preserve">Subserie </t>
  </si>
  <si>
    <t>CIRCULARES</t>
  </si>
  <si>
    <t>Código Dependencia</t>
  </si>
  <si>
    <t xml:space="preserve">Indicé de Información Clasificada y Reservada </t>
  </si>
  <si>
    <t xml:space="preserve">Serie </t>
  </si>
  <si>
    <t xml:space="preserve">ACUERDOS </t>
  </si>
  <si>
    <t>Acuerdos de la Junta Directiva</t>
  </si>
  <si>
    <t>INFORMES</t>
  </si>
  <si>
    <t>Informes de delegación de funciones</t>
  </si>
  <si>
    <t>Informes de empalme</t>
  </si>
  <si>
    <t>RESOLUCIONES</t>
  </si>
  <si>
    <t>100.1</t>
  </si>
  <si>
    <t>OAP</t>
  </si>
  <si>
    <t xml:space="preserve">Oficina Asesora de Planeación </t>
  </si>
  <si>
    <t xml:space="preserve">Dependencia </t>
  </si>
  <si>
    <t xml:space="preserve">Proceso </t>
  </si>
  <si>
    <t>100.2</t>
  </si>
  <si>
    <t>100.3</t>
  </si>
  <si>
    <t>100.4</t>
  </si>
  <si>
    <t>100.5</t>
  </si>
  <si>
    <t>100.6</t>
  </si>
  <si>
    <t xml:space="preserve">Gerencia General </t>
  </si>
  <si>
    <t>Oficina Asesora de Planeación</t>
  </si>
  <si>
    <t xml:space="preserve">Oficina Asesora de de Relacionamiento y Comuniaciones </t>
  </si>
  <si>
    <t xml:space="preserve">Oficina de Participación Ciudana y Asuntos Sociales </t>
  </si>
  <si>
    <t xml:space="preserve">Oficina Juridica </t>
  </si>
  <si>
    <t xml:space="preserve">Oficina de Control Disciplinario Interno </t>
  </si>
  <si>
    <t xml:space="preserve">Subgerencia de Planeamiento y Estructuración </t>
  </si>
  <si>
    <t xml:space="preserve">Subgerencia de Gestión Corporativa </t>
  </si>
  <si>
    <t>200.1</t>
  </si>
  <si>
    <t>Dirección Tecnica de Estructuración de Proyectos</t>
  </si>
  <si>
    <t>200.2</t>
  </si>
  <si>
    <t>Dirección Tecnica de Planeamiento y Gestión Urbana</t>
  </si>
  <si>
    <t>200.3</t>
  </si>
  <si>
    <t>Dirección Tecnica de Gestión Predial</t>
  </si>
  <si>
    <t>200.4</t>
  </si>
  <si>
    <t xml:space="preserve">Dirección Tecnica Comercial </t>
  </si>
  <si>
    <t>300.1</t>
  </si>
  <si>
    <t xml:space="preserve">Dirección Tecnica de Gestión de Proyectos </t>
  </si>
  <si>
    <t xml:space="preserve">300.2 </t>
  </si>
  <si>
    <t xml:space="preserve">Dirección Tecnica de Estudios y Diseños </t>
  </si>
  <si>
    <t>400.1</t>
  </si>
  <si>
    <t xml:space="preserve">Dirección Financiera </t>
  </si>
  <si>
    <t>400.2</t>
  </si>
  <si>
    <t xml:space="preserve">Dirección Administrativa y de Tic´s </t>
  </si>
  <si>
    <t>400.3</t>
  </si>
  <si>
    <t xml:space="preserve">Dirección de Contratación </t>
  </si>
  <si>
    <t>OARC</t>
  </si>
  <si>
    <t>OJ</t>
  </si>
  <si>
    <t>OCDI</t>
  </si>
  <si>
    <t>SPE</t>
  </si>
  <si>
    <t>DTEP</t>
  </si>
  <si>
    <t>DTPGU</t>
  </si>
  <si>
    <t>DTGP</t>
  </si>
  <si>
    <t>DTC</t>
  </si>
  <si>
    <t>DTED</t>
  </si>
  <si>
    <t>DF</t>
  </si>
  <si>
    <t>DAT</t>
  </si>
  <si>
    <t>OAPCAS</t>
  </si>
  <si>
    <t>SEP</t>
  </si>
  <si>
    <t xml:space="preserve">Subgerncia de Ejecución de Proyectos </t>
  </si>
  <si>
    <t xml:space="preserve">Relacionamiento y Planeamiento Institucional </t>
  </si>
  <si>
    <t xml:space="preserve">Relacionamiento y Comunicaciones </t>
  </si>
  <si>
    <t xml:space="preserve">Series </t>
  </si>
  <si>
    <t xml:space="preserve">Subseries </t>
  </si>
  <si>
    <t>ACUERDOS</t>
  </si>
  <si>
    <t xml:space="preserve">Circulares Informativas </t>
  </si>
  <si>
    <t xml:space="preserve">INFORMES </t>
  </si>
  <si>
    <t xml:space="preserve">Informes de delegación de funciones </t>
  </si>
  <si>
    <t xml:space="preserve">Informes de empalme </t>
  </si>
  <si>
    <t xml:space="preserve">RESOLUCIONES </t>
  </si>
  <si>
    <t xml:space="preserve">Subgerencia de Ejecución de Proyectos </t>
  </si>
  <si>
    <t xml:space="preserve">Oficina Asesora de Relacionamiento y Comunicaciones </t>
  </si>
  <si>
    <t>Codigo</t>
  </si>
  <si>
    <t>Gestión Comercial</t>
  </si>
  <si>
    <t>Gestión Predial</t>
  </si>
  <si>
    <t>Estructuración de Proyectos</t>
  </si>
  <si>
    <t>Control Interno Disciplinario</t>
  </si>
  <si>
    <t xml:space="preserve">Gestión de la Participación Ciudana y Asuntos Sociales </t>
  </si>
  <si>
    <t>Direccionamiento y Planeación Institucional</t>
  </si>
  <si>
    <t>Gestión Urbana</t>
  </si>
  <si>
    <t>Gestión TIC</t>
  </si>
  <si>
    <t>ESTRUCTURA  ACUERDO 059-2023</t>
  </si>
  <si>
    <t xml:space="preserve">Acuerdos de Junta Directiva </t>
  </si>
  <si>
    <t xml:space="preserve">Expediente Electrónico </t>
  </si>
  <si>
    <t xml:space="preserve">Expediente  integrado por los acuerdos expedidos por la Junta Directiva en cumplimiento de sus funciones en lo concerniente a la toma de decisiones orientadas a fijar las políticas y estrategias generales para el cumplimiento de la misión de la Empresa. 
</t>
  </si>
  <si>
    <t>X</t>
  </si>
  <si>
    <t>Disponible 
Instalaciones de la Empresa Autopista Norte # 97 - 70 Edificio Porto 100.</t>
  </si>
  <si>
    <t>La información reservada se refiere a casos de toma de decisiones institucionales  en los que la entrega de la información al público puede causar daño a bienes o intereses públicos. Estas temáticas están en el artículo 19 de la Ley 1712 de 2014:</t>
  </si>
  <si>
    <t xml:space="preserve">Se pueden entregar datos básicos estadísticos o informativos  </t>
  </si>
  <si>
    <t>Vigencia 2024</t>
  </si>
  <si>
    <t>Resoluciones</t>
  </si>
  <si>
    <t>Información que al ser divulgada, puede causar daño a ciertos derechos de personas naturales o jurídicas, relacionados especialmente con la privacidad de estas. El artículo 18 de la Ley 1712 señala cuáles son esos derechos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</si>
  <si>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t>
  </si>
  <si>
    <t>Circulares</t>
  </si>
  <si>
    <t>Expediente conformado por las comunicaciones oficiales internas cuyo  propósito es informar, regular o establecer aspectos generales, que no necesariamente se encuentran establecidos en el reglamento interno de trabajo, y que deben ser de divulgación general y conocimiento por parte de los colaboradores de la Empresa para garantizar el cumplimiento de una directriz relacionada con temas laborales o administrativos.</t>
  </si>
  <si>
    <t xml:space="preserve">INFORMES
 </t>
  </si>
  <si>
    <t>Informes de Delegación de Funciones</t>
  </si>
  <si>
    <t>Expediente  conformado por los informes que evidencian el resultado de las gestiones adelantadas por los funcionarios a quienes se les encargo o asignó la respectiva función.</t>
  </si>
  <si>
    <t>Informes de Empalme</t>
  </si>
  <si>
    <t>ACTAS</t>
  </si>
  <si>
    <t>Actas del Comité de Autoevaluación y Seguimiento</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</si>
  <si>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</si>
  <si>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Actas del Comité de Proyectos</t>
  </si>
  <si>
    <t>Actas del Comité Institucional de Gestión y Desempeño</t>
  </si>
  <si>
    <t>Informes de Gestión Institucional</t>
  </si>
  <si>
    <t xml:space="preserve">Expediente integrado por los informes de gestión presentados por cada una de las dependencias de la Empresa en el marco del balance de gestión de la Administración Distrital y de los procesos de rendición de cuentas para la vigencia anual respectiva. </t>
  </si>
  <si>
    <t>Informes de Seguimiento de Políticas Públicas</t>
  </si>
  <si>
    <t>Expediente integrado por los informes de seguimiento presentados con el objetivo de retroalimentar a los sectores y entidades líderes de política pública en relación con el avance de las intervenciones que hacen parte de los planes de acción de las políticas públicas distritales aprobadas por el CONPES Distrital.</t>
  </si>
  <si>
    <t>Informes del Sistema Integrado de Gestión SIG</t>
  </si>
  <si>
    <t>Expediente integrado por los informes producto del seguimiento, monitoreo y control de los programas, planes, proyectos y actividades en general desarrollados por la Empresa en el desarrollo de sus funciones y en cumplimiento de los estándares y requerimientos en materia del Modelo Integrado de Planeación y Gestión.</t>
  </si>
  <si>
    <t>INSTRUMENTOS DEL SISTEMA INTEGRADO DE GESTIÓN</t>
  </si>
  <si>
    <t>Documentos del Sistema Integrado de Gestión</t>
  </si>
  <si>
    <t>MANUALES</t>
  </si>
  <si>
    <t>Manuales del Sistema Integrado de Gestión SIG</t>
  </si>
  <si>
    <t>Expediente conformado por el Manual cuyo objetivo es describir el Sistema Integrado de Gestión, con el fin de facilitar el conocimiento de éste por parte de los colaboradores de la empresa, así como de sus usuarios y partes interesadas.</t>
  </si>
  <si>
    <t>PLANES</t>
  </si>
  <si>
    <t>Programa de Transparencia y Ética Pública</t>
  </si>
  <si>
    <t xml:space="preserve">Expediente integrado por el Programa de Transparencia y Ética Pública el cual es un instrumento de tipo preventivo para el control de la corrupción, su metodología incluye componentes autónomos e independientes, que contienen parámetros y soporte normativo propio y un sexto componente que contempla iniciativas adicionales. </t>
  </si>
  <si>
    <t>Planes de Acción Institucional</t>
  </si>
  <si>
    <t>Hoja de Calculo</t>
  </si>
  <si>
    <t>Planes de Acción Políticas Públicas</t>
  </si>
  <si>
    <t>Expediente que evidencia la información en relación al cumplimiento, desarrollo y adopción de políticas públicas a nivel distrital y nacional.</t>
  </si>
  <si>
    <t>Planes de Acción Sistema Integrado de Gestión</t>
  </si>
  <si>
    <t>Expediente integrado por la información que evidencia la planeación del Sistema Integrado de Gestión y su respectivo seguimiento.</t>
  </si>
  <si>
    <t>Planes de Contratación e Inversión</t>
  </si>
  <si>
    <t>Expediente con la información que identifica y define las necesidades de contratación cuya fuente de financiación es el rubro de inversión directamente asignado a la Empresa para cada vigencia, con el fin de garantizar un eficiente manejo de los recursos y dar cumplimiento a los compromisos establecidos en cada Plan de Desarrollo Distrital.</t>
  </si>
  <si>
    <t>Planes Estratégicos</t>
  </si>
  <si>
    <t>Expediente integrado por la información que evidencia el seguimiento y verificación de las acciones implementadas en las diferentes dependencias de la Empresa y la ejecución presupuestal, para que sean coherentes con las políticas, objetivos y metas definidas en el Plan de Desarrollo, Plan Estratégico y en los Planes de Acción.</t>
  </si>
  <si>
    <t>PROYECTOS</t>
  </si>
  <si>
    <t>Proyectos de Inversión</t>
  </si>
  <si>
    <t>Informes de seguimiento integral de proyectos</t>
  </si>
  <si>
    <r>
      <t>Expediente conformado por la información que evidencia las actividades para realizar el seguimiento integral a los proyectos</t>
    </r>
    <r>
      <rPr>
        <sz val="11"/>
        <color theme="1"/>
        <rFont val="Arial"/>
        <family val="2"/>
      </rPr>
      <t xml:space="preserve"> gestionados por la Empresa de Renovación y Desarrollo Urbano de Bogotá, con el fin de garantizar la disposición, actualización y oportunidad en la información para la toma de decisiones.</t>
    </r>
  </si>
  <si>
    <t>Micrositio Gestión del Conocimiento y la Innovación</t>
  </si>
  <si>
    <t>Espacio en la intranet para compartir y difundir el conocimiento entre los colaboradores de la empresa, con el objetivo de garantizar su apropiación y aprovechamiento.</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</si>
  <si>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c) Los secretos comerciales, industriales y profesionales.</t>
  </si>
  <si>
    <t>Oficina Asesora de Relacionamiento y Comunicaciones</t>
  </si>
  <si>
    <t>Manuales de Administración de los Sitios Web de la Empresa de Renovación y Desarrollo Urbano de Bogotá D.C.</t>
  </si>
  <si>
    <t>Expediente conformado por el instrumento en el cual se especifican los detalles de desarrollo web (backend y frontend), el proceso de administración de contenidos y las recomendaciones necesarias en usabilidad y accesibilidad, que busca garantizar estándares de calidad de los sitios Web de la Empresa.</t>
  </si>
  <si>
    <t>Planes Estratégicos de Comunicaciones</t>
  </si>
  <si>
    <t>Texto
Audio
Video
Documentos Gráficos
Animación</t>
  </si>
  <si>
    <t xml:space="preserve">ACTAS </t>
  </si>
  <si>
    <t>Oficina Asesora de Participación Ciudadana y Asuntos Sociales</t>
  </si>
  <si>
    <t>DERECHOS DE PETICIÓN</t>
  </si>
  <si>
    <t>Expediente conformado con  los documentos por los cuales un ciudadano presenta solicitudes verbales o escritas, ante la Empresa, para obtener respuestas prontas y oportunas en atención</t>
  </si>
  <si>
    <t>Informes de Gestión de Peticiones, Quejas, Reclamos y Soluciones PQRS</t>
  </si>
  <si>
    <t>Expediente que agrupa los informes consolidados de las PQRS gestionadas por la Empresa a través de la plataforma Bogotá Te Escucha, con el objetivo de evidenciar la respuesta, control y seguimiento sobre las mismas, así como del respectivo traslado en el caso que la Empresa no tenga competencia en el asunto.</t>
  </si>
  <si>
    <t>Plan de Gestión Social en Obra - PGSO -</t>
  </si>
  <si>
    <t>Expediente conformado por el documento cuyo propósito es el de mitigar, disminuir o minimizar los posibles impactos negativos a nivel social que se puedan presentar a la comunidad, en las áreas de influencia directa e indirecta de los proyectos de renovación urbana que lidera la Empresa, en sus diferentes etapas.</t>
  </si>
  <si>
    <t>PROCESOS</t>
  </si>
  <si>
    <t>Proceso de Gestión Social Predial</t>
  </si>
  <si>
    <t>Expediente que reúne toda la documentación con respecto a la Gestión Predial Social, la cual 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terminando con la transferencia efectiva del derecho real de dominio a favor de la Empresa o a la Fiduciaria Correspondiente.</t>
  </si>
  <si>
    <t>ACCIONES CONSTITUCIONALES</t>
  </si>
  <si>
    <t>Oficina Jurídica</t>
  </si>
  <si>
    <t>Información que al ser divulgada puede causar daño a bienes o intereses públicos. Estas temáticas están en el artículo 19 de la Ley 1712 de 2014.</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</si>
  <si>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
Artículo 95 de la Ley 734 de 2002, las actuaciones disciplinarias son reservadas hasta que se formule el pliego de cargos o la providencia que ordene el archivo definitivo.
e) El debido proceso y la igualdad de las partes en los procesos judiciales
Artículo 123 de la Ley 1564 de 2012, los expedientes judiciales solo pueden examinarse por las partes, sus apoderados, dependientes autorizados por estos, auxiliares de la justicia, funcionarios públicos en ejercicio de su cargo, razones autorizadas por el juez con fines de docencia o investigaciones científicas y directores o miembros de consultorios jurídicos en los casos en los que estén actuando.</t>
  </si>
  <si>
    <t>Acciones de Grupo</t>
  </si>
  <si>
    <t>Acciones de Tutela</t>
  </si>
  <si>
    <t xml:space="preserve">Acciones Populares </t>
  </si>
  <si>
    <t>Actas del Comité de Defensa Judicial, Conciliación y Repetición</t>
  </si>
  <si>
    <t>Acuerdos del Comité de Defensa Judicial, Conciliación y Repetición</t>
  </si>
  <si>
    <t>Expediente que compila los Actos Administrativos mediante los cuales el Comité de Defensa Judicial, Conciliación y Repetición expide las políticas de prevención de daño antijurídico, aprueba, adopta modificaciones a su Reglamento y expide lineamientos y/o directrices en desarrollo de sus funciones.</t>
  </si>
  <si>
    <t>CONCEPTOS</t>
  </si>
  <si>
    <t>Conceptos Jurídicos</t>
  </si>
  <si>
    <t>Expediente en el  cuál se plasman opiniones, apreciaciones o juicios de carácter jurídico emitidos por la Empresa, con el fin de informar u orientar sobre temas jurídicos planteados o solicitados por un ciudadano, entidad o funcionario.</t>
  </si>
  <si>
    <t>Informes de Gestión Judicial</t>
  </si>
  <si>
    <t xml:space="preserve">Manuales de Prevención del Daño Antijurídico </t>
  </si>
  <si>
    <t>Expediente conformado por los Manuales que se constituyen como una herramienta administrativa de primera mano para cualquier funcionario o colaborador de la Empresa que le guíe en su actividad administrativa y extrajudicial desplegada institucionalmente, de manera que se puedan evitar las acciones u omisiones que vulneren el régimen jurídico aplicable y afecten sus intereses, además de adoptar las medidas necesarias para evitar su ocurrencia y posterior litigiosidad.</t>
  </si>
  <si>
    <t>MECANISMOS ALTERNATIVOS DE SOLUCIÓN DE CONFLICTOS MASC</t>
  </si>
  <si>
    <t>Conciliaciones Extrajudiciales</t>
  </si>
  <si>
    <t>Expediente en el que evidencia el acuerdo entre partes de una disputa o conflicto de cualquier naturaleza regulado por el capítulo V de la Ley 640  de 2001 y sus Decretos Reglamentarios que se adelanta ante la Procuraduría General de la Nación, al cual deben someterse todas las entidades de naturaleza pública cuando de conformidad con el artículo 19 de la precitada ley toda vez que dicho trámite sea obligatorio como requisito de procedibilidad para acudir a la Jurisdicción en calidad de demandante o demandado.</t>
  </si>
  <si>
    <t>Procesos Ante el Tribunal de Arbitramento</t>
  </si>
  <si>
    <t>Expediente que evidencia el mecanismo alternativo de solución de conflictos, mediante el cual las partes defieren a árbitros las soluciones de una controversia relativa a asuntos de libre disposición o aquellos que la ley autorice. El laudo arbitral es la sentencia que dicta el tribunal de arbitraje y puede ser en derecho, en equidad o técnico.</t>
  </si>
  <si>
    <t>PROCESOS JUDICIALES</t>
  </si>
  <si>
    <t>Procesos Civiles</t>
  </si>
  <si>
    <t>Expediente que evidencia las actuaciones que se tramitan ante un juzgado de la jurisdicción civil, es decir, los que resuelven conflictos privados entre particulares, se encarga de la tutela eficaz de los derechos, bienes jurídicos, relaciones o situaciones de naturaleza privada, civil o mercantil en los que la Empresa se encuentre en curso.</t>
  </si>
  <si>
    <t>Procesos Contencioso Administrativos</t>
  </si>
  <si>
    <t>Expediente que evidencia las actuaciones llevadas a cabo sobre los conflictos entre particulares y la administración pública por parte del Tribunal de lo Contencioso Administrativo a través de sentencias de obligatorio cumplimiento.</t>
  </si>
  <si>
    <t>Procesos Laborales</t>
  </si>
  <si>
    <t xml:space="preserve">Expediente que evidencia las actuaciones de búsqueda de solución a las controversias laborales que surgen en los procesos en materia de trabajo y seguridad social y que se presentan entre funcionarios y la administración pública. </t>
  </si>
  <si>
    <t>Procesos Penales</t>
  </si>
  <si>
    <t>Expediente que evidencian las actuaciones de carácter penal o procesos judiciales en contra o iniciados por la Empresa con la finalidad de que un órgano estatal aplique las leyes en el caso manejado sobre un autor específico a quien se le imputa la comisión de un delito.</t>
  </si>
  <si>
    <t>Procesos Policivos</t>
  </si>
  <si>
    <t>Expediente que evidencian las actuaciones llevadas a cabo en las inspecciones de policía, con el fin de evaluar y debatir la posible comisión de una contravención.</t>
  </si>
  <si>
    <t>Actas del Comité Institucional de Coordinación de Control Interno</t>
  </si>
  <si>
    <t>Expediente  que agrupa las documentos en los que se relacionan los temas tratados y acordados por el Comité Institucional de Coordinación de Control Interno en desarrollo de sus funciones</t>
  </si>
  <si>
    <t>Informes a Entidades de Control y Vigilancia</t>
  </si>
  <si>
    <t xml:space="preserve">Expediente que evidencia las actividades necesarias para recepcionar, direccionar y dar respuesta a requerimientos de entes control y vigilancia, sobre información de diversa índole de la Empresa </t>
  </si>
  <si>
    <t>Informes a otros Organismos</t>
  </si>
  <si>
    <t>Expediente con los  Informes requeridos por organismos como la Defensoría del Pueblo, el Departamento Administrativo de la Función Publica, la Contaduría Distrital, entre otros en cumplimiento de disposiciones y normativa vigentes.</t>
  </si>
  <si>
    <t>Informes de Auditorías Externas</t>
  </si>
  <si>
    <t>Expediente conformado por los informes  que reflejan el resultado de las auditorías realizadas a la Empresa por entidades externas, donde se estandarizan las actividades necesarias para recepcionar, direccionar, dar respuesta y hacer seguimiento a las solicitudes y/o requerimientos realizados con el propósito de asesorar la integridad, coherencia y oportunidad de la respuesta en los términos y/o condiciones estipuladas.</t>
  </si>
  <si>
    <t>Informes de Auditorías Internas SIG y de Evaluación Independiente</t>
  </si>
  <si>
    <t>Expediente conformado por los informes cuyo propósito es establecer las actividades para la planeación, ejecución y seguimiento de las auditorías internas del Sistema Integrado de Gestión y realizar evaluación independiente y objetiva a los planes, programas, proyectos, procesos y procedimientos, adoptados por la Empresa para verificar su eficiencia, eficacia y economía mediante la evaluación y seguimiento a la gestión institucional, presentar las recomendaciones necesarias para buscar el cumplimiento de las metas y objetivos</t>
  </si>
  <si>
    <t>Informes de Evaluación y Seguimiento de Control Interno</t>
  </si>
  <si>
    <t>Expediente que reúne cada uno de los informes pormenorizados sobre los aspectos administrativos, financieros, de seguimiento a la gestión administrativa, así como de la relación con la ciudadanía y entes externos</t>
  </si>
  <si>
    <t>Informes de Gestión Por Procesos</t>
  </si>
  <si>
    <t>Expediente  compuesto por los Informes que incluyen las actividades de  coordinación, gestión, administración y dirección que se han efectuado durante un  período de tiempo en la empresa. Está concebido como parte de la filosofía corporativa de la transparencia y la rendición de cuentas y por eso mismo, es  especialmente útil para conocer cuestiones específicas de la empresa, como sus  finanzas, su capacidad estructural, entre otras.</t>
  </si>
  <si>
    <t>Planes Anuales de Auditoría</t>
  </si>
  <si>
    <t>Expediente conformado por el instrumento en el que se establecen los objetivos, alcances, tiempos y recursos destinados a la evaluación anual a los planes programas, proyectos y procedimientos, buscando la eficacia de los procesos de operación y control establecidos por la Empresa.</t>
  </si>
  <si>
    <t>Planes de Mejoramiento</t>
  </si>
  <si>
    <t>Matrices de recolección de información donde se definen los criterios, responsabilidades y las actividades a realizar para la identificación y análisis de acciones de correctivas o de mejora, las cuales conformarán el Plan de Mejoramiento, con el fin de corregir las desviaciones encontradas en el Sistema Integrado de Gestión, en el desarrollo de operaciones y mejorar continuamente los productos, servicios y procesos de la Empresa</t>
  </si>
  <si>
    <t>Hoja de Cálculo</t>
  </si>
  <si>
    <t>Oficina de Control Disciplinario Interno</t>
  </si>
  <si>
    <t>PROCESOS DISCIPLINARIOS</t>
  </si>
  <si>
    <t>Procesos Disciplinarios Ordinarios</t>
  </si>
  <si>
    <t>Procesos Disciplinarios Verbales</t>
  </si>
  <si>
    <t>Expediente con documentos generados por los actos procesales coordinados que se adelantan para realizar una investigación disciplinaria de conformidad con el Código General Disciplinario, bajo la modalidad de Procesos Disciplinarios Verbales</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</si>
  <si>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</si>
  <si>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Dirección Técnica de Estructuración de Proyectos</t>
  </si>
  <si>
    <t>Expediente el cual contiene las evidencias de la recolección de información, análisis, estudios técnicos y la formulación de los proyectos de desarrollo o renovación urbana en los que la Empresa actúa como gestora. Ahora bien, los proyectos y las agrupaciones documentales se dividen en menor y mayor escala principalmente por las dimensiones de las áreas/predios/zonas y las implicaciones que ello contrae en la aplicación de actividades para la formulación al interior de la Empresa.</t>
  </si>
  <si>
    <t>Información que al ser divulgada, puede causar daño a ciertos derechos de personas naturales o jurídicas, relacionados especialmente con la privacidad de estas. El artículo 18 de la Ley 1712.</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</si>
  <si>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Código de Comercio Artículo 61 . Excepciones al derecho de reserva. Los libros y papeles del comerciante no podrán examinarse por personas distintas de sus propietarios o personas autorizadas para ello, sino para los fines indicados en la Constitución Nacional y mediante orden de autoridad competente.</t>
  </si>
  <si>
    <t>Dirección Técnica de Planeación y Gestión Urbana</t>
  </si>
  <si>
    <t>Procesos de Adquisición de Predios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</si>
  <si>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</si>
  <si>
    <t>Procesos de Administración de Predios</t>
  </si>
  <si>
    <t>Expediente que agrupa toda la información relacionada con la administración que se le da a los predios que todavía no hacen parte del patrimonio autónomo de la Empresa, los cuales deben mantenerse en el mejor estado posible para un futuro desarrollo urbanístico o provecho comercial</t>
  </si>
  <si>
    <t>LIQUIDACION DE VIS Y VIP</t>
  </si>
  <si>
    <t>Serie documental que reúne la documentación de las actividades relacionadas con cumplimiento a la obligación urbanística que sujeta a los propietarios del suelo, constructores o promotores de vivienda dispuestos a desarrollar proyectos ubicados en los tratamientos urbanísticos de desarrollo, renovación urbana y consolidación, a destinar un porcentaje de área útil a vivienda de interés social o vivienda de interés prioritario.</t>
  </si>
  <si>
    <t>Planes de Mercadeo</t>
  </si>
  <si>
    <t>Expediente que comprende el sondeo de las condiciones de mercado inmobiliario en una zona puntual, en un momento particular y en el entorno urbano, es decir en el tiempo, el lugar y bajo características del predio. La Empresa aprovecha dicho sondeo para captar las condiciones de mercado en un momento específico y así poder construir las estructuraciones comerciales que requiera</t>
  </si>
  <si>
    <t>Procesos de Comercialización de Predios</t>
  </si>
  <si>
    <t>Expediente compuesto por la información producto del conjunto de acciones y estrategias utilizadas para promover y vender terrenos o bienes inmuebles a través de la Empresa. Este proceso implica una serie de pasos que van desde la evaluación inicial del mercado hasta el cierre de la venta, teniendo como objetivo final maximizar el valor de un terreno o bien inmueble y facilitar su venta en el mercado.</t>
  </si>
  <si>
    <t>Subgerencia Ejecución de Proyectos</t>
  </si>
  <si>
    <t>Dirección Técnica de Gestión de Proyectos</t>
  </si>
  <si>
    <t>Dirección Técnica de Asesoría y Diseños Técnicos</t>
  </si>
  <si>
    <t>Actas del Comité Financiero y de Inversiones</t>
  </si>
  <si>
    <t>Dirección Financiera</t>
  </si>
  <si>
    <t>Actas del Comité Técnico de Sostenibilidad Contable</t>
  </si>
  <si>
    <t>Expediente conformado por las actas donde se registran los temas tratados y acordados por el Comité Técnico de Sostenibilidad Contable en lo referente a la asesoría en aspectos contables, con el objetivo de garantizar que la producción de información financiera cumpla con las características fundamentales de relevancia y representación fiel en cuanto al marco conceptual y normativo para la Empresa.</t>
  </si>
  <si>
    <t>COMPROBANTES CONTABLES</t>
  </si>
  <si>
    <t>Comprobantes de Ajuste</t>
  </si>
  <si>
    <t>Expediente conformado por los comprobantes utilizados para registrar ajustes que no necesariamente representan flujo real de efectivo y sus equivalentes, como depreciación, amortizaciones, agotamiento, etc., al igual que las reclasificaciones y asientos de corrección de errores.</t>
  </si>
  <si>
    <t>Comprobantes de Egreso</t>
  </si>
  <si>
    <t xml:space="preserve">Expediente conformado por los comprobantes contables que permiten registrar el pago o abono de las diferentes obligaciones que adquiere la Empresa. </t>
  </si>
  <si>
    <t>Comprobantes de Ingreso</t>
  </si>
  <si>
    <t>Expediente conformado por los comprobantes que resumen las operaciones relacionadas con el recaudo de efectivo efectuado por la Empresa..</t>
  </si>
  <si>
    <t>CONCILIACIONES DE INFORMACIÓN FINANCIERA</t>
  </si>
  <si>
    <t>Expediente conformado por los documentos que reflejan las conciliaciones financieras, evidenciando la comparación entre los datos informados por la Empresa a nivel interno por sus procesos contables, así como los movimientos de una cuenta corriente o de ahorros, con los libros de contabilidad, con explicación de sus diferencias, si las hubiere.</t>
  </si>
  <si>
    <t>DECLARACIONES TRIBUTARIAS</t>
  </si>
  <si>
    <t>Expediente conformado por los documentos elaborados por la Empresa como contribuyente con destino a la Administración de Impuestos, en la cual se da cuenta de la realización de hechos gravados, cuantía y demás circunstancias requeridas para la determinación de sus impuestos.</t>
  </si>
  <si>
    <t>ESTADOS FINANCIEROS</t>
  </si>
  <si>
    <t xml:space="preserve">Expediente conformado por los documentos elaborados por la Empresa cuya finalidad es dar a conocer su situación económica y financiera. Mediante una tabulación formal de nombres y cantidades de dinero derivados de tales registros, reflejan, a una fecha de corte, la recopilación, clasificación y resumen final de los datos contables. </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</si>
  <si>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</si>
  <si>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Informes de Ejecución Presupuestal</t>
  </si>
  <si>
    <t>Informes de Tesorería y Cartera</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</si>
  <si>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</si>
  <si>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LIBROS CONTABLES</t>
  </si>
  <si>
    <t>Libros Auxiliares</t>
  </si>
  <si>
    <t>Expediente conformado por el libro de contabilidad auxiliar el cual contiene los registros contables indispensables para el control detallado de las transacciones y operaciones de la Empresa, con base en los comprobantes de contabilidad y los documentos soporte.</t>
  </si>
  <si>
    <t>Libros de Diario</t>
  </si>
  <si>
    <t>Expediente conformado por el libro diario, el cual presenta los movimientos débito y crédito de las cuentas, el registro cronológico y preciso de las operaciones diarias efectuadas por la Empresa, con base en los comprobantes de contabilidad.</t>
  </si>
  <si>
    <t>Libros Mayores</t>
  </si>
  <si>
    <t>Expediente conformado por el libro mayor, el cual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</si>
  <si>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LIQUIDACIONES DE PRESUPUESTO</t>
  </si>
  <si>
    <t>Expediente que evidencia el procedimiento mediante el cuál el Representante Legal de la Empresa, mediante Resolución, liquidará el Presupuesto Anual a nivel de rubro presupuestal, conforme a las cuantías aprobadas por el CONFIS Distrital. Así mismo, informará a la Junta Directiva sobre la desagregación correspondiente.</t>
  </si>
  <si>
    <t>MODIFICACIONES PRESUPUESTALES</t>
  </si>
  <si>
    <t>Expediente conformado por los documentos de las modificaciones presupuestales de las operaciones que aumentan o disminuyen las cuantías de las apropiaciones presupuestales, mediante traslados, adiciones y reducciones.</t>
  </si>
  <si>
    <t>PROGRAMAS</t>
  </si>
  <si>
    <t>Programas Anuales Mensualizados de Caja PAC</t>
  </si>
  <si>
    <t>Expediente integrado por la información donde se programa, administra, verifica y aprueba el monto máximo mensual de fondos disponibles para el gasto en la Empresa.</t>
  </si>
  <si>
    <t>REGISTROS DE OPERACIONES DE CAJA MENOR - DE FUNCIONAMIENTO Y DE INVERSIÓN</t>
  </si>
  <si>
    <t>Expediente integrado por la información donde se relacionan las operaciones de la caja menor y los procesos de apertura, ejecución, reembolso y de legalización, Decreto 2768 de 2012 Artículo 12. Por el cual se regula la constitución y funcionamiento de las Cajas Menores.</t>
  </si>
  <si>
    <t>REGISTROS DE OPERACIONES DIARIAS DE TESORERIA</t>
  </si>
  <si>
    <t>Expediente que presenta los saldos de las cuentas bancarias de la Empresa así como los movimientos efectuados por la tesorería en un día determinado, donde se registra el pago o abono de las diferentes obligaciones adquiridas. Estas obligaciones pueden ser cuentas por pagar a proveedores, contratistas, cancelación de los diferentes gastos operacionales, transacciones comerciales, anticipos, entre otras</t>
  </si>
  <si>
    <t xml:space="preserve">Actas de Eliminación de Documentos </t>
  </si>
  <si>
    <t>Expediente integrado por  las actas en las cuales se evidencia la ejecución de procesos de eliminación documental, resultado de la aplicación de las disposiciones finales establecidas para series y subseries, de la Tabla de Retención Documental y Tablas de valoración documental.</t>
  </si>
  <si>
    <t>Dirección Administrativa y de TIC</t>
  </si>
  <si>
    <t>Actas del Comité de Convivencia Laboral</t>
  </si>
  <si>
    <r>
      <rPr>
        <b/>
        <sz val="11"/>
        <color theme="1"/>
        <rFont val="Arial"/>
        <family val="2"/>
      </rPr>
      <t>ARTÍCULO  18.</t>
    </r>
    <r>
      <rPr>
        <sz val="11"/>
        <color theme="1"/>
        <rFont val="Arial"/>
        <family val="2"/>
      </rPr>
      <t xml:space="preserve">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r>
  </si>
  <si>
    <t>Actas del Comité de Inventarios</t>
  </si>
  <si>
    <t>Expediente integrado por las Actas del Comité de Inventarios cuyo objetivo principal es establecer planes y programas al interior de la Empresa que permitan mantener actualizados los inventarios de la misma.</t>
  </si>
  <si>
    <t>Actas del Comité de Seguridad Vial</t>
  </si>
  <si>
    <t>Expediente conformado por las actas donde se registran los temas tratados y acordados por el Comité de Seguridad Vial, como estamento de la Empresa encargado de implementar políticas en materia de reducción de accidentes de transito, normativa y cultura vial de acuerdo con la Resolución 047 de 2018 Art. 4.</t>
  </si>
  <si>
    <t>Actas del Comité Paritario de Seguridad y Salud en el Trabajo (COPASST)</t>
  </si>
  <si>
    <t>Expediente conformado por las actas donde se registran los temas tratados y acordados por el Comité Paritario de Salud y Seguridad en el trabajo en razón a las funciones establecidas en la Resolución 192 del 29 de octubre del 2021,“Por la cual se conforma el Comité Paritario de Seguridad y Salud en el Trabajo COPASST,de la Empresa De Renovación y Desarrollo Urbano De Bogotá D.C, "</t>
  </si>
  <si>
    <t>COMPROBANTES DE ALMACEN</t>
  </si>
  <si>
    <t xml:space="preserve">Comprobantes de Baja de Bienes </t>
  </si>
  <si>
    <t>Expediente  integrado por los comprobantes mediante los cuales se refleja el proceso de retirar definitivamente un bien, tanto físicamente, como de los registros contables e inventarios que forman parte del patrimonio de la Empresa.</t>
  </si>
  <si>
    <t xml:space="preserve">Comprobantes de Egreso de Bienes </t>
  </si>
  <si>
    <t>Expediente integrado por los comprobantes de egreso los cuales acreditan la salida material y real de un bien o elemento del almacén, de tal forma que se cuenta con un soporte para legalizar los registros en almacén y efectuar los asientos de contabilidad.</t>
  </si>
  <si>
    <t>Comprobantes de ingreso de Bienes</t>
  </si>
  <si>
    <t>Expediente integrado por los documentos que acreditan el ingreso material y real de un bien o elemento al almacén de la Empresa, constituyéndose así en el soporte para legalizar los registros en inventario y efectuar los asientos de contabilidad.</t>
  </si>
  <si>
    <t>Conceptos de Medicina Preventiva y del Trabajo</t>
  </si>
  <si>
    <t>Expediente  por los documentos donde se establecen las condiciones de actitud física y mental de los colaboradores de acuerdo con las características del puesto de trabajo y las funciones que van a desempeñar o desempeñan actualmente.</t>
  </si>
  <si>
    <t xml:space="preserve">HISTORIALES DE VEHICULOS </t>
  </si>
  <si>
    <t>Expediente  integrado por los registros que evidencian las actividades administrativas realizadas para el control, seguimiento y optimización del uso del parque automotor, en la que se recopila información sobre las características físicas de los vehículos adquiridos por la Empresa, que permite identificar las acciones de mantenimiento realizadas.</t>
  </si>
  <si>
    <t>HISTORIAS LABORALES</t>
  </si>
  <si>
    <t xml:space="preserve">Expediente conformado por la información de manejo y acceso reservado por parte de la Subgerencia de Gestión Corporativa - Gestión de Talento Humano, relacionados con el vínculo laboral que se establece entre el funcionario y la Empresa. </t>
  </si>
  <si>
    <r>
      <rPr>
        <b/>
        <sz val="11"/>
        <color theme="1"/>
        <rFont val="Arial"/>
        <family val="2"/>
      </rPr>
      <t>ARTÍCULO  18</t>
    </r>
    <r>
      <rPr>
        <sz val="11"/>
        <color theme="1"/>
        <rFont val="Arial"/>
        <family val="2"/>
      </rPr>
      <t>.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r>
  </si>
  <si>
    <t>x</t>
  </si>
  <si>
    <t xml:space="preserve">Planes Anuales de Adquisiciones </t>
  </si>
  <si>
    <t>Expediente conformado por los planes que contienen la lista de bienes, obras y servicios que se pretenden adquirir durante el año y en los que la Empresa señala la necesidad y la obra o el servicio a satisfacer. Lo anterior por medio del clasificador de bienes y servicios, valor estimado del contrato, el tipo de recursos con cargo a los cuales la Empresa pagará el bien, obra o servicio, la modalidad de selección del contratista y la fecha aproximada en la cual se iniciará el proceso de contratación.</t>
  </si>
  <si>
    <t>Planes de Preparación y Respuesta ante Emergencias</t>
  </si>
  <si>
    <t>Expediente conformado por la información donde se plasman las acciones de prevención, mitigación, preparación, respuesta y rehabilitación ante una amenaza. Reflejan los procedimientos para actuar en caso de desastre y su fin es presentar a los funcionarios las destrezas y condiciones para actuar de manera rápida y coordinada frente a una emergencia.</t>
  </si>
  <si>
    <t>Planes Estratégicos de Seguridad Vial PESV</t>
  </si>
  <si>
    <t>Expediente conformado por los documentos que evidencian la planificación de las acciones, mecanismos, estrategias y medidas, adoptadas de manera obligatoria, por las diferentes entidades públicas o privadas, para evitar y reducir significativamente la ocurrencia de accidentes de tránsito.</t>
  </si>
  <si>
    <t>Planes Estratégicos de Talento Humano</t>
  </si>
  <si>
    <t>Expediente que compilan los planes  que plasman las acciones a seguir para el desarrollo de los programas y proyectos que contribuyan a mejorar la calidad de vida de los servidores públicos y sus familias.  De esta manera articulando estratégicamente las diferentes funciones relacionadas con el talento humano, alineándolas con los objetivos misionales y generando sentido de pertenencia y productividad institucional.</t>
  </si>
  <si>
    <t>REGLAMENTOS INTERNOS DE TRABAJO</t>
  </si>
  <si>
    <t>Expediente conformado por el reglamento Interno de trabajo, el cual se define como el instrumento que establece la regulación de las relaciones internas de la Empresa con el trabajador.</t>
  </si>
  <si>
    <t>Publicada
https://renobo.com.co/transparencia/contratacion</t>
  </si>
  <si>
    <t>Publicada 
https://renobo.com.co/sites/default/files/planeacion/Plan_Prepar_Rta_emergen_Integral_RENOBO_V1.pdf</t>
  </si>
  <si>
    <t>300.2</t>
  </si>
  <si>
    <t>CONTRATOS INTERADMINISTRATIVOS</t>
  </si>
  <si>
    <t xml:space="preserve">CONTRATOS POR BANCOS DE OFERENTES </t>
  </si>
  <si>
    <t>CONTRATOS POR CONFORMACIÓN DE LISTAS MEDIANTE AVISO</t>
  </si>
  <si>
    <t>CONTRATOS POR CONTRATACIÓN DIRECTA</t>
  </si>
  <si>
    <t>CONTRATOS POR CONVOCATORIAS DE IDEAS O SOLUCIONES INNOVADORAS</t>
  </si>
  <si>
    <t>CONTRATOS POR DIALOGO EMPRESARIAL</t>
  </si>
  <si>
    <t>CONTRATOS POR INVITACIÓN PÚBLICA</t>
  </si>
  <si>
    <t>CONTRATOS POR INVITACIÓN SIMPLIFICADA</t>
  </si>
  <si>
    <t>MEMORANDO DE ENTENDIMIENTO</t>
  </si>
  <si>
    <t>ORDEN DE COMPRA-TIENDA VIRTUAL</t>
  </si>
  <si>
    <t>Expediente conformado por contratos de colaboración empresarial, consorcios, uniones temporales, asociaciones público privadas, constitución de sociedades, y demás tipos negociales propios del derecho privado o la autonomía de la voluntad o negocial</t>
  </si>
  <si>
    <t xml:space="preserve">Direccion de Contratacion </t>
  </si>
  <si>
    <t>Expediente conformado por negocio jurídico entre entidades estatales que conlleva una relación patrimonial entre las partes y que como tal implica una relación conmutativa, con contraprestación directa a favor de la Entidad.</t>
  </si>
  <si>
    <t xml:space="preserve">Expediente conformado por Convocatoria de Ideas o Soluciones Innovadoras, con el fin de resolver necesidades de compra requiriendo solución innovadora al reto identificado y la posible adquisición de tecnología.
</t>
  </si>
  <si>
    <t>Expediente conformado por  contratos con entidades públicas o personas jurídicas de derecho privado que operen en mercados regulados.</t>
  </si>
  <si>
    <t>Expediente conformado por procedimiento de selección de contratistas en el que la Empresa invita públicamente a los interesados a presentar sus propuestas para llevar a cabo un contrato.</t>
  </si>
  <si>
    <t>Expediente conformado por documentos precontratuales entre varias entidades para señalar la intención de hacer negocios o llegar a un acuerdo contractual.</t>
  </si>
  <si>
    <t>Expediente conformado por la documentacion del producto o servicio de un Proveedor adquirido por la empresa.</t>
  </si>
  <si>
    <t>Expediente conformado por la información necesaria para la elaboración de los documentos contractuales, esta modalidad define las necesidades antes de proceder a la licitación y adjudicación del contrato.</t>
  </si>
  <si>
    <t>Expediente conformado por Contratos de selección directa y objetiva a una persona natural o jurídica o proponente plural para la celebración de un contrato o convenio, previa acreditación de la idoneidad, conveniencia y oportunidad según la necesidad identificada.</t>
  </si>
  <si>
    <t xml:space="preserve">Información Pública </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</si>
  <si>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(Ver Art. 2.1.1.4.2.1. Decreto 1081 de 2015) b) La seguridad pública; (Ver Art. 2.1.1.4.2.1. Decreto 1081 de 2015) c) Las relaciones internacionales; (Ver Art. 2.1.1.4.2.1. Decreto 1081 de 2015) d) La prevención, investigación y persecución de los delitos y las faltas disciplinarias, mientras que no se haga efectiva la medida de aseguramiento o se formule pliego de cargos, según el caso; (Ver Sentencia C-951 de 2014) e) El debido proceso y la igualdad de las partes en los procesos judiciales; f) La administración efectiva de la justicia; g) Los derechos de la infancia y la adolescencia; Departamento Administrativo de la Función Pública Ley 1712 de 2014 9 EVA - Gestor Normativo h) La estabilidad macroeconómica y financiera del país; (Ver Art. 2.1.1.4.2.2. Decreto 1081 de 2015) i) La salud pública. PARÁGRAFO. Se exceptúan también los documentos que contengan las opiniones o puntos de vista que formen parte del proceso deliberativo de los servidores públicos. (Ver Art. 24, Ley 1437 de 2011) (Ver Sentencias C-221 de 2016 y C-491 de 2007) (Ver Artículos, 2.1.1.4.2.3, 2.1.1.4.4.1, 2.1.1.5.2.2. Decreto 1081 de 2015) (Ver Concepto Rad. 2014-00112 (2209), Consejo de Estado.)</t>
  </si>
  <si>
    <t>Subserie documental que agrupa los actos administrativos de carácter dispositivo, mediante los cuales la autoridad de la entidad resuelve situaciones específicas o toma decisiones concretas relativas a su ámbito de competencia.</t>
  </si>
  <si>
    <t>Dependencia</t>
  </si>
  <si>
    <t>OFICINA ASESORA DE PLANEACIÓN</t>
  </si>
  <si>
    <t>Expediente conformado con los informes que evidencian el resultado de la gestión del Gerente General como evidencia de los hitos y logros alcanzados durante su administración</t>
  </si>
  <si>
    <t xml:space="preserve">Actas que reflejan el análisis estratégico, seguimiento y control de proyectos urbanos durante el proceso de maduración, de forma que se pueda realizar el reporte de los avances de y la ejecución física y financiera en sus diferentes etapas y fases realizando las recomendaciones y retroalimentación que permita optimizar su desarrollo y la toma de decisiones de manera oportuna, recopilando las lecciones aprendidas en el marco del proceso de evaluación. </t>
  </si>
  <si>
    <t xml:space="preserve">Expediente integrado por las actas que incluyen todos los temas que atienden la articulación y ejecución de  la implementación,  operación,  desarrollo,  evaluación  y  seguimiento  del  Modelo  Integrado  de  Planeación y Gestión – MIPG, en la Empresa de Renovación y Desarrollo Urbano de Bogotá. </t>
  </si>
  <si>
    <t>Subserie documental que contiene el Plan de Acción Institucional, el cual es un “Instrumento de programación anual de las metas del plan de desarrollo que permite a cada dependencia de la administración orientar su quehacer para cumplir con los compromisos establecidos en el plan de desarrollo distrital.</t>
  </si>
  <si>
    <t xml:space="preserve">OFICINA DE RELACIONAMIENTO Y COMUNICACIONES </t>
  </si>
  <si>
    <t xml:space="preserve">OFICINA DE PARTICIPACIÓN CIUDADANA Y ASUNTOS SOCIALES </t>
  </si>
  <si>
    <t>OFICINA JURIDICA</t>
  </si>
  <si>
    <t>Subserie documental en la que se conservan los documentos por los cuales un grupo de personas afectadas por una misma causa acuden a las autoridades judiciales para obtener el reconocimiento y pago de la indemnización por los perjuicios recibidos.</t>
  </si>
  <si>
    <t>Subserie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t>
  </si>
  <si>
    <t>Subserie documental en la que se conservan los documentos por los cuales una persona, colectivo o entidad acude ante un juez de la República en defensa y protección de los derechos e intereses colectivos enunciados en el artículo 88 de la Constitución Política de Colombia y el artículo 4 de la Ley 472 de 1998.</t>
  </si>
  <si>
    <t>Expediente que contiene los informes semestrales presentados por parte de la Subgerencia Jurídica en cumplimiento a lo dispuesto en la Resolución 104 de 2018 de la Secretaría Jurídica Distrital artículo 30.</t>
  </si>
  <si>
    <t>OFICINA DE CONTROL INTERNO</t>
  </si>
  <si>
    <t>https://renobo.com.co/transparencia/planeacion-presupuesto-e-informes/informes-de-gestion-evaluacion-y-auditoria</t>
  </si>
  <si>
    <t>https://renobo.com.co/es/transparencia/planeacion-presupuesto-e-informes</t>
  </si>
  <si>
    <t>https://renobo.com.co/index.php/es/transparencia/normativa/</t>
  </si>
  <si>
    <t>OFICINA DE CONTROL DISCIPLINARIO INTERNO</t>
  </si>
  <si>
    <t>Serie documental que agrupa los documentos producidos en desarrollo de los procesos disciplinarios adelantados por las Personerías Municipales. Contiene los documentos relacionados con las acciones emprendidas por estas entidades en el ejercicio del poder disciplinario según lo dispuesto en el Artículo 178 de la Ley 136 de 1994</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</si>
  <si>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</si>
  <si>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DIRECCIÓN TECNICA DE PLANEAMIENTO Y GESTIÓN URBANA</t>
  </si>
  <si>
    <t xml:space="preserve">Necesidades de Contratación </t>
  </si>
  <si>
    <t xml:space="preserve">Documento con el componente técnico de la propuesta </t>
  </si>
  <si>
    <t>Información geográfica y bases de datos Internas</t>
  </si>
  <si>
    <t xml:space="preserve">Identificación Áreas de Oportunidad </t>
  </si>
  <si>
    <t>Documentos que hacen parte integral de los Proyectos de la Empresa, los cuales se definen como:  conjunto planeado de actividades temporales que, en forma definitiva o gradual, permiten solucionar un problema identificado o una necesidad mediante la creación de un producto, bien o servicio, en relación con las competencias de la Empresa en el desarrollo de las gestiones que permitan adelantar acciones de renovación y/o desarrollo urbano en la ciudad.
Cada proyecto misional desarrollado por la Empresa se entiende como una unidad funcional independiente que cuenta con un plan de trabajo específico, cronograma, asignación de recursos,
definición de actores, entre otros componentes que lo consolidan como un elemento autónomo, el cual será objeto de planificación, gestión y seguimiento en el marco de las políticas y lineamientos establecidos por la Empresa.</t>
  </si>
  <si>
    <t xml:space="preserve">DIRECCIÓN TECNICA DE GESTIÓN PREDIAL </t>
  </si>
  <si>
    <t xml:space="preserve">DIRECCIÓN TECNICA COMERCIAL </t>
  </si>
  <si>
    <t>SUBGERENCIA DE EJECUCIÓN DE PROYECTOS</t>
  </si>
  <si>
    <t>Nombre del Activo de Información</t>
  </si>
  <si>
    <t>Acta de constitución
del Proyecto</t>
  </si>
  <si>
    <t>DIRECCIÓN TECNICA DE EJECUCIÓN DE PROYECTOS</t>
  </si>
  <si>
    <t>DIRECCIÓN FINANCIERA</t>
  </si>
  <si>
    <t>https://renobo.com.co/transparencia/planeacion-presupuesto-e-informes/presupuesto?field_proceso_value=1&amp;title=</t>
  </si>
  <si>
    <t>https://renobo.com.co/es/transparencia/planeacion-presupuesto-e-informes/presupuesto?title=&amp;field_proceso_value=2</t>
  </si>
  <si>
    <t>DIRECCIÓN ADMINISTRATIVA Y DE TIC´S</t>
  </si>
  <si>
    <t xml:space="preserve">Expediente conformado por las actas donde se registran los temas tratados y acordados por el Comité de Convivencia Laboral en razón a las funciones establecidas en La Resolución 193 del 31-10-2021. </t>
  </si>
  <si>
    <t xml:space="preserve">Clasificada </t>
  </si>
  <si>
    <t xml:space="preserve">https://renobo.com.co/transparencia/contratacion </t>
  </si>
  <si>
    <t xml:space="preserve">Información </t>
  </si>
  <si>
    <t xml:space="preserve">Disponible </t>
  </si>
  <si>
    <t xml:space="preserve">ACTIVOS DE INFORMACIÓN </t>
  </si>
  <si>
    <t xml:space="preserve">
https://renobo.com.co/transparencia/planeacion-presupuesto-e-informes/informes-de-empalme</t>
  </si>
  <si>
    <t xml:space="preserve">
https://renobo.com.co/es/transparencia/planeacion-presupuesto-e-informes/informes-de-gestion-evaluacion-y-auditoria?title=&amp;field_subcategoria_control_value=6</t>
  </si>
  <si>
    <t xml:space="preserve">
https://renobo.com.co/es/transparencia/normativa/politicas-lineamientos-y-manuales?title=&amp;subcategoria=1</t>
  </si>
  <si>
    <t xml:space="preserve">
https://renobo.com.co/index.php/es/search/content?keys=acuerdos</t>
  </si>
  <si>
    <t xml:space="preserve">
https://renobo.com.co/es/transparencia/normativa</t>
  </si>
  <si>
    <t xml:space="preserve">
https://www.renobo.com.co/es/transparencia/planeacion-presupuesto-e-informes
</t>
  </si>
  <si>
    <t xml:space="preserve">
https://renobo.com.co/index.php/es/transparencia/contratacion</t>
  </si>
  <si>
    <t xml:space="preserve">
https://www.renobo.com.co/es/transparencia/normativa/politicas-lineamientos-y-manuales</t>
  </si>
  <si>
    <t>Rervada y/o Clasificada</t>
  </si>
  <si>
    <t xml:space="preserve">10 años </t>
  </si>
  <si>
    <t>Clasificada</t>
  </si>
  <si>
    <t xml:space="preserve">SUBGERENCIA DE PLANEAMIENTO Y ESTRUTURACIÓN </t>
  </si>
  <si>
    <t xml:space="preserve">DIRECCIÓN TECNICA DE ESTRUCTURACIÓN DE PROYECTOS </t>
  </si>
  <si>
    <t>Documento
prefactibilidad
financiera</t>
  </si>
  <si>
    <t>Reparto de Cargas
y beneficios o
necesidad</t>
  </si>
  <si>
    <t>Documento de
esquema de
negocio /
Documento con el
componente técnico
de la oferta</t>
  </si>
  <si>
    <t>Esquema fiduciario
del proyecto o
negocio</t>
  </si>
  <si>
    <t>Listado de
subsidios y
recursos para el
inventario de
predios de la
Empresa</t>
  </si>
  <si>
    <t xml:space="preserve">Esquema de Publicación </t>
  </si>
  <si>
    <t xml:space="preserve"> Publicada  </t>
  </si>
  <si>
    <t xml:space="preserve">Expedientes conformados por los manuales, procedimientos, guías y demás documentos que soportan la implementación del Sistema. </t>
  </si>
  <si>
    <t xml:space="preserve">Gestión de la Participación Ciudanía y Asuntos Sociales </t>
  </si>
  <si>
    <t>Expediente en el que reposan las decisiones emitidas por el respectivo Comité de acuerdo al Artículo 4 del Acuerdo de Junta Directiva 001 de 2020 referente a las funciones del mismo encaminadas a prevenir y mitigar las afectaciones que pueda recibir la Empresa en materia jurídica.</t>
  </si>
  <si>
    <t xml:space="preserve">Publica Reservada </t>
  </si>
  <si>
    <t xml:space="preserve">Necesidades de Inversión </t>
  </si>
  <si>
    <t>Dirección Técnica de Gestión Predial</t>
  </si>
  <si>
    <t>Expediente que reúne  toda la información relacionada con la adquisición de los predios por parte de la Empresa ya sea por enajenación voluntaria, expropiación administrativa o judicial, con el fin de lograr el adecuado desarrollo del componente de gestión del suelo en el Distrito Capital</t>
  </si>
  <si>
    <t>Dirección Técnica Comercial</t>
  </si>
  <si>
    <t xml:space="preserve">Expediente conformado por las actas del Comité, el cual tiene como objetivo asesorar a a Junta Directiva en relación con las oportunidades de negocio, en Ia validación de Ia viabilidad financiera de proyectos y servicios estratégicos y en el análisis de Ia planeación y riesgos, estructura e información financiera de Ia Empresa. </t>
  </si>
  <si>
    <t>Publicada
https://renobo.com.co/sites/default/files/planeación/Plan%20Estrategico%20%20Talento%20Humano%202024%20-%20Versi%C3%B3n%20Final..pdf</t>
  </si>
  <si>
    <t>Expediente conformado por la información de acercamiento con empresarios, sean personas naturales o jurídicas, públicas o privadas, nacionales o internacionales, a fin de identificar las bases para la estructuración de un proyecto de negocio industrial o comercial conforme a su objeto principal y la consecuente fijación de las reglas, requisitos o condiciones para una eventual selección y vinculación de aliados estratégicos o colaboradores empresariales.</t>
  </si>
  <si>
    <t xml:space="preserve">DIRECCIÓN DE CONTRATACIÓN </t>
  </si>
  <si>
    <t xml:space="preserve">SUBGERENCIA DE GESTIÓN CORPORTIVA </t>
  </si>
  <si>
    <t xml:space="preserve">DIRECCIÓN TECNICA DE ESTUDIOS Y DISEÑOS </t>
  </si>
  <si>
    <t xml:space="preserve">INTRUMENTOS ARCHIVISTICOS </t>
  </si>
  <si>
    <t>Bancos Terminológicos de Series y Subseries Documentales BANTER</t>
  </si>
  <si>
    <t>Cuadros Unicos de Clasificación Documental CUCD</t>
  </si>
  <si>
    <t>Instrumentos de descripción de archivos</t>
  </si>
  <si>
    <t>Modelos de Requisitos Para la Gestión de Documentos Electrónicos de Archivo MOREQ</t>
  </si>
  <si>
    <t>Tablas de Control de Acceso TCA</t>
  </si>
  <si>
    <t>Tablas de Retención Documental TRD</t>
  </si>
  <si>
    <t>INSTRUMENTOS DE GESTIÓN DE LA INFORMACION PUBLICA</t>
  </si>
  <si>
    <t xml:space="preserve">Registros de Activos de Información </t>
  </si>
  <si>
    <t>Indice de Información Clasificada y Reservada</t>
  </si>
  <si>
    <t xml:space="preserve">Esquema de publicación </t>
  </si>
  <si>
    <t>INSTRUMENTOS DEL MODELO DE PRIVACIDAD Y SEGURIDAD DE LA INFORMACIÓN -MSPI-</t>
  </si>
  <si>
    <t>INSTRUMENTOS DEL PLAN INSTITUCIONAL DE GESTIÓN AMBIENTAL</t>
  </si>
  <si>
    <t>Instrumento Modelo de Privacidad y Seguridad de la Información  - MSPI</t>
  </si>
  <si>
    <t xml:space="preserve">Instrumentos del Plan Institucional de Gestión Ambiental </t>
  </si>
  <si>
    <t>Subserie documental que compila los planes que complementan y hacen parte integral del Plan Institucional de Gestión Ambiental PIGA.</t>
  </si>
  <si>
    <t>Serie compuesta por los manuales y politicas que hacen parte del Modelo de Privacidad y Seguridad de la Información los cuales trabajan por la preservación de la confidencialidad, integridad y disponibilidad de la información, permitiendo garantizar la privacidad de los datos, mediante la aplicación de un proceso de gestión del riesgo, brindando confianza a las partes interesadas acerca de la adecuada gestión de los datos de la Empresa</t>
  </si>
  <si>
    <t>Es el inventario de la información pública que el sujetoobligado genere, obtenga, adquiera, transforme o controle</t>
  </si>
  <si>
    <t>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</si>
  <si>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Es el inventario de la información pública generada, obtenida, adquirida o controlada por el sujeto obligado,que ha sido calificada como clasificada o reservada.</t>
  </si>
  <si>
    <t>Subserie integrada por el Instrumento archivístico en el cual se registran la definición de las series y subseries documentales que produce la Empresa en cumplimiento de sus funciones</t>
  </si>
  <si>
    <t xml:space="preserve">Subserie documental integrada por el instrumento archivístico que refleja la jerarquización dada a la documentación que produce la Empresa, por medio de secciones, subsecciones, series y subseries documentales. </t>
  </si>
  <si>
    <t>Subserie integrada por el instrumento archivístico de control y recuperación que describe de manera exacta y precisa las series o asuntos de los documentos que se encuentran en los archivos de la Empresa.</t>
  </si>
  <si>
    <t>Subserie que compila un conjunto estructurado de requisitos técnicos y funcionales obligatorios u opcionales, que debería cumplir un sistema de información que implemente las funcionalidades de un Sistema para Gestión de Documentos Electrónicos de Archivo en el Distrito Capital, a través del cual, la Empresa, establece una serie de políticas que facilitarán la normalización y cumplimiento de los estándares de la gestión documental electrónica al interior de la organización en el marco de la implementación del Plan de Preservación y Conservación Digital a Largo Plazo.</t>
  </si>
  <si>
    <t xml:space="preserve">Subserie integrada por el instrumento archivístico el cual enlista las series y subseries documentales, identificando las condiciones de acceso y restricción a la documentación producida por la Empresa. </t>
  </si>
  <si>
    <t xml:space="preserve"> Subserie integrada por el instrumento archivístico donde se evidencia el proceso de elaboración, trámite y convalidación de la Tabla de Retención Documental, la cual es el cual listado de series y subseries con sus correspondientes tipos documentales, a las cuales se asigna el tiempo de permanencia en cada etapa del ciclo vital de los documentos, así como de determinar la disposición final de los mismos una vez finalice su vigencia o utilidad.</t>
  </si>
  <si>
    <t>PDF</t>
  </si>
  <si>
    <t xml:space="preserve">Gestión Documental </t>
  </si>
  <si>
    <t>https://renobo.com.co/transparencia/Instrumentos-de-gestion-de-informacion-publica/gestion-documental</t>
  </si>
  <si>
    <t>https://renobo.com.co/es/transparencia/datos-abiertos/instrumentos-de-gestion-de-informacion-publica?title=&amp;field_subcategoria_instrumentos_value=All&amp;page=2</t>
  </si>
  <si>
    <t xml:space="preserve">Gestión Ambiental </t>
  </si>
  <si>
    <t xml:space="preserve">Programa de Gestión Documental </t>
  </si>
  <si>
    <t>Subserie documental integrada por los instrumentos archivísticos que establecen los componentes de la Gestión Documental, desde la planeación, producción, gestión, trámite, organización, transferencias y disposición final de los documentos, a partir de la valoración</t>
  </si>
  <si>
    <t xml:space="preserve">Plan Institucional de Archivos </t>
  </si>
  <si>
    <t>Subserie documental conformada por los instrumentos archivísticos que plasman la planeación de la función archivística, en articulación con los planes y proyectos estratégicos de las entidades.</t>
  </si>
  <si>
    <t xml:space="preserve">INSTRUMENTOS DE INFORMACIÓN PUBLICA - ÍNDICE DE INFORMACIÓN CLASIFICADA Y RESERVADA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</si>
</sst>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scheme val="minor"/>
    </font>
    <font>
      <sz val="11"/>
      <color rgb="FF202124"/>
      <name val="Arial"/>
      <family val="2"/>
    </font>
    <font>
      <b/>
      <sz val="11"/>
      <color theme="1"/>
      <name val="Calibri"/>
      <family val="2"/>
      <scheme val="minor"/>
    </font>
    <font>
      <sz val="9"/>
      <color rgb="FF202124"/>
      <name val="Arial"/>
      <family val="2"/>
    </font>
    <font>
      <sz val="12"/>
      <color rgb="FF202124"/>
      <name val="Times New Roman"/>
      <family val="1"/>
    </font>
    <font>
      <sz val="12"/>
      <color rgb="FFD93025"/>
      <name val="Times New Roman"/>
      <family val="1"/>
    </font>
    <font>
      <u/>
      <sz val="11"/>
      <color theme="10"/>
      <name val="Calibri"/>
      <family val="2"/>
      <scheme val="minor"/>
    </font>
    <font>
      <sz val="9"/>
      <color indexed="81"/>
      <name val="Tahoma"/>
      <family val="2"/>
    </font>
    <font>
      <b/>
      <sz val="9"/>
      <color indexed="81"/>
      <name val="Tahoma"/>
      <family val="2"/>
    </font>
    <font>
      <b/>
      <sz val="11"/>
      <name val="Calibri"/>
      <family val="2"/>
      <scheme val="minor"/>
    </font>
    <font>
      <b/>
      <sz val="11"/>
      <color theme="0"/>
      <name val="Calibri"/>
      <family val="2"/>
      <scheme val="minor"/>
    </font>
    <font>
      <b/>
      <sz val="11"/>
      <color rgb="FF202124"/>
      <name val="Arial"/>
      <family val="2"/>
    </font>
    <font>
      <b/>
      <sz val="12"/>
      <color rgb="FF202124"/>
      <name val="Times New Roman"/>
      <family val="1"/>
    </font>
    <font>
      <b/>
      <sz val="11"/>
      <color rgb="FFFFC000"/>
      <name val="Calibri"/>
      <family val="2"/>
      <scheme val="minor"/>
    </font>
    <font>
      <b/>
      <sz val="11"/>
      <color rgb="FFFF0000"/>
      <name val="Calibri"/>
      <family val="2"/>
      <scheme val="minor"/>
    </font>
    <font>
      <b/>
      <sz val="11"/>
      <color rgb="FF00B050"/>
      <name val="Calibri"/>
      <family val="2"/>
      <scheme val="minor"/>
    </font>
    <font>
      <b/>
      <sz val="11"/>
      <color rgb="FF0070C0"/>
      <name val="Calibri"/>
      <family val="2"/>
      <scheme val="minor"/>
    </font>
    <font>
      <sz val="11"/>
      <name val="Calibri"/>
      <family val="2"/>
      <scheme val="minor"/>
    </font>
    <font>
      <sz val="10"/>
      <color rgb="FF202124"/>
      <name val="Arial"/>
      <family val="2"/>
    </font>
    <font>
      <sz val="11"/>
      <color rgb="FFFF0000"/>
      <name val="Calibri"/>
      <family val="2"/>
      <scheme val="minor"/>
    </font>
    <font>
      <sz val="11"/>
      <color theme="0"/>
      <name val="Calibri"/>
      <family val="2"/>
      <scheme val="minor"/>
    </font>
    <font>
      <sz val="18"/>
      <name val="Arial"/>
      <family val="2"/>
    </font>
    <font>
      <b/>
      <sz val="20"/>
      <color rgb="FF000000"/>
      <name val="Arial Narrow"/>
      <family val="2"/>
    </font>
    <font>
      <sz val="20"/>
      <color rgb="FF000000"/>
      <name val="Arial Narrow"/>
      <family val="2"/>
    </font>
    <font>
      <sz val="20"/>
      <color rgb="FFFFFFFF"/>
      <name val="Arial Narrow"/>
      <family val="2"/>
    </font>
    <font>
      <b/>
      <sz val="18"/>
      <color theme="1"/>
      <name val="Arial Narrow"/>
      <family val="2"/>
    </font>
    <font>
      <b/>
      <sz val="11"/>
      <color theme="1"/>
      <name val="Arial Narrow"/>
      <family val="2"/>
    </font>
    <font>
      <b/>
      <sz val="26"/>
      <color theme="1"/>
      <name val="Arial Narrow"/>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1"/>
      <color theme="1"/>
      <name val="Calibri"/>
      <family val="2"/>
      <scheme val="minor"/>
    </font>
    <font>
      <sz val="10"/>
      <color rgb="FF000000"/>
      <name val="Arial"/>
      <family val="2"/>
    </font>
    <font>
      <sz val="10"/>
      <color rgb="FF000000"/>
      <name val="Arial"/>
      <family val="2"/>
    </font>
    <font>
      <sz val="11"/>
      <color rgb="FF000000"/>
      <name val="Calibri"/>
      <family val="2"/>
    </font>
    <font>
      <sz val="11"/>
      <color rgb="FFFFFFFF"/>
      <name val="Calibri"/>
      <family val="2"/>
    </font>
    <font>
      <sz val="10"/>
      <name val="Arial"/>
      <family val="2"/>
    </font>
    <font>
      <sz val="11"/>
      <color rgb="FF000000"/>
      <name val="'Calibri'"/>
    </font>
    <font>
      <sz val="11"/>
      <color rgb="FF365F91"/>
      <name val="Calibri"/>
      <family val="2"/>
    </font>
    <font>
      <b/>
      <sz val="9"/>
      <color rgb="FF000000"/>
      <name val="Calibri"/>
      <family val="2"/>
    </font>
    <font>
      <sz val="9"/>
      <color rgb="FF000000"/>
      <name val="Calibri"/>
      <family val="2"/>
    </font>
    <font>
      <sz val="9"/>
      <name val="Arial"/>
      <family val="2"/>
    </font>
    <font>
      <b/>
      <sz val="11"/>
      <color theme="1"/>
      <name val="Arial"/>
      <family val="2"/>
    </font>
    <font>
      <sz val="11"/>
      <color theme="1"/>
      <name val="Arial"/>
      <family val="2"/>
    </font>
    <font>
      <b/>
      <sz val="11"/>
      <color theme="0"/>
      <name val="Arial"/>
      <family val="2"/>
    </font>
    <font>
      <b/>
      <sz val="10"/>
      <name val="Arial "/>
    </font>
    <font>
      <sz val="10"/>
      <color theme="1"/>
      <name val="Arial"/>
      <family val="2"/>
    </font>
    <font>
      <sz val="10"/>
      <color rgb="FFFF0000"/>
      <name val="Arial"/>
      <family val="2"/>
    </font>
    <font>
      <b/>
      <sz val="22"/>
      <color theme="0"/>
      <name val="Calibri"/>
      <family val="2"/>
      <scheme val="minor"/>
    </font>
  </fonts>
  <fills count="3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theme="5" tint="0.79998168889431442"/>
      </patternFill>
    </fill>
    <fill>
      <patternFill patternType="solid">
        <fgColor theme="4"/>
        <bgColor theme="4"/>
      </patternFill>
    </fill>
    <fill>
      <patternFill patternType="solid">
        <fgColor theme="4" tint="0.79998168889431442"/>
        <bgColor theme="4" tint="0.79998168889431442"/>
      </patternFill>
    </fill>
    <fill>
      <patternFill patternType="solid">
        <fgColor theme="5"/>
        <bgColor indexed="64"/>
      </patternFill>
    </fill>
    <fill>
      <patternFill patternType="solid">
        <fgColor rgb="FF92D05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5"/>
        <bgColor theme="5"/>
      </patternFill>
    </fill>
    <fill>
      <patternFill patternType="solid">
        <fgColor theme="0" tint="-0.14999847407452621"/>
        <bgColor theme="0" tint="-0.14999847407452621"/>
      </patternFill>
    </fill>
    <fill>
      <patternFill patternType="solid">
        <fgColor theme="1"/>
        <bgColor theme="1"/>
      </patternFill>
    </fill>
    <fill>
      <patternFill patternType="solid">
        <fgColor theme="0"/>
        <bgColor indexed="64"/>
      </patternFill>
    </fill>
    <fill>
      <patternFill patternType="solid">
        <fgColor theme="0"/>
        <bgColor theme="5" tint="0.79998168889431442"/>
      </patternFill>
    </fill>
    <fill>
      <patternFill patternType="solid">
        <fgColor theme="0"/>
        <bgColor theme="9" tint="0.79998168889431442"/>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17375D"/>
        <bgColor rgb="FF17375D"/>
      </patternFill>
    </fill>
    <fill>
      <patternFill patternType="solid">
        <fgColor rgb="FFFFFFFF"/>
        <bgColor rgb="FFFFFFFF"/>
      </patternFill>
    </fill>
    <fill>
      <patternFill patternType="solid">
        <fgColor rgb="FF365F91"/>
        <bgColor rgb="FF365F91"/>
      </patternFill>
    </fill>
    <fill>
      <patternFill patternType="solid">
        <fgColor rgb="FF272727"/>
        <bgColor rgb="FF272727"/>
      </patternFill>
    </fill>
    <fill>
      <patternFill patternType="solid">
        <fgColor rgb="FFA6E85C"/>
        <bgColor indexed="64"/>
      </patternFill>
    </fill>
    <fill>
      <patternFill patternType="solid">
        <fgColor rgb="FF035945"/>
        <bgColor indexed="64"/>
      </patternFill>
    </fill>
    <fill>
      <patternFill patternType="solid">
        <fgColor rgb="FFA6E85C"/>
        <bgColor theme="9"/>
      </patternFill>
    </fill>
    <fill>
      <patternFill patternType="solid">
        <fgColor rgb="FF003333"/>
        <bgColor indexed="64"/>
      </patternFill>
    </fill>
    <fill>
      <patternFill patternType="solid">
        <fgColor rgb="FF003333"/>
        <bgColor theme="9"/>
      </patternFill>
    </fill>
    <fill>
      <patternFill patternType="solid">
        <fgColor rgb="FF003333"/>
        <bgColor theme="9" tint="0.79998168889431442"/>
      </patternFill>
    </fill>
    <fill>
      <patternFill patternType="solid">
        <fgColor rgb="FFFFFFF0"/>
        <bgColor indexed="64"/>
      </patternFill>
    </fill>
    <fill>
      <patternFill patternType="solid">
        <fgColor rgb="FFFFFFF0"/>
        <bgColor theme="9"/>
      </patternFill>
    </fill>
    <fill>
      <patternFill patternType="solid">
        <fgColor rgb="FFE1E1E1"/>
        <bgColor indexed="64"/>
      </patternFill>
    </fill>
    <fill>
      <patternFill patternType="solid">
        <fgColor theme="9" tint="0.79998168889431442"/>
        <bgColor indexed="64"/>
      </patternFill>
    </fill>
    <fill>
      <patternFill patternType="solid">
        <fgColor theme="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theme="5" tint="0.39997558519241921"/>
      </top>
      <bottom style="thin">
        <color theme="5" tint="0.39997558519241921"/>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5" tint="0.39997558519241921"/>
      </top>
      <bottom style="thin">
        <color indexed="64"/>
      </bottom>
      <diagonal/>
    </border>
    <border>
      <left style="thin">
        <color indexed="64"/>
      </left>
      <right style="thin">
        <color indexed="64"/>
      </right>
      <top style="thin">
        <color theme="5" tint="0.39997558519241921"/>
      </top>
      <bottom style="thin">
        <color indexed="64"/>
      </bottom>
      <diagonal/>
    </border>
    <border>
      <left style="thin">
        <color indexed="64"/>
      </left>
      <right style="medium">
        <color indexed="64"/>
      </right>
      <top style="thin">
        <color theme="5" tint="0.3999755851924192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17375D"/>
      </left>
      <right/>
      <top style="thin">
        <color rgb="FF17375D"/>
      </top>
      <bottom/>
      <diagonal/>
    </border>
    <border>
      <left/>
      <right/>
      <top style="thin">
        <color rgb="FF17375D"/>
      </top>
      <bottom/>
      <diagonal/>
    </border>
    <border>
      <left style="thin">
        <color rgb="FF17375D"/>
      </left>
      <right/>
      <top/>
      <bottom/>
      <diagonal/>
    </border>
    <border>
      <left/>
      <right style="thin">
        <color rgb="FF17375D"/>
      </right>
      <top/>
      <bottom/>
      <diagonal/>
    </border>
    <border>
      <left/>
      <right/>
      <top style="thin">
        <color rgb="FF000000"/>
      </top>
      <bottom style="thin">
        <color rgb="FF000000"/>
      </bottom>
      <diagonal/>
    </border>
    <border>
      <left/>
      <right/>
      <top/>
      <bottom style="thin">
        <color rgb="FF000000"/>
      </bottom>
      <diagonal/>
    </border>
    <border>
      <left style="thin">
        <color rgb="FF17375D"/>
      </left>
      <right/>
      <top/>
      <bottom style="thin">
        <color rgb="FF17375D"/>
      </bottom>
      <diagonal/>
    </border>
    <border>
      <left/>
      <right/>
      <top/>
      <bottom style="thin">
        <color rgb="FF17375D"/>
      </bottom>
      <diagonal/>
    </border>
    <border>
      <left/>
      <right style="thin">
        <color rgb="FF17375D"/>
      </right>
      <top/>
      <bottom style="thin">
        <color rgb="FF17375D"/>
      </bottom>
      <diagonal/>
    </border>
    <border>
      <left style="thin">
        <color rgb="FF17375D"/>
      </left>
      <right style="thin">
        <color rgb="FF17375D"/>
      </right>
      <top style="thin">
        <color rgb="FF17375D"/>
      </top>
      <bottom/>
      <diagonal/>
    </border>
    <border>
      <left style="thin">
        <color rgb="FF17375D"/>
      </left>
      <right style="thin">
        <color rgb="FF17375D"/>
      </right>
      <top/>
      <bottom/>
      <diagonal/>
    </border>
    <border>
      <left style="thin">
        <color rgb="FF17375D"/>
      </left>
      <right style="thin">
        <color rgb="FF17375D"/>
      </right>
      <top/>
      <bottom style="thin">
        <color rgb="FF17375D"/>
      </bottom>
      <diagonal/>
    </border>
    <border>
      <left style="thin">
        <color rgb="FFDD7E6B"/>
      </left>
      <right style="thin">
        <color rgb="FFDD7E6B"/>
      </right>
      <top style="thin">
        <color rgb="FFDD7E6B"/>
      </top>
      <bottom style="thin">
        <color rgb="FFDD7E6B"/>
      </bottom>
      <diagonal/>
    </border>
    <border>
      <left/>
      <right/>
      <top/>
      <bottom style="thin">
        <color indexed="64"/>
      </bottom>
      <diagonal/>
    </border>
    <border>
      <left/>
      <right/>
      <top style="thin">
        <color indexed="64"/>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5">
    <xf numFmtId="0" fontId="0" fillId="0" borderId="0"/>
    <xf numFmtId="0" fontId="6" fillId="0" borderId="0" applyNumberFormat="0" applyFill="0" applyBorder="0" applyAlignment="0" applyProtection="0"/>
    <xf numFmtId="0" fontId="37" fillId="0" borderId="0"/>
    <xf numFmtId="0" fontId="36" fillId="0" borderId="0"/>
    <xf numFmtId="0" fontId="38" fillId="0" borderId="0"/>
  </cellStyleXfs>
  <cellXfs count="284">
    <xf numFmtId="0" fontId="0" fillId="0" borderId="0" xfId="0"/>
    <xf numFmtId="0" fontId="1" fillId="0" borderId="0" xfId="0" applyFont="1"/>
    <xf numFmtId="0" fontId="0" fillId="0" borderId="0" xfId="0" applyAlignment="1">
      <alignment wrapText="1"/>
    </xf>
    <xf numFmtId="0" fontId="3" fillId="0" borderId="0" xfId="0" applyFont="1"/>
    <xf numFmtId="0" fontId="3" fillId="0" borderId="0" xfId="0" applyFont="1" applyAlignment="1">
      <alignment vertical="center"/>
    </xf>
    <xf numFmtId="0" fontId="4" fillId="0" borderId="0" xfId="0" applyFont="1"/>
    <xf numFmtId="0" fontId="0" fillId="0" borderId="0" xfId="0" applyAlignment="1">
      <alignment horizontal="center" vertical="center" wrapText="1"/>
    </xf>
    <xf numFmtId="0" fontId="1" fillId="0" borderId="0" xfId="0" applyFont="1" applyAlignment="1">
      <alignment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wrapText="1"/>
    </xf>
    <xf numFmtId="0" fontId="0" fillId="0" borderId="0" xfId="0" applyAlignment="1">
      <alignment horizontal="center"/>
    </xf>
    <xf numFmtId="0" fontId="6" fillId="0" borderId="0" xfId="1"/>
    <xf numFmtId="0" fontId="0" fillId="2" borderId="0" xfId="0" applyFill="1"/>
    <xf numFmtId="0" fontId="0" fillId="5" borderId="2" xfId="0" applyFill="1" applyBorder="1" applyAlignment="1">
      <alignment wrapText="1"/>
    </xf>
    <xf numFmtId="0" fontId="9" fillId="0" borderId="0" xfId="0" applyFont="1" applyAlignment="1">
      <alignment horizontal="center" vertical="center" wrapText="1"/>
    </xf>
    <xf numFmtId="0" fontId="0" fillId="0" borderId="0" xfId="0" applyAlignment="1">
      <alignment horizontal="center" vertical="center"/>
    </xf>
    <xf numFmtId="0" fontId="0" fillId="4" borderId="0" xfId="0" applyFill="1"/>
    <xf numFmtId="0" fontId="0" fillId="3" borderId="0" xfId="0" applyFill="1"/>
    <xf numFmtId="0" fontId="0" fillId="8" borderId="0" xfId="0" applyFill="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1" fillId="13" borderId="3" xfId="0" applyFont="1" applyFill="1" applyBorder="1" applyAlignment="1">
      <alignment horizontal="center" vertical="center" wrapText="1"/>
    </xf>
    <xf numFmtId="0" fontId="0" fillId="13" borderId="3" xfId="0"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center" vertical="center"/>
    </xf>
    <xf numFmtId="0" fontId="0" fillId="0" borderId="10" xfId="0" applyBorder="1" applyAlignment="1">
      <alignment horizontal="center" vertical="center"/>
    </xf>
    <xf numFmtId="0" fontId="0" fillId="5" borderId="11" xfId="0" applyFill="1" applyBorder="1" applyAlignment="1">
      <alignment horizontal="left" vertical="center" wrapText="1"/>
    </xf>
    <xf numFmtId="0" fontId="0" fillId="0" borderId="12" xfId="0"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left" vertical="center" wrapText="1"/>
    </xf>
    <xf numFmtId="0" fontId="0" fillId="5" borderId="15" xfId="0"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12" borderId="16" xfId="0" applyFont="1" applyFill="1" applyBorder="1" applyAlignment="1">
      <alignment horizontal="center" vertical="center"/>
    </xf>
    <xf numFmtId="0" fontId="9" fillId="12" borderId="17" xfId="0" applyFont="1" applyFill="1" applyBorder="1" applyAlignment="1">
      <alignment horizontal="center" vertical="center"/>
    </xf>
    <xf numFmtId="0" fontId="9" fillId="12" borderId="18" xfId="0" applyFont="1" applyFill="1" applyBorder="1" applyAlignment="1">
      <alignment horizontal="center" vertical="center"/>
    </xf>
    <xf numFmtId="0" fontId="0" fillId="15" borderId="0" xfId="0" applyFill="1"/>
    <xf numFmtId="0" fontId="17" fillId="0" borderId="0" xfId="0" applyFont="1" applyAlignment="1">
      <alignment horizontal="center" vertical="center"/>
    </xf>
    <xf numFmtId="0" fontId="9" fillId="0" borderId="0" xfId="0" applyFont="1" applyAlignment="1">
      <alignment horizontal="center" vertical="center"/>
    </xf>
    <xf numFmtId="0" fontId="9" fillId="12"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xf>
    <xf numFmtId="0" fontId="0" fillId="0" borderId="0" xfId="0" applyAlignment="1">
      <alignment horizontal="left" vertical="center" wrapText="1"/>
    </xf>
    <xf numFmtId="0" fontId="0" fillId="5" borderId="0" xfId="0" applyFill="1" applyAlignment="1">
      <alignment horizontal="center" vertical="center" wrapText="1"/>
    </xf>
    <xf numFmtId="0" fontId="9" fillId="10" borderId="16" xfId="0" applyFont="1" applyFill="1" applyBorder="1" applyAlignment="1">
      <alignment horizontal="center" vertical="center"/>
    </xf>
    <xf numFmtId="0" fontId="9" fillId="10" borderId="18" xfId="0" applyFont="1" applyFill="1" applyBorder="1" applyAlignment="1">
      <alignment horizontal="center" vertical="center"/>
    </xf>
    <xf numFmtId="0" fontId="0" fillId="11" borderId="22" xfId="0" applyFill="1" applyBorder="1" applyAlignment="1">
      <alignment horizontal="left" vertical="center" wrapText="1"/>
    </xf>
    <xf numFmtId="0" fontId="13" fillId="0" borderId="21" xfId="0" applyFont="1" applyBorder="1" applyAlignment="1">
      <alignment horizontal="center" vertical="center" wrapText="1"/>
    </xf>
    <xf numFmtId="0" fontId="0" fillId="0" borderId="22" xfId="0" applyBorder="1" applyAlignment="1">
      <alignment horizontal="left" vertical="center" wrapText="1"/>
    </xf>
    <xf numFmtId="0" fontId="15" fillId="11" borderId="21" xfId="0" applyFont="1" applyFill="1" applyBorder="1" applyAlignment="1">
      <alignment horizontal="center" vertical="center" wrapText="1"/>
    </xf>
    <xf numFmtId="0" fontId="16" fillId="0" borderId="23" xfId="0" applyFont="1" applyBorder="1" applyAlignment="1">
      <alignment horizontal="center" vertical="center" wrapText="1"/>
    </xf>
    <xf numFmtId="0" fontId="0" fillId="0" borderId="24" xfId="0" applyBorder="1" applyAlignment="1">
      <alignment horizontal="left" vertical="center" wrapText="1"/>
    </xf>
    <xf numFmtId="0" fontId="14" fillId="11" borderId="19" xfId="0" applyFont="1" applyFill="1" applyBorder="1" applyAlignment="1">
      <alignment horizontal="center" vertical="center" wrapText="1"/>
    </xf>
    <xf numFmtId="0" fontId="0" fillId="11" borderId="20" xfId="0" applyFill="1" applyBorder="1" applyAlignment="1">
      <alignment horizontal="left" vertical="center" wrapText="1"/>
    </xf>
    <xf numFmtId="0" fontId="10" fillId="14" borderId="3" xfId="0" applyFont="1" applyFill="1" applyBorder="1" applyAlignment="1">
      <alignment horizontal="center" vertical="center"/>
    </xf>
    <xf numFmtId="0" fontId="1" fillId="3" borderId="21" xfId="0" applyFont="1" applyFill="1" applyBorder="1" applyAlignment="1">
      <alignment horizontal="center" vertical="center" wrapText="1"/>
    </xf>
    <xf numFmtId="0" fontId="0" fillId="0" borderId="22" xfId="0" applyBorder="1" applyAlignment="1">
      <alignment wrapText="1"/>
    </xf>
    <xf numFmtId="0" fontId="1" fillId="4" borderId="23" xfId="0" applyFont="1" applyFill="1" applyBorder="1" applyAlignment="1">
      <alignment horizontal="center" vertical="center" wrapText="1"/>
    </xf>
    <xf numFmtId="0" fontId="0" fillId="7" borderId="24" xfId="0" applyFill="1" applyBorder="1" applyAlignment="1">
      <alignment wrapText="1"/>
    </xf>
    <xf numFmtId="0" fontId="1" fillId="2" borderId="19" xfId="0" applyFont="1" applyFill="1" applyBorder="1" applyAlignment="1">
      <alignment horizontal="center" vertical="center" wrapText="1"/>
    </xf>
    <xf numFmtId="0" fontId="0" fillId="7" borderId="20" xfId="0" applyFill="1" applyBorder="1" applyAlignment="1">
      <alignment wrapText="1"/>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18" fillId="7" borderId="21"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2" xfId="0" applyFont="1" applyBorder="1" applyAlignment="1">
      <alignment wrapText="1"/>
    </xf>
    <xf numFmtId="0" fontId="18" fillId="7" borderId="22" xfId="0" applyFont="1" applyFill="1" applyBorder="1" applyAlignment="1">
      <alignment wrapText="1"/>
    </xf>
    <xf numFmtId="0" fontId="18" fillId="0" borderId="23"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24" xfId="0" applyFont="1" applyBorder="1" applyAlignment="1">
      <alignment wrapText="1"/>
    </xf>
    <xf numFmtId="0" fontId="18" fillId="7" borderId="19" xfId="0" applyFont="1" applyFill="1" applyBorder="1" applyAlignment="1">
      <alignment horizontal="center" vertical="center" wrapText="1"/>
    </xf>
    <xf numFmtId="0" fontId="18" fillId="7" borderId="11" xfId="0" applyFont="1" applyFill="1" applyBorder="1" applyAlignment="1">
      <alignment horizontal="left" vertical="center" wrapText="1"/>
    </xf>
    <xf numFmtId="0" fontId="18" fillId="7" borderId="20" xfId="0" applyFont="1" applyFill="1" applyBorder="1" applyAlignment="1">
      <alignment horizontal="left"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 fillId="0" borderId="28" xfId="0" applyFont="1" applyBorder="1" applyAlignment="1">
      <alignment wrapText="1"/>
    </xf>
    <xf numFmtId="0" fontId="1" fillId="0" borderId="29" xfId="0" applyFont="1" applyBorder="1" applyAlignment="1">
      <alignment wrapText="1"/>
    </xf>
    <xf numFmtId="0" fontId="1" fillId="0" borderId="27" xfId="0" applyFont="1" applyBorder="1" applyAlignment="1">
      <alignment horizontal="center" vertical="center"/>
    </xf>
    <xf numFmtId="0" fontId="11" fillId="0" borderId="0" xfId="0" applyFont="1"/>
    <xf numFmtId="0" fontId="4" fillId="17" borderId="0" xfId="0" applyFont="1" applyFill="1"/>
    <xf numFmtId="0" fontId="0" fillId="15" borderId="0" xfId="0" applyFill="1" applyAlignment="1">
      <alignment wrapText="1"/>
    </xf>
    <xf numFmtId="0" fontId="21" fillId="0" borderId="0" xfId="0" applyFont="1" applyAlignment="1">
      <alignment horizontal="center" vertical="center" wrapText="1"/>
    </xf>
    <xf numFmtId="0" fontId="22" fillId="18" borderId="0" xfId="0" applyFont="1" applyFill="1" applyAlignment="1">
      <alignment horizontal="center" vertical="center" wrapText="1" readingOrder="1"/>
    </xf>
    <xf numFmtId="0" fontId="23" fillId="9" borderId="32" xfId="0" applyFont="1" applyFill="1" applyBorder="1" applyAlignment="1">
      <alignment horizontal="center" vertical="center" wrapText="1" readingOrder="1"/>
    </xf>
    <xf numFmtId="0" fontId="23" fillId="0" borderId="32" xfId="0" applyFont="1" applyBorder="1" applyAlignment="1">
      <alignment horizontal="justify" vertical="center" wrapText="1" readingOrder="1"/>
    </xf>
    <xf numFmtId="9" fontId="23" fillId="0" borderId="32" xfId="0" applyNumberFormat="1" applyFont="1" applyBorder="1" applyAlignment="1">
      <alignment horizontal="center" vertical="center" wrapText="1" readingOrder="1"/>
    </xf>
    <xf numFmtId="0" fontId="23" fillId="4" borderId="33" xfId="0" applyFont="1" applyFill="1" applyBorder="1" applyAlignment="1">
      <alignment horizontal="center" vertical="center" wrapText="1" readingOrder="1"/>
    </xf>
    <xf numFmtId="0" fontId="23" fillId="0" borderId="33" xfId="0" applyFont="1" applyBorder="1" applyAlignment="1">
      <alignment horizontal="justify" vertical="center" wrapText="1" readingOrder="1"/>
    </xf>
    <xf numFmtId="9" fontId="23" fillId="0" borderId="33" xfId="0" applyNumberFormat="1" applyFont="1" applyBorder="1" applyAlignment="1">
      <alignment horizontal="center" vertical="center" wrapText="1" readingOrder="1"/>
    </xf>
    <xf numFmtId="0" fontId="23" fillId="19" borderId="33" xfId="0" applyFont="1" applyFill="1" applyBorder="1" applyAlignment="1">
      <alignment horizontal="center" vertical="center" wrapText="1" readingOrder="1"/>
    </xf>
    <xf numFmtId="0" fontId="23" fillId="20" borderId="33" xfId="0" applyFont="1" applyFill="1" applyBorder="1" applyAlignment="1">
      <alignment horizontal="center" vertical="center" wrapText="1" readingOrder="1"/>
    </xf>
    <xf numFmtId="0" fontId="24" fillId="2" borderId="33" xfId="0" applyFont="1" applyFill="1" applyBorder="1" applyAlignment="1">
      <alignment horizontal="center" vertical="center" wrapText="1" readingOrder="1"/>
    </xf>
    <xf numFmtId="0" fontId="17" fillId="15" borderId="0" xfId="0" applyFont="1" applyFill="1"/>
    <xf numFmtId="0" fontId="26" fillId="15" borderId="0" xfId="0" applyFont="1" applyFill="1" applyAlignment="1">
      <alignment horizontal="left" vertical="center"/>
    </xf>
    <xf numFmtId="0" fontId="28" fillId="15" borderId="0" xfId="0" applyFont="1" applyFill="1" applyAlignment="1">
      <alignment horizontal="center" vertical="center" wrapText="1"/>
    </xf>
    <xf numFmtId="0" fontId="29" fillId="18" borderId="0" xfId="0" applyFont="1" applyFill="1" applyAlignment="1">
      <alignment horizontal="center" vertical="center" wrapText="1" readingOrder="1"/>
    </xf>
    <xf numFmtId="0" fontId="20" fillId="15" borderId="0" xfId="0" applyFont="1" applyFill="1"/>
    <xf numFmtId="0" fontId="30" fillId="9" borderId="32" xfId="0" applyFont="1" applyFill="1" applyBorder="1" applyAlignment="1">
      <alignment horizontal="center" vertical="center" wrapText="1" readingOrder="1"/>
    </xf>
    <xf numFmtId="0" fontId="30" fillId="0" borderId="32" xfId="0" applyFont="1" applyBorder="1" applyAlignment="1">
      <alignment horizontal="center" vertical="center" wrapText="1" readingOrder="1"/>
    </xf>
    <xf numFmtId="0" fontId="30" fillId="0" borderId="32" xfId="0" applyFont="1" applyBorder="1" applyAlignment="1">
      <alignment horizontal="justify" vertical="center" wrapText="1" readingOrder="1"/>
    </xf>
    <xf numFmtId="0" fontId="30" fillId="4" borderId="33" xfId="0" applyFont="1" applyFill="1" applyBorder="1" applyAlignment="1">
      <alignment horizontal="center" vertical="center" wrapText="1" readingOrder="1"/>
    </xf>
    <xf numFmtId="0" fontId="30" fillId="0" borderId="33" xfId="0" applyFont="1" applyBorder="1" applyAlignment="1">
      <alignment horizontal="center" vertical="center" wrapText="1" readingOrder="1"/>
    </xf>
    <xf numFmtId="0" fontId="30" fillId="0" borderId="33" xfId="0" applyFont="1" applyBorder="1" applyAlignment="1">
      <alignment horizontal="justify" vertical="center" wrapText="1" readingOrder="1"/>
    </xf>
    <xf numFmtId="0" fontId="30" fillId="19" borderId="33" xfId="0" applyFont="1" applyFill="1" applyBorder="1" applyAlignment="1">
      <alignment horizontal="center" vertical="center" wrapText="1" readingOrder="1"/>
    </xf>
    <xf numFmtId="0" fontId="30" fillId="20" borderId="33" xfId="0" applyFont="1" applyFill="1" applyBorder="1" applyAlignment="1">
      <alignment horizontal="center" vertical="center" wrapText="1" readingOrder="1"/>
    </xf>
    <xf numFmtId="0" fontId="31" fillId="2" borderId="33" xfId="0" applyFont="1" applyFill="1" applyBorder="1" applyAlignment="1">
      <alignment horizontal="center" vertical="center" wrapText="1" readingOrder="1"/>
    </xf>
    <xf numFmtId="0" fontId="32" fillId="15" borderId="0" xfId="0" applyFont="1" applyFill="1" applyAlignment="1">
      <alignment horizontal="justify" vertical="center" wrapText="1" readingOrder="1"/>
    </xf>
    <xf numFmtId="0" fontId="26" fillId="15" borderId="0" xfId="0" applyFont="1" applyFill="1" applyAlignment="1">
      <alignment vertical="center"/>
    </xf>
    <xf numFmtId="0" fontId="20" fillId="0" borderId="0" xfId="0" applyFont="1"/>
    <xf numFmtId="0" fontId="32" fillId="0" borderId="0" xfId="0" applyFont="1" applyAlignment="1">
      <alignment horizontal="justify" vertical="center" wrapText="1" readingOrder="1"/>
    </xf>
    <xf numFmtId="0" fontId="33" fillId="0" borderId="0" xfId="0" applyFont="1" applyAlignment="1">
      <alignment vertical="center"/>
    </xf>
    <xf numFmtId="0" fontId="34" fillId="0" borderId="0" xfId="0" applyFont="1"/>
    <xf numFmtId="0" fontId="19" fillId="0" borderId="0" xfId="0" applyFont="1"/>
    <xf numFmtId="0" fontId="35" fillId="0" borderId="0" xfId="0" applyFont="1"/>
    <xf numFmtId="0" fontId="17" fillId="0" borderId="0" xfId="0" applyFont="1"/>
    <xf numFmtId="0" fontId="1" fillId="15" borderId="0" xfId="0" applyFont="1" applyFill="1" applyAlignment="1">
      <alignment horizontal="center" vertical="center"/>
    </xf>
    <xf numFmtId="0" fontId="0" fillId="7" borderId="34" xfId="0" applyFill="1" applyBorder="1" applyAlignment="1">
      <alignment horizontal="left" vertical="center" wrapText="1"/>
    </xf>
    <xf numFmtId="0" fontId="0" fillId="15" borderId="35" xfId="0" applyFill="1" applyBorder="1" applyAlignment="1">
      <alignment horizontal="left" vertical="center" wrapText="1"/>
    </xf>
    <xf numFmtId="0" fontId="0" fillId="0" borderId="5" xfId="0" applyBorder="1" applyAlignment="1">
      <alignment horizontal="left" vertical="center" wrapText="1"/>
    </xf>
    <xf numFmtId="0" fontId="0" fillId="15" borderId="6" xfId="0" applyFill="1" applyBorder="1" applyAlignment="1">
      <alignment horizontal="left" vertical="center" wrapText="1"/>
    </xf>
    <xf numFmtId="0" fontId="0" fillId="7" borderId="7" xfId="0" applyFill="1" applyBorder="1" applyAlignment="1">
      <alignment horizontal="left" vertical="center" wrapText="1"/>
    </xf>
    <xf numFmtId="0" fontId="0" fillId="15" borderId="9" xfId="0" applyFill="1" applyBorder="1" applyAlignment="1">
      <alignment horizontal="left" vertical="center" wrapText="1"/>
    </xf>
    <xf numFmtId="0" fontId="6" fillId="6" borderId="31" xfId="1" applyFill="1" applyBorder="1" applyAlignment="1">
      <alignment horizontal="center" vertical="center" wrapText="1"/>
    </xf>
    <xf numFmtId="0" fontId="1" fillId="15" borderId="0" xfId="0" applyFont="1" applyFill="1" applyAlignment="1">
      <alignment wrapText="1"/>
    </xf>
    <xf numFmtId="0" fontId="1" fillId="15" borderId="0" xfId="0" applyFont="1" applyFill="1" applyAlignment="1">
      <alignment horizontal="center" vertical="center" wrapText="1"/>
    </xf>
    <xf numFmtId="0" fontId="0" fillId="8" borderId="1" xfId="0" applyFill="1" applyBorder="1"/>
    <xf numFmtId="0" fontId="0" fillId="3" borderId="1" xfId="0" applyFill="1" applyBorder="1"/>
    <xf numFmtId="0" fontId="0" fillId="8" borderId="34" xfId="0" applyFill="1" applyBorder="1"/>
    <xf numFmtId="0" fontId="0" fillId="8" borderId="36" xfId="0" applyFill="1" applyBorder="1"/>
    <xf numFmtId="0" fontId="0" fillId="2" borderId="35" xfId="0" applyFill="1" applyBorder="1"/>
    <xf numFmtId="0" fontId="0" fillId="3" borderId="5" xfId="0" applyFill="1" applyBorder="1"/>
    <xf numFmtId="0" fontId="0" fillId="2" borderId="6" xfId="0" applyFill="1" applyBorder="1"/>
    <xf numFmtId="0" fontId="0" fillId="4" borderId="5" xfId="0" applyFill="1" applyBorder="1"/>
    <xf numFmtId="0" fontId="0" fillId="4" borderId="7" xfId="0" applyFill="1" applyBorder="1"/>
    <xf numFmtId="0" fontId="0" fillId="4" borderId="8" xfId="0" applyFill="1" applyBorder="1"/>
    <xf numFmtId="0" fontId="0" fillId="3" borderId="8" xfId="0" applyFill="1" applyBorder="1"/>
    <xf numFmtId="0" fontId="0" fillId="8" borderId="8" xfId="0" applyFill="1" applyBorder="1"/>
    <xf numFmtId="0" fontId="0" fillId="2" borderId="9" xfId="0" applyFill="1" applyBorder="1"/>
    <xf numFmtId="0" fontId="4" fillId="0" borderId="0" xfId="0" applyFont="1" applyAlignment="1">
      <alignment horizontal="center" vertical="center" wrapText="1"/>
    </xf>
    <xf numFmtId="0" fontId="4" fillId="15" borderId="0" xfId="0" applyFont="1" applyFill="1" applyAlignment="1">
      <alignment horizontal="center" vertical="center" wrapText="1"/>
    </xf>
    <xf numFmtId="0" fontId="1" fillId="0" borderId="0" xfId="0" applyFont="1" applyAlignment="1">
      <alignment horizontal="center" vertical="center"/>
    </xf>
    <xf numFmtId="0" fontId="39" fillId="0" borderId="0" xfId="4" applyFont="1"/>
    <xf numFmtId="0" fontId="40" fillId="0" borderId="0" xfId="4" applyFont="1"/>
    <xf numFmtId="0" fontId="38" fillId="0" borderId="0" xfId="4"/>
    <xf numFmtId="0" fontId="39" fillId="25" borderId="39" xfId="4" applyFont="1" applyFill="1" applyBorder="1" applyAlignment="1">
      <alignment horizontal="left"/>
    </xf>
    <xf numFmtId="0" fontId="40" fillId="25" borderId="0" xfId="4" applyFont="1" applyFill="1"/>
    <xf numFmtId="0" fontId="40" fillId="25" borderId="40" xfId="4" applyFont="1" applyFill="1" applyBorder="1"/>
    <xf numFmtId="0" fontId="41" fillId="0" borderId="39" xfId="4" applyFont="1" applyBorder="1"/>
    <xf numFmtId="0" fontId="39" fillId="25" borderId="39" xfId="4" applyFont="1" applyFill="1" applyBorder="1"/>
    <xf numFmtId="0" fontId="39" fillId="0" borderId="41" xfId="4" applyFont="1" applyBorder="1"/>
    <xf numFmtId="0" fontId="39" fillId="25" borderId="0" xfId="4" applyFont="1" applyFill="1"/>
    <xf numFmtId="0" fontId="39" fillId="25" borderId="40" xfId="4" applyFont="1" applyFill="1" applyBorder="1"/>
    <xf numFmtId="14" fontId="39" fillId="0" borderId="42" xfId="4" applyNumberFormat="1" applyFont="1" applyBorder="1" applyAlignment="1">
      <alignment horizontal="right"/>
    </xf>
    <xf numFmtId="0" fontId="42" fillId="0" borderId="0" xfId="4" applyFont="1"/>
    <xf numFmtId="0" fontId="42" fillId="0" borderId="43" xfId="4" applyFont="1" applyBorder="1"/>
    <xf numFmtId="0" fontId="39" fillId="25" borderId="44" xfId="4" applyFont="1" applyFill="1" applyBorder="1" applyAlignment="1">
      <alignment horizontal="center"/>
    </xf>
    <xf numFmtId="0" fontId="39" fillId="25" borderId="45" xfId="4" applyFont="1" applyFill="1" applyBorder="1" applyAlignment="1">
      <alignment horizontal="center"/>
    </xf>
    <xf numFmtId="0" fontId="39" fillId="0" borderId="44" xfId="4" applyFont="1" applyBorder="1"/>
    <xf numFmtId="0" fontId="39" fillId="0" borderId="46" xfId="4" applyFont="1" applyBorder="1"/>
    <xf numFmtId="0" fontId="39" fillId="0" borderId="47" xfId="4" applyFont="1" applyBorder="1"/>
    <xf numFmtId="0" fontId="39" fillId="0" borderId="42" xfId="4" applyFont="1" applyBorder="1"/>
    <xf numFmtId="0" fontId="40" fillId="0" borderId="42" xfId="4" applyFont="1" applyBorder="1"/>
    <xf numFmtId="0" fontId="40" fillId="0" borderId="48" xfId="4" applyFont="1" applyBorder="1"/>
    <xf numFmtId="0" fontId="40" fillId="26" borderId="0" xfId="4" applyFont="1" applyFill="1"/>
    <xf numFmtId="0" fontId="40" fillId="27" borderId="0" xfId="4" applyFont="1" applyFill="1"/>
    <xf numFmtId="0" fontId="40" fillId="24" borderId="0" xfId="4" applyFont="1" applyFill="1"/>
    <xf numFmtId="0" fontId="44" fillId="25" borderId="49" xfId="4" applyFont="1" applyFill="1" applyBorder="1" applyAlignment="1">
      <alignment vertical="center" wrapText="1"/>
    </xf>
    <xf numFmtId="0" fontId="45" fillId="25" borderId="49" xfId="4" applyFont="1" applyFill="1" applyBorder="1" applyAlignment="1">
      <alignment vertical="center" wrapText="1"/>
    </xf>
    <xf numFmtId="0" fontId="46" fillId="25" borderId="49" xfId="4" applyFont="1" applyFill="1" applyBorder="1" applyAlignment="1">
      <alignment vertical="center" wrapText="1"/>
    </xf>
    <xf numFmtId="0" fontId="46" fillId="0" borderId="49" xfId="4" applyFont="1" applyBorder="1" applyAlignment="1">
      <alignment vertical="center" wrapText="1"/>
    </xf>
    <xf numFmtId="0" fontId="47" fillId="30" borderId="19" xfId="1" applyFont="1" applyFill="1" applyBorder="1" applyAlignment="1">
      <alignment horizontal="center" vertical="center" wrapText="1"/>
    </xf>
    <xf numFmtId="0" fontId="47" fillId="30" borderId="20" xfId="1" applyFont="1" applyFill="1" applyBorder="1" applyAlignment="1">
      <alignment horizontal="center" vertical="center" wrapText="1"/>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15" borderId="0" xfId="0" applyFill="1" applyAlignment="1">
      <alignment horizontal="center" vertical="center"/>
    </xf>
    <xf numFmtId="0" fontId="10" fillId="10" borderId="61" xfId="0" applyFont="1" applyFill="1" applyBorder="1" applyAlignment="1">
      <alignment horizontal="justify" vertical="center"/>
    </xf>
    <xf numFmtId="0" fontId="10" fillId="10" borderId="62" xfId="0" applyFont="1" applyFill="1" applyBorder="1" applyAlignment="1">
      <alignment horizontal="justify" vertical="center"/>
    </xf>
    <xf numFmtId="0" fontId="50" fillId="36" borderId="63" xfId="2" applyFont="1" applyFill="1" applyBorder="1" applyAlignment="1">
      <alignment horizontal="left" vertical="center"/>
    </xf>
    <xf numFmtId="0" fontId="0" fillId="0" borderId="63" xfId="0" applyBorder="1"/>
    <xf numFmtId="0" fontId="0" fillId="0" borderId="61" xfId="0" applyBorder="1" applyAlignment="1">
      <alignment horizontal="center"/>
    </xf>
    <xf numFmtId="0" fontId="0" fillId="15" borderId="0" xfId="0" applyFill="1" applyAlignment="1">
      <alignment horizont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2" fillId="38" borderId="31" xfId="0" applyFont="1" applyFill="1" applyBorder="1" applyAlignment="1">
      <alignment horizontal="center" vertical="center"/>
    </xf>
    <xf numFmtId="0" fontId="51" fillId="0" borderId="66" xfId="0" applyFont="1" applyBorder="1" applyAlignment="1">
      <alignment horizontal="center" vertical="center" wrapText="1"/>
    </xf>
    <xf numFmtId="0" fontId="51" fillId="0" borderId="67" xfId="0" applyFont="1" applyBorder="1" applyAlignment="1">
      <alignment horizontal="center" vertical="center" wrapText="1"/>
    </xf>
    <xf numFmtId="0" fontId="51" fillId="37" borderId="67" xfId="0" applyFont="1" applyFill="1" applyBorder="1" applyAlignment="1">
      <alignment horizontal="center" vertical="center" wrapText="1"/>
    </xf>
    <xf numFmtId="0" fontId="51" fillId="23" borderId="68" xfId="0" applyFont="1" applyFill="1" applyBorder="1" applyAlignment="1">
      <alignment horizontal="center" vertical="center" wrapText="1"/>
    </xf>
    <xf numFmtId="0" fontId="51" fillId="0" borderId="69" xfId="0" applyFont="1" applyBorder="1" applyAlignment="1">
      <alignment horizontal="center" vertical="center"/>
    </xf>
    <xf numFmtId="0" fontId="51" fillId="0" borderId="25" xfId="0" applyFont="1" applyBorder="1" applyAlignment="1">
      <alignment horizontal="center" vertical="center"/>
    </xf>
    <xf numFmtId="0" fontId="51" fillId="0" borderId="26" xfId="0" applyFont="1" applyBorder="1" applyAlignment="1">
      <alignment horizontal="center" vertical="center"/>
    </xf>
    <xf numFmtId="0" fontId="51" fillId="0" borderId="61" xfId="0" applyFont="1" applyBorder="1" applyAlignment="1">
      <alignment horizontal="center" vertical="center"/>
    </xf>
    <xf numFmtId="0" fontId="51" fillId="37" borderId="25" xfId="0" applyFont="1" applyFill="1" applyBorder="1" applyAlignment="1">
      <alignment horizontal="center" vertical="center"/>
    </xf>
    <xf numFmtId="0" fontId="51" fillId="37" borderId="61" xfId="0" applyFont="1" applyFill="1" applyBorder="1" applyAlignment="1">
      <alignment horizontal="center" vertical="center"/>
    </xf>
    <xf numFmtId="0" fontId="51" fillId="23" borderId="69" xfId="0" applyFont="1" applyFill="1" applyBorder="1" applyAlignment="1">
      <alignment horizontal="center" vertical="center"/>
    </xf>
    <xf numFmtId="0" fontId="51" fillId="23" borderId="61" xfId="0" applyFont="1" applyFill="1" applyBorder="1" applyAlignment="1">
      <alignment horizontal="center" vertical="center"/>
    </xf>
    <xf numFmtId="0" fontId="51" fillId="23" borderId="26" xfId="0" applyFont="1" applyFill="1" applyBorder="1" applyAlignment="1">
      <alignment horizontal="center" vertical="center"/>
    </xf>
    <xf numFmtId="0" fontId="52" fillId="0" borderId="61" xfId="0" applyFont="1" applyBorder="1" applyAlignment="1">
      <alignment horizontal="center" vertical="center"/>
    </xf>
    <xf numFmtId="0" fontId="9" fillId="10" borderId="31" xfId="0" applyFont="1" applyFill="1" applyBorder="1" applyAlignment="1">
      <alignment horizontal="center" vertical="center"/>
    </xf>
    <xf numFmtId="0" fontId="1" fillId="16" borderId="0" xfId="0" applyFont="1" applyFill="1" applyAlignment="1">
      <alignment horizontal="center" wrapText="1"/>
    </xf>
    <xf numFmtId="0" fontId="1" fillId="0" borderId="0" xfId="0" applyFont="1" applyAlignment="1">
      <alignment horizontal="center" wrapText="1"/>
    </xf>
    <xf numFmtId="0" fontId="0" fillId="0" borderId="0" xfId="0" applyAlignment="1">
      <alignment horizontal="center" wrapText="1"/>
    </xf>
    <xf numFmtId="0" fontId="0" fillId="15" borderId="4" xfId="0" applyFill="1" applyBorder="1" applyAlignment="1">
      <alignment horizontal="center"/>
    </xf>
    <xf numFmtId="0" fontId="51" fillId="23" borderId="25" xfId="0" applyFont="1" applyFill="1" applyBorder="1" applyAlignment="1">
      <alignment horizontal="center" vertical="center" wrapText="1"/>
    </xf>
    <xf numFmtId="0" fontId="51" fillId="37" borderId="25" xfId="0" applyFont="1" applyFill="1" applyBorder="1" applyAlignment="1">
      <alignment horizontal="center" vertical="center" wrapText="1"/>
    </xf>
    <xf numFmtId="0" fontId="51" fillId="23" borderId="69" xfId="0" applyFont="1" applyFill="1" applyBorder="1" applyAlignment="1">
      <alignment horizontal="center" vertical="center" wrapText="1"/>
    </xf>
    <xf numFmtId="0" fontId="51" fillId="37" borderId="25" xfId="0" applyFont="1" applyFill="1" applyBorder="1" applyAlignment="1">
      <alignment horizontal="center"/>
    </xf>
    <xf numFmtId="0" fontId="51" fillId="23" borderId="26" xfId="0" applyFont="1" applyFill="1" applyBorder="1" applyAlignment="1">
      <alignment horizontal="center" vertical="center" wrapText="1"/>
    </xf>
    <xf numFmtId="0" fontId="51" fillId="0" borderId="0" xfId="0" applyFont="1" applyAlignment="1">
      <alignment horizontal="center"/>
    </xf>
    <xf numFmtId="0" fontId="51" fillId="0" borderId="0" xfId="0" applyFont="1" applyAlignment="1">
      <alignment horizontal="center" vertical="center" wrapText="1"/>
    </xf>
    <xf numFmtId="0" fontId="0" fillId="0" borderId="0" xfId="0" applyBorder="1"/>
    <xf numFmtId="0" fontId="47" fillId="30" borderId="23" xfId="1" applyFont="1" applyFill="1" applyBorder="1" applyAlignment="1">
      <alignment horizontal="center" vertical="center" wrapText="1"/>
    </xf>
    <xf numFmtId="0" fontId="47" fillId="30" borderId="24" xfId="1" applyFont="1" applyFill="1" applyBorder="1" applyAlignment="1">
      <alignment horizontal="center" vertical="center" wrapText="1"/>
    </xf>
    <xf numFmtId="0" fontId="49" fillId="33" borderId="30" xfId="0" applyFont="1" applyFill="1" applyBorder="1" applyAlignment="1">
      <alignment horizontal="center" vertical="center" wrapText="1"/>
    </xf>
    <xf numFmtId="0" fontId="47" fillId="35" borderId="74" xfId="1" applyFont="1" applyFill="1" applyBorder="1" applyAlignment="1">
      <alignment horizontal="center" vertical="center" wrapText="1"/>
    </xf>
    <xf numFmtId="0" fontId="0" fillId="15" borderId="70" xfId="0" applyFill="1" applyBorder="1" applyAlignment="1">
      <alignment horizontal="center"/>
    </xf>
    <xf numFmtId="0" fontId="0" fillId="15" borderId="71" xfId="0" applyFill="1" applyBorder="1" applyAlignment="1">
      <alignment horizontal="center"/>
    </xf>
    <xf numFmtId="0" fontId="0" fillId="15" borderId="72" xfId="0" applyFill="1" applyBorder="1" applyAlignment="1">
      <alignment horizontal="center"/>
    </xf>
    <xf numFmtId="0" fontId="0" fillId="0" borderId="0" xfId="0" applyAlignment="1">
      <alignment horizontal="center"/>
    </xf>
    <xf numFmtId="0" fontId="2" fillId="0" borderId="0" xfId="0" applyFont="1" applyAlignment="1">
      <alignment horizontal="center"/>
    </xf>
    <xf numFmtId="0" fontId="0" fillId="22" borderId="0" xfId="0" applyFill="1" applyAlignment="1">
      <alignment horizontal="center"/>
    </xf>
    <xf numFmtId="0" fontId="0" fillId="23" borderId="0" xfId="0" applyFill="1" applyAlignment="1">
      <alignment horizontal="center"/>
    </xf>
    <xf numFmtId="0" fontId="50" fillId="36" borderId="63" xfId="2" applyFont="1" applyFill="1" applyBorder="1" applyAlignment="1">
      <alignment horizontal="left" vertical="center"/>
    </xf>
    <xf numFmtId="0" fontId="47" fillId="28" borderId="1" xfId="0" applyFont="1" applyFill="1" applyBorder="1" applyAlignment="1">
      <alignment horizontal="center" vertical="center"/>
    </xf>
    <xf numFmtId="0" fontId="47" fillId="34" borderId="22" xfId="0" applyFont="1" applyFill="1" applyBorder="1" applyAlignment="1">
      <alignment horizontal="center" vertical="center"/>
    </xf>
    <xf numFmtId="0" fontId="47" fillId="34" borderId="51" xfId="0" applyFont="1" applyFill="1" applyBorder="1" applyAlignment="1">
      <alignment horizontal="center" vertical="center"/>
    </xf>
    <xf numFmtId="0" fontId="47" fillId="34" borderId="21"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51" xfId="0" applyFont="1" applyFill="1" applyBorder="1" applyAlignment="1">
      <alignment horizontal="center" vertical="center"/>
    </xf>
    <xf numFmtId="0" fontId="47" fillId="28" borderId="21" xfId="0" applyFont="1" applyFill="1" applyBorder="1" applyAlignment="1">
      <alignment horizontal="center" vertical="center"/>
    </xf>
    <xf numFmtId="0" fontId="47" fillId="30" borderId="30" xfId="1" applyFont="1" applyFill="1" applyBorder="1" applyAlignment="1">
      <alignment horizontal="center" vertical="center" wrapText="1"/>
    </xf>
    <xf numFmtId="0" fontId="47" fillId="30" borderId="73" xfId="1" applyFont="1" applyFill="1" applyBorder="1" applyAlignment="1">
      <alignment horizontal="center" vertical="center" wrapText="1"/>
    </xf>
    <xf numFmtId="0" fontId="47" fillId="30" borderId="1" xfId="1" applyFont="1" applyFill="1" applyBorder="1" applyAlignment="1">
      <alignment horizontal="center" vertical="center" wrapText="1"/>
    </xf>
    <xf numFmtId="0" fontId="47" fillId="30" borderId="1" xfId="0" applyFont="1" applyFill="1" applyBorder="1" applyAlignment="1">
      <alignment horizontal="center" vertical="center" wrapText="1"/>
    </xf>
    <xf numFmtId="0" fontId="47" fillId="30" borderId="30" xfId="0" applyFont="1" applyFill="1" applyBorder="1" applyAlignment="1">
      <alignment horizontal="center" vertical="center" wrapText="1"/>
    </xf>
    <xf numFmtId="0" fontId="49" fillId="31" borderId="1" xfId="0" applyFont="1" applyFill="1" applyBorder="1" applyAlignment="1">
      <alignment horizontal="center" vertical="center" wrapText="1"/>
    </xf>
    <xf numFmtId="0" fontId="49" fillId="31" borderId="30" xfId="0" applyFont="1" applyFill="1" applyBorder="1" applyAlignment="1">
      <alignment horizontal="center" vertical="center" wrapText="1"/>
    </xf>
    <xf numFmtId="0" fontId="49" fillId="32" borderId="1" xfId="0" applyFont="1" applyFill="1" applyBorder="1" applyAlignment="1">
      <alignment horizontal="center" vertical="center" wrapText="1"/>
    </xf>
    <xf numFmtId="0" fontId="49" fillId="32" borderId="30" xfId="0" applyFont="1" applyFill="1" applyBorder="1" applyAlignment="1">
      <alignment horizontal="center" vertical="center" wrapText="1"/>
    </xf>
    <xf numFmtId="0" fontId="47" fillId="35" borderId="24" xfId="1" applyFont="1" applyFill="1" applyBorder="1" applyAlignment="1">
      <alignment horizontal="center" vertical="center" wrapText="1"/>
    </xf>
    <xf numFmtId="0" fontId="47" fillId="35" borderId="75" xfId="1" applyFont="1" applyFill="1" applyBorder="1" applyAlignment="1">
      <alignment horizontal="center" vertical="center" wrapText="1"/>
    </xf>
    <xf numFmtId="0" fontId="47" fillId="35" borderId="23" xfId="1" applyFont="1" applyFill="1" applyBorder="1" applyAlignment="1">
      <alignment horizontal="center" vertical="center" wrapText="1"/>
    </xf>
    <xf numFmtId="0" fontId="0" fillId="21" borderId="0" xfId="0" applyFill="1" applyAlignment="1">
      <alignment horizontal="center"/>
    </xf>
    <xf numFmtId="0" fontId="0" fillId="21" borderId="0" xfId="0" applyFill="1" applyAlignment="1">
      <alignment horizontal="center" vertical="center" textRotation="90"/>
    </xf>
    <xf numFmtId="0" fontId="43" fillId="26" borderId="0" xfId="4" applyFont="1" applyFill="1" applyAlignment="1">
      <alignment horizontal="center"/>
    </xf>
    <xf numFmtId="0" fontId="38" fillId="0" borderId="0" xfId="4"/>
    <xf numFmtId="0" fontId="40" fillId="26" borderId="0" xfId="4" applyFont="1" applyFill="1" applyAlignment="1">
      <alignment horizontal="center"/>
    </xf>
    <xf numFmtId="0" fontId="40" fillId="27" borderId="0" xfId="4" applyFont="1" applyFill="1" applyAlignment="1">
      <alignment horizontal="center"/>
    </xf>
    <xf numFmtId="0" fontId="40" fillId="24" borderId="37" xfId="4" applyFont="1" applyFill="1" applyBorder="1" applyAlignment="1">
      <alignment horizontal="center"/>
    </xf>
    <xf numFmtId="0" fontId="41" fillId="0" borderId="38" xfId="4" applyFont="1" applyBorder="1"/>
    <xf numFmtId="0" fontId="40" fillId="24" borderId="0" xfId="4" applyFont="1" applyFill="1" applyAlignment="1">
      <alignment textRotation="90"/>
    </xf>
    <xf numFmtId="0" fontId="41" fillId="0" borderId="42" xfId="4" applyFont="1" applyBorder="1"/>
    <xf numFmtId="0" fontId="25" fillId="0" borderId="0" xfId="0" applyFont="1" applyAlignment="1">
      <alignment horizontal="center" vertical="center"/>
    </xf>
    <xf numFmtId="0" fontId="27" fillId="0" borderId="0" xfId="0" applyFont="1" applyAlignment="1">
      <alignment horizontal="center" vertical="center"/>
    </xf>
    <xf numFmtId="0" fontId="53" fillId="29" borderId="50" xfId="0" applyFont="1" applyFill="1" applyBorder="1" applyAlignment="1">
      <alignment vertical="center"/>
    </xf>
    <xf numFmtId="0" fontId="2" fillId="29" borderId="50" xfId="0" applyFont="1" applyFill="1" applyBorder="1" applyAlignment="1">
      <alignment vertical="center"/>
    </xf>
  </cellXfs>
  <cellStyles count="5">
    <cellStyle name="Hipervínculo" xfId="1" builtinId="8"/>
    <cellStyle name="Normal" xfId="0" builtinId="0"/>
    <cellStyle name="Normal 2" xfId="2"/>
    <cellStyle name="Normal 3" xfId="3"/>
    <cellStyle name="Normal 4" xfId="4"/>
  </cellStyles>
  <dxfs count="16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theme="9"/>
          <bgColor rgb="FFA6E85C"/>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font>
        <b/>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center" vertical="center" textRotation="0" wrapText="0" indent="0" justifyLastLine="0" shrinkToFit="0" readingOrder="0"/>
    </dxf>
    <dxf>
      <fill>
        <patternFill patternType="solid">
          <fgColor indexed="64"/>
          <bgColor theme="0"/>
        </patternFill>
      </fill>
    </dxf>
    <dxf>
      <alignment horizontal="center" vertical="center" textRotation="0" wrapText="0"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1"/>
        <color rgb="FF202124"/>
        <name val="Arial"/>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border>
        <bottom style="medium">
          <color indexed="64"/>
        </bottom>
      </border>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bottom style="medium">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theme="1"/>
        <name val="Arial"/>
        <scheme val="none"/>
      </font>
      <alignment horizontal="center" vertical="center" textRotation="0" wrapText="0"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rgb="FF000000"/>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indent="0" justifyLastLine="0" shrinkToFit="0" readingOrder="0"/>
    </dxf>
    <dxf>
      <font>
        <b/>
        <strike val="0"/>
        <outline val="0"/>
        <shadow val="0"/>
        <u val="none"/>
        <vertAlign val="baseline"/>
        <sz val="11"/>
        <color auto="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A6E85C"/>
      <color rgb="FFFFFFF0"/>
      <color rgb="FF003333"/>
      <color rgb="FF035945"/>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pivotCacheDefinition" Target="pivotCache/pivotCacheDefinition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Matriz!X1"/><Relationship Id="rId3" Type="http://schemas.openxmlformats.org/officeDocument/2006/relationships/hyperlink" Target="#Matriz!C1"/><Relationship Id="rId7" Type="http://schemas.openxmlformats.org/officeDocument/2006/relationships/hyperlink" Target="#Matriz!U1"/><Relationship Id="rId2" Type="http://schemas.openxmlformats.org/officeDocument/2006/relationships/hyperlink" Target="#Matriz!B1"/><Relationship Id="rId1" Type="http://schemas.openxmlformats.org/officeDocument/2006/relationships/hyperlink" Target="#Matriz!E1"/><Relationship Id="rId6" Type="http://schemas.openxmlformats.org/officeDocument/2006/relationships/hyperlink" Target="#Matriz!K1"/><Relationship Id="rId5" Type="http://schemas.openxmlformats.org/officeDocument/2006/relationships/hyperlink" Target="#Matriz!AE1"/><Relationship Id="rId4" Type="http://schemas.openxmlformats.org/officeDocument/2006/relationships/hyperlink" Target="#Matriz!D1"/><Relationship Id="rId9" Type="http://schemas.openxmlformats.org/officeDocument/2006/relationships/hyperlink" Target="#Matriz!N1"/></Relationships>
</file>

<file path=xl/drawings/drawing1.xml><?xml version="1.0" encoding="utf-8"?>
<xdr:wsDr xmlns:xdr="http://schemas.openxmlformats.org/drawingml/2006/spreadsheetDrawing" xmlns:a="http://schemas.openxmlformats.org/drawingml/2006/main">
  <xdr:twoCellAnchor>
    <xdr:from>
      <xdr:col>11</xdr:col>
      <xdr:colOff>95250</xdr:colOff>
      <xdr:row>25</xdr:row>
      <xdr:rowOff>9525</xdr:rowOff>
    </xdr:from>
    <xdr:to>
      <xdr:col>11</xdr:col>
      <xdr:colOff>1009650</xdr:colOff>
      <xdr:row>25</xdr:row>
      <xdr:rowOff>923925</xdr:rowOff>
    </xdr:to>
    <xdr:sp macro="" textlink="">
      <xdr:nvSpPr>
        <xdr:cNvPr id="2" name="Elips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8202275" y="1497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3</xdr:col>
      <xdr:colOff>0</xdr:colOff>
      <xdr:row>4</xdr:row>
      <xdr:rowOff>0</xdr:rowOff>
    </xdr:from>
    <xdr:to>
      <xdr:col>4</xdr:col>
      <xdr:colOff>152400</xdr:colOff>
      <xdr:row>4</xdr:row>
      <xdr:rowOff>914400</xdr:rowOff>
    </xdr:to>
    <xdr:sp macro="" textlink="">
      <xdr:nvSpPr>
        <xdr:cNvPr id="3" name="Elips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329565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6</xdr:col>
      <xdr:colOff>0</xdr:colOff>
      <xdr:row>4</xdr:row>
      <xdr:rowOff>0</xdr:rowOff>
    </xdr:from>
    <xdr:to>
      <xdr:col>6</xdr:col>
      <xdr:colOff>914400</xdr:colOff>
      <xdr:row>4</xdr:row>
      <xdr:rowOff>914400</xdr:rowOff>
    </xdr:to>
    <xdr:sp macro="" textlink="">
      <xdr:nvSpPr>
        <xdr:cNvPr id="4" name="Elips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708660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87</xdr:row>
      <xdr:rowOff>0</xdr:rowOff>
    </xdr:from>
    <xdr:to>
      <xdr:col>11</xdr:col>
      <xdr:colOff>914400</xdr:colOff>
      <xdr:row>87</xdr:row>
      <xdr:rowOff>914400</xdr:rowOff>
    </xdr:to>
    <xdr:sp macro="" textlink="">
      <xdr:nvSpPr>
        <xdr:cNvPr id="5" name="Elips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18107025" y="409003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19</xdr:col>
      <xdr:colOff>0</xdr:colOff>
      <xdr:row>13</xdr:row>
      <xdr:rowOff>0</xdr:rowOff>
    </xdr:from>
    <xdr:to>
      <xdr:col>20</xdr:col>
      <xdr:colOff>152400</xdr:colOff>
      <xdr:row>14</xdr:row>
      <xdr:rowOff>95250</xdr:rowOff>
    </xdr:to>
    <xdr:sp macro="" textlink="">
      <xdr:nvSpPr>
        <xdr:cNvPr id="6" name="Elips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30384750" y="735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14</xdr:col>
      <xdr:colOff>0</xdr:colOff>
      <xdr:row>57</xdr:row>
      <xdr:rowOff>0</xdr:rowOff>
    </xdr:from>
    <xdr:to>
      <xdr:col>14</xdr:col>
      <xdr:colOff>914400</xdr:colOff>
      <xdr:row>61</xdr:row>
      <xdr:rowOff>152400</xdr:rowOff>
    </xdr:to>
    <xdr:sp macro="" textlink="">
      <xdr:nvSpPr>
        <xdr:cNvPr id="7" name="Elipse 6">
          <a:hlinkClick xmlns:r="http://schemas.openxmlformats.org/officeDocument/2006/relationships" r:id="rId6"/>
          <a:extLst>
            <a:ext uri="{FF2B5EF4-FFF2-40B4-BE49-F238E27FC236}">
              <a16:creationId xmlns:a16="http://schemas.microsoft.com/office/drawing/2014/main" id="{00000000-0008-0000-0100-000007000000}"/>
            </a:ext>
          </a:extLst>
        </xdr:cNvPr>
        <xdr:cNvSpPr/>
      </xdr:nvSpPr>
      <xdr:spPr>
        <a:xfrm>
          <a:off x="22755225" y="38700075"/>
          <a:ext cx="914400" cy="914400"/>
        </a:xfrm>
        <a:prstGeom prst="ellipse">
          <a:avLst/>
        </a:prstGeom>
        <a:solidFill>
          <a:srgbClr val="00B0F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14</xdr:row>
      <xdr:rowOff>0</xdr:rowOff>
    </xdr:from>
    <xdr:to>
      <xdr:col>11</xdr:col>
      <xdr:colOff>914400</xdr:colOff>
      <xdr:row>14</xdr:row>
      <xdr:rowOff>914400</xdr:rowOff>
    </xdr:to>
    <xdr:sp macro="" textlink="">
      <xdr:nvSpPr>
        <xdr:cNvPr id="8" name="Elipse 7">
          <a:hlinkClick xmlns:r="http://schemas.openxmlformats.org/officeDocument/2006/relationships" r:id="rId7"/>
          <a:extLst>
            <a:ext uri="{FF2B5EF4-FFF2-40B4-BE49-F238E27FC236}">
              <a16:creationId xmlns:a16="http://schemas.microsoft.com/office/drawing/2014/main" id="{00000000-0008-0000-0100-000008000000}"/>
            </a:ext>
          </a:extLst>
        </xdr:cNvPr>
        <xdr:cNvSpPr/>
      </xdr:nvSpPr>
      <xdr:spPr>
        <a:xfrm>
          <a:off x="16897350"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13</xdr:col>
      <xdr:colOff>0</xdr:colOff>
      <xdr:row>14</xdr:row>
      <xdr:rowOff>0</xdr:rowOff>
    </xdr:from>
    <xdr:to>
      <xdr:col>13</xdr:col>
      <xdr:colOff>914400</xdr:colOff>
      <xdr:row>14</xdr:row>
      <xdr:rowOff>914400</xdr:rowOff>
    </xdr:to>
    <xdr:sp macro="" textlink="">
      <xdr:nvSpPr>
        <xdr:cNvPr id="9" name="Elipse 8">
          <a:hlinkClick xmlns:r="http://schemas.openxmlformats.org/officeDocument/2006/relationships" r:id="rId8"/>
          <a:extLst>
            <a:ext uri="{FF2B5EF4-FFF2-40B4-BE49-F238E27FC236}">
              <a16:creationId xmlns:a16="http://schemas.microsoft.com/office/drawing/2014/main" id="{00000000-0008-0000-0100-000009000000}"/>
            </a:ext>
          </a:extLst>
        </xdr:cNvPr>
        <xdr:cNvSpPr/>
      </xdr:nvSpPr>
      <xdr:spPr>
        <a:xfrm>
          <a:off x="21288375"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15</xdr:col>
      <xdr:colOff>0</xdr:colOff>
      <xdr:row>25</xdr:row>
      <xdr:rowOff>0</xdr:rowOff>
    </xdr:from>
    <xdr:to>
      <xdr:col>15</xdr:col>
      <xdr:colOff>914400</xdr:colOff>
      <xdr:row>25</xdr:row>
      <xdr:rowOff>914400</xdr:rowOff>
    </xdr:to>
    <xdr:sp macro="" textlink="">
      <xdr:nvSpPr>
        <xdr:cNvPr id="10" name="Elipse 9">
          <a:hlinkClick xmlns:r="http://schemas.openxmlformats.org/officeDocument/2006/relationships" r:id="rId9"/>
          <a:extLst>
            <a:ext uri="{FF2B5EF4-FFF2-40B4-BE49-F238E27FC236}">
              <a16:creationId xmlns:a16="http://schemas.microsoft.com/office/drawing/2014/main" id="{00000000-0008-0000-0100-00000A000000}"/>
            </a:ext>
          </a:extLst>
        </xdr:cNvPr>
        <xdr:cNvSpPr/>
      </xdr:nvSpPr>
      <xdr:spPr>
        <a:xfrm>
          <a:off x="25269825" y="15621000"/>
          <a:ext cx="914400" cy="914400"/>
        </a:xfrm>
        <a:prstGeom prst="ellipse">
          <a:avLst/>
        </a:prstGeom>
        <a:solidFill>
          <a:schemeClr val="accent6">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2EC54B8\CMP%20-%20Formato%20Solicitud%20Informaci&#243;n%20-%20CAFAM%20oct13-%20V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Enviados\7.Instrumento%20Oficina%20de%20Control%20Intern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5.%20Instrumento%20Oficina%20de%20Control%20Disciplinario%20Inter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INSTRU_GES_INF_PUBLICA_SE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INSTRU_GES_INF_PUBLICA_DF.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4.Instrumento%20Oficina%20Juridic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mfaguaf\Desktop\INDICE%20PRUE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APO-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F943AD9\CMP%20-%20Formato%20Solicitud%20Informaci&#243;n%20-%20CAFAM%2028%20sept-%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eb-my.sharepoint.com/Users/inproway/Documents/Proyecto%20-%20PETI%20COMPASS/Repositorio%20EA/3%20Arquitectura%20Target/3%20Arquitectura%20de%20Datos%20Target/Diccionario%20de%20datos%20del%20modelo%20de%20entidades%20de%20negocio%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ycmvifl04b\ISP-PMO-Privacy\WINNT\Temp\DOCUME~1\c3rdrv\LOCALS~1\Temp\c.notes.data\Data\Documentum\dmcl\000079e2\gbk53965\8031d783\V097%20-%20Issues%20and%20Risk%20Logbf7b22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CatalogoIntegraciones-V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faguaf\Downloads\Acti_Inf_OAP2024%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Enviados\3.%20Instrumento%20Oficina%20Relacionamiento%20y%20Comunicaciones%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0.203\Institucional\SGC\CompartidaGD\COMPARTIDA%202024\INSTRUMENTOS%20DE%20INFORMACI&#211;N%20P&#218;BLICA\Enviados\INSTRU_GES_INF_PUBLICA_OAP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troducción"/>
      <sheetName val="Criterios"/>
      <sheetName val="Parámetros"/>
    </sheetNames>
    <sheetDataSet>
      <sheetData sheetId="0"/>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 val="Pregunt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OS"/>
      <sheetName val="REF LIST"/>
      <sheetName val="Conceptos 2"/>
      <sheetName val="Conceptos total"/>
      <sheetName val="Hoja 2"/>
      <sheetName val="Hoja1"/>
      <sheetName val="Hoja2"/>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Log"/>
      <sheetName val="Validation Lists"/>
      <sheetName val="Constants"/>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Definiciones"/>
      <sheetName val="Integración Simple Comp"/>
      <sheetName val="Parámetro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Acti_Reportados"/>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192.168.10.203\Institucional\Users\hbarrerae\Downloads\Mapa%20de%20riesgos%202021%20-.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Yudi Bibiana Alfonso Guerrero" refreshedDate="45369.634217129627" createdVersion="6" refreshedVersion="6" minRefreshableVersion="3" recordCount="1">
  <cacheSource type="worksheet">
    <worksheetSource name="Tabla2"/>
  </cacheSource>
  <cacheFields count="2">
    <cacheField name="Serie" numFmtId="0">
      <sharedItems containsNonDate="0" containsString="0" containsBlank="1"/>
    </cacheField>
    <cacheField name="Subserie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20" firstHeaderRow="1" firstDataRow="1" firstDataCol="0"/>
  <pivotFields count="2">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6" name="Tabla16" displayName="Tabla16" ref="A19:C26" totalsRowShown="0" headerRowDxfId="163">
  <tableColumns count="3">
    <tableColumn id="1" name="Tipificación del Activo" dataDxfId="162"/>
    <tableColumn id="2" name="Descripción" dataDxfId="161"/>
    <tableColumn id="3" name="Componentes"/>
  </tableColumns>
  <tableStyleInfo name="TableStyleMedium3" showFirstColumn="0" showLastColumn="0" showRowStripes="1" showColumnStripes="0"/>
</table>
</file>

<file path=xl/tables/table10.xml><?xml version="1.0" encoding="utf-8"?>
<table xmlns="http://schemas.openxmlformats.org/spreadsheetml/2006/main" id="32" name="Tabla3183233" displayName="Tabla3183233" ref="B4:C23" totalsRowShown="0" headerRowDxfId="115" dataDxfId="113" headerRowBorderDxfId="114" tableBorderDxfId="112" totalsRowBorderDxfId="111">
  <sortState ref="B5:C17">
    <sortCondition ref="B5:B17"/>
  </sortState>
  <tableColumns count="2">
    <tableColumn id="3" name="Sigla" dataDxfId="110"/>
    <tableColumn id="1" name="Área" dataDxfId="109"/>
  </tableColumns>
  <tableStyleInfo name="TableStyleMedium14" showFirstColumn="0" showLastColumn="0" showRowStripes="1" showColumnStripes="0"/>
</table>
</file>

<file path=xl/tables/table11.xml><?xml version="1.0" encoding="utf-8"?>
<table xmlns="http://schemas.openxmlformats.org/spreadsheetml/2006/main" id="35" name="Tabla3336" displayName="Tabla3336" ref="N25:O29" totalsRowShown="0" headerRowDxfId="108" dataDxfId="106" headerRowBorderDxfId="107" tableBorderDxfId="105" totalsRowBorderDxfId="104">
  <tableColumns count="2">
    <tableColumn id="1" name="Confidencialidad" dataDxfId="103"/>
    <tableColumn id="2" name="Descripción" dataDxfId="102"/>
  </tableColumns>
  <tableStyleInfo name="TableStyleMedium7" showFirstColumn="0" showLastColumn="0" showRowStripes="1" showColumnStripes="0"/>
</table>
</file>

<file path=xl/tables/table12.xml><?xml version="1.0" encoding="utf-8"?>
<table xmlns="http://schemas.openxmlformats.org/spreadsheetml/2006/main" id="37" name="Tabla62138" displayName="Tabla62138" ref="J4:J7" totalsRowShown="0" headerRowDxfId="101" dataDxfId="100">
  <tableColumns count="1">
    <tableColumn id="1" name="Datos" dataDxfId="99"/>
  </tableColumns>
  <tableStyleInfo name="TableStyleMedium1" showFirstColumn="0" showLastColumn="0" showRowStripes="1" showColumnStripes="0"/>
</table>
</file>

<file path=xl/tables/table13.xml><?xml version="1.0" encoding="utf-8"?>
<table xmlns="http://schemas.openxmlformats.org/spreadsheetml/2006/main" id="38" name="Tabla52039" displayName="Tabla52039" ref="J9:J12" totalsRowShown="0" headerRowDxfId="98" dataDxfId="97">
  <tableColumns count="1">
    <tableColumn id="1" name="Rangos" dataDxfId="96"/>
  </tableColumns>
  <tableStyleInfo name="TableStyleMedium1" showFirstColumn="0" showLastColumn="0" showRowStripes="1" showColumnStripes="0"/>
</table>
</file>

<file path=xl/tables/table14.xml><?xml version="1.0" encoding="utf-8"?>
<table xmlns="http://schemas.openxmlformats.org/spreadsheetml/2006/main" id="39" name="Tabla41940" displayName="Tabla41940" ref="N4:O7" totalsRowShown="0" headerRowDxfId="95" dataDxfId="93" headerRowBorderDxfId="94" tableBorderDxfId="92" totalsRowBorderDxfId="91">
  <tableColumns count="2">
    <tableColumn id="1" name="Criticidad del Activo" dataDxfId="90"/>
    <tableColumn id="2" name="Descripción" dataDxfId="89"/>
  </tableColumns>
  <tableStyleInfo name="TableStyleMedium2" showFirstColumn="0" showLastColumn="0" showRowStripes="1" showColumnStripes="0"/>
</table>
</file>

<file path=xl/tables/table15.xml><?xml version="1.0" encoding="utf-8"?>
<table xmlns="http://schemas.openxmlformats.org/spreadsheetml/2006/main" id="40" name="Tabla72241" displayName="Tabla72241" ref="I14:K18" totalsRowShown="0" headerRowDxfId="88" dataDxfId="86" headerRowBorderDxfId="87" tableBorderDxfId="85" totalsRowBorderDxfId="84">
  <tableColumns count="3">
    <tableColumn id="1" name="Tipo de Datos Personales" dataDxfId="83"/>
    <tableColumn id="2" name="Descripción" dataDxfId="82"/>
    <tableColumn id="3" name="Ejemplos" dataDxfId="81"/>
  </tableColumns>
  <tableStyleInfo name="TableStyleMedium2" showFirstColumn="0" showLastColumn="0" showRowStripes="1" showColumnStripes="0"/>
</table>
</file>

<file path=xl/tables/table16.xml><?xml version="1.0" encoding="utf-8"?>
<table xmlns="http://schemas.openxmlformats.org/spreadsheetml/2006/main" id="42" name="Tabla82343" displayName="Tabla82343" ref="O14:P17" totalsRowShown="0" headerRowDxfId="80" dataDxfId="78" headerRowBorderDxfId="79" tableBorderDxfId="77" totalsRowBorderDxfId="76">
  <tableColumns count="2">
    <tableColumn id="1" name="Riesgo de Seguridad Digital " dataDxfId="75"/>
    <tableColumn id="2" name="Descripción" dataDxfId="74"/>
  </tableColumns>
  <tableStyleInfo name="TableStyleLight10" showFirstColumn="0" showLastColumn="0" showRowStripes="1" showColumnStripes="0"/>
</table>
</file>

<file path=xl/tables/table17.xml><?xml version="1.0" encoding="utf-8"?>
<table xmlns="http://schemas.openxmlformats.org/spreadsheetml/2006/main" id="19" name="Tabla1120" displayName="Tabla1120" ref="R14:S18" totalsRowShown="0" headerRowDxfId="73" dataDxfId="72">
  <tableColumns count="2">
    <tableColumn id="1" name="Estrategias para combatir el riesgo" dataDxfId="71"/>
    <tableColumn id="2" name="Descripción" dataDxfId="70"/>
  </tableColumns>
  <tableStyleInfo name="TableStyleMedium3" showFirstColumn="0" showLastColumn="0" showRowStripes="1" showColumnStripes="0"/>
</table>
</file>

<file path=xl/tables/table18.xml><?xml version="1.0" encoding="utf-8"?>
<table xmlns="http://schemas.openxmlformats.org/spreadsheetml/2006/main" id="20" name="Tabla20" displayName="Tabla20" ref="M58:N67" totalsRowShown="0" headerRowDxfId="69">
  <autoFilter ref="M58:N67"/>
  <tableColumns count="2">
    <tableColumn id="1" name="Formato" dataDxfId="68"/>
    <tableColumn id="2" name="Extensiones"/>
  </tableColumns>
  <tableStyleInfo name="TableStyleMedium2" showFirstColumn="0" showLastColumn="0" showRowStripes="1" showColumnStripes="0"/>
</table>
</file>

<file path=xl/tables/table19.xml><?xml version="1.0" encoding="utf-8"?>
<table xmlns="http://schemas.openxmlformats.org/spreadsheetml/2006/main" id="23" name="Tabla23" displayName="Tabla23" ref="G157:N175" totalsRowShown="0" headerRowDxfId="67" dataDxfId="66">
  <autoFilter ref="G157:N175"/>
  <tableColumns count="8">
    <tableColumn id="1" name="Ame Inf" dataDxfId="65"/>
    <tableColumn id="2" name="Ame Sof" dataDxfId="64"/>
    <tableColumn id="3" name="Ame Har" dataDxfId="63"/>
    <tableColumn id="4" name="Ame Servicios" dataDxfId="62"/>
    <tableColumn id="5" name="Ame Intangibles" dataDxfId="61"/>
    <tableColumn id="6" name="Ame Redes_comu" dataDxfId="60"/>
    <tableColumn id="7" name="Ame TH" dataDxfId="59"/>
    <tableColumn id="8" name="Ame Instalaciones" dataDxfId="58"/>
  </tableColumns>
  <tableStyleInfo name="TableStyleMedium2" showFirstColumn="0" showLastColumn="0" showRowStripes="1" showColumnStripes="0"/>
</table>
</file>

<file path=xl/tables/table2.xml><?xml version="1.0" encoding="utf-8"?>
<table xmlns="http://schemas.openxmlformats.org/spreadsheetml/2006/main" id="17" name="Tabla318" displayName="Tabla318" ref="H87:K107" totalsRowShown="0" dataDxfId="160">
  <autoFilter ref="H87:K107"/>
  <tableColumns count="4">
    <tableColumn id="1" name="Procesos" dataDxfId="159"/>
    <tableColumn id="2" name="Area" dataDxfId="158"/>
    <tableColumn id="3" name="Sigla" dataDxfId="157"/>
    <tableColumn id="4" name="Código Dependencia GD" dataDxfId="156"/>
  </tableColumns>
  <tableStyleInfo name="TableStyleMedium14" showFirstColumn="0" showLastColumn="0" showRowStripes="1" showColumnStripes="0"/>
</table>
</file>

<file path=xl/tables/table20.xml><?xml version="1.0" encoding="utf-8"?>
<table xmlns="http://schemas.openxmlformats.org/spreadsheetml/2006/main" id="3" name="Tabla3" displayName="Tabla3" ref="D4:G21" totalsRowShown="0" dataDxfId="57">
  <autoFilter ref="D4:G21"/>
  <tableColumns count="4">
    <tableColumn id="1" name="Procesos" dataDxfId="56"/>
    <tableColumn id="2" name="Area" dataDxfId="55"/>
    <tableColumn id="3" name="Sigla" dataDxfId="54"/>
    <tableColumn id="4" name="Lideres" dataDxfId="53"/>
  </tableColumns>
  <tableStyleInfo name="TableStyleMedium14" showFirstColumn="0" showLastColumn="0" showRowStripes="1" showColumnStripes="0"/>
</table>
</file>

<file path=xl/tables/table21.xml><?xml version="1.0" encoding="utf-8"?>
<table xmlns="http://schemas.openxmlformats.org/spreadsheetml/2006/main" id="4" name="Tabla4" displayName="Tabla4" ref="D24:E27" totalsRowShown="0" dataDxfId="52">
  <autoFilter ref="D24:E27"/>
  <tableColumns count="2">
    <tableColumn id="1" name="Criticidad del Activo" dataDxfId="51"/>
    <tableColumn id="2" name="Descripción" dataDxfId="50"/>
  </tableColumns>
  <tableStyleInfo name="TableStyleMedium2" showFirstColumn="0" showLastColumn="0" showRowStripes="1" showColumnStripes="0"/>
</table>
</file>

<file path=xl/tables/table22.xml><?xml version="1.0" encoding="utf-8"?>
<table xmlns="http://schemas.openxmlformats.org/spreadsheetml/2006/main" id="5" name="Tabla5" displayName="Tabla5" ref="G24:G27" totalsRowShown="0" dataDxfId="49">
  <autoFilter ref="G24:G27"/>
  <tableColumns count="1">
    <tableColumn id="1" name="Rangos" dataDxfId="48"/>
  </tableColumns>
  <tableStyleInfo name="TableStyleMedium1" showFirstColumn="0" showLastColumn="0" showRowStripes="1" showColumnStripes="0"/>
</table>
</file>

<file path=xl/tables/table23.xml><?xml version="1.0" encoding="utf-8"?>
<table xmlns="http://schemas.openxmlformats.org/spreadsheetml/2006/main" id="6" name="Tabla6" displayName="Tabla6" ref="I24:I27" totalsRowShown="0" dataDxfId="47">
  <autoFilter ref="I24:I27"/>
  <tableColumns count="1">
    <tableColumn id="1" name="Datos" dataDxfId="46"/>
  </tableColumns>
  <tableStyleInfo name="TableStyleMedium1" showFirstColumn="0" showLastColumn="0" showRowStripes="1" showColumnStripes="0"/>
</table>
</file>

<file path=xl/tables/table24.xml><?xml version="1.0" encoding="utf-8"?>
<table xmlns="http://schemas.openxmlformats.org/spreadsheetml/2006/main" id="7" name="Tabla7" displayName="Tabla7" ref="D29:D34" totalsRowShown="0" headerRowDxfId="45" dataDxfId="44">
  <autoFilter ref="D29:D34"/>
  <tableColumns count="1">
    <tableColumn id="1" name="Tipo de Datos Personales" dataDxfId="43"/>
  </tableColumns>
  <tableStyleInfo name="TableStyleMedium2" showFirstColumn="0" showLastColumn="0" showRowStripes="1" showColumnStripes="0"/>
</table>
</file>

<file path=xl/tables/table25.xml><?xml version="1.0" encoding="utf-8"?>
<table xmlns="http://schemas.openxmlformats.org/spreadsheetml/2006/main" id="8" name="Tabla8" displayName="Tabla8" ref="I4:I7" totalsRowShown="0" headerRowDxfId="42" dataDxfId="41">
  <autoFilter ref="I4:I7"/>
  <tableColumns count="1">
    <tableColumn id="1" name="Riesgo de Seguridad Digital (Inf)" dataDxfId="40"/>
  </tableColumns>
  <tableStyleInfo name="TableStyleMedium2" showFirstColumn="0" showLastColumn="0" showRowStripes="1" showColumnStripes="0"/>
</table>
</file>

<file path=xl/tables/table26.xml><?xml version="1.0" encoding="utf-8"?>
<table xmlns="http://schemas.openxmlformats.org/spreadsheetml/2006/main" id="9" name="Tabla9" displayName="Tabla9" ref="A38:A50" totalsRowShown="0" headerRowDxfId="39" dataDxfId="38">
  <autoFilter ref="A38:A50"/>
  <tableColumns count="1">
    <tableColumn id="1" name="Amenaza (Inf)" dataDxfId="37"/>
  </tableColumns>
  <tableStyleInfo name="TableStyleLight21" showFirstColumn="0" showLastColumn="0" showRowStripes="1" showColumnStripes="0"/>
</table>
</file>

<file path=xl/tables/table27.xml><?xml version="1.0" encoding="utf-8"?>
<table xmlns="http://schemas.openxmlformats.org/spreadsheetml/2006/main" id="10" name="Tabla10" displayName="Tabla10" ref="C38:C68" totalsRowShown="0" headerRowDxfId="36" dataDxfId="35">
  <autoFilter ref="C38:C68"/>
  <tableColumns count="1">
    <tableColumn id="1" name="Vulnerabilidades Inf" dataDxfId="34"/>
  </tableColumns>
  <tableStyleInfo name="TableStyleMedium3" showFirstColumn="0" showLastColumn="0" showRowStripes="1" showColumnStripes="0"/>
</table>
</file>

<file path=xl/tables/table28.xml><?xml version="1.0" encoding="utf-8"?>
<table xmlns="http://schemas.openxmlformats.org/spreadsheetml/2006/main" id="11" name="Tabla11" displayName="Tabla11" ref="I29:I33" totalsRowShown="0" headerRowDxfId="33" dataDxfId="32">
  <autoFilter ref="I29:I33"/>
  <tableColumns count="1">
    <tableColumn id="1" name="¿Para qué sirven estos controles?" dataDxfId="31"/>
  </tableColumns>
  <tableStyleInfo name="TableStyleMedium2" showFirstColumn="0" showLastColumn="0" showRowStripes="1" showColumnStripes="0"/>
</table>
</file>

<file path=xl/tables/table29.xml><?xml version="1.0" encoding="utf-8"?>
<table xmlns="http://schemas.openxmlformats.org/spreadsheetml/2006/main" id="12" name="Tabla12" displayName="Tabla12" ref="K4:N9" totalsRowShown="0" dataDxfId="30">
  <autoFilter ref="K4:N9"/>
  <tableColumns count="4">
    <tableColumn id="1" name="Nivel" dataDxfId="29"/>
    <tableColumn id="2" name="Descriptor" dataDxfId="28"/>
    <tableColumn id="3" name="Descripción" dataDxfId="27"/>
    <tableColumn id="4" name="Frecuencia" dataDxfId="26"/>
  </tableColumns>
  <tableStyleInfo name="TableStyleLight17" showFirstColumn="0" showLastColumn="0" showRowStripes="1" showColumnStripes="0"/>
</table>
</file>

<file path=xl/tables/table3.xml><?xml version="1.0" encoding="utf-8"?>
<table xmlns="http://schemas.openxmlformats.org/spreadsheetml/2006/main" id="21" name="Tabla722" displayName="Tabla722" ref="H113:J118" totalsRowShown="0" headerRowDxfId="155" dataDxfId="154">
  <autoFilter ref="H113:J118"/>
  <tableColumns count="3">
    <tableColumn id="1" name="Tipo de Datos Personales" dataDxfId="153"/>
    <tableColumn id="2" name="Descripción" dataDxfId="152"/>
    <tableColumn id="3" name="Ejemplos" dataDxfId="151"/>
  </tableColumns>
  <tableStyleInfo name="TableStyleMedium2" showFirstColumn="0" showLastColumn="0" showRowStripes="1" showColumnStripes="0"/>
</table>
</file>

<file path=xl/tables/table30.xml><?xml version="1.0" encoding="utf-8"?>
<table xmlns="http://schemas.openxmlformats.org/spreadsheetml/2006/main" id="13" name="Tabla13" displayName="Tabla13" ref="P4:R9" totalsRowShown="0" dataDxfId="25">
  <autoFilter ref="P4:R9"/>
  <tableColumns count="3">
    <tableColumn id="1" name="Nivel" dataDxfId="24"/>
    <tableColumn id="2" name="Descriptor" dataDxfId="23"/>
    <tableColumn id="3" name="Descripción" dataDxfId="22"/>
  </tableColumns>
  <tableStyleInfo name="TableStyleMedium7" showFirstColumn="0" showLastColumn="0" showRowStripes="1" showColumnStripes="0"/>
</table>
</file>

<file path=xl/tables/table31.xml><?xml version="1.0" encoding="utf-8"?>
<table xmlns="http://schemas.openxmlformats.org/spreadsheetml/2006/main" id="14" name="Tabla14" displayName="Tabla14" ref="T5:Y10" totalsRowShown="0" headerRowDxfId="21" dataDxfId="20">
  <autoFilter ref="T5:Y10"/>
  <tableColumns count="6">
    <tableColumn id="1" name="PROBABILIDAD" dataDxfId="19"/>
    <tableColumn id="2" name="Insignificante (1)" dataDxfId="18"/>
    <tableColumn id="3" name="Menor" dataDxfId="17"/>
    <tableColumn id="4" name="Moderado" dataDxfId="16"/>
    <tableColumn id="5" name="Mayor" dataDxfId="15"/>
    <tableColumn id="6" name="Catastrofico (5)" dataDxfId="14"/>
  </tableColumns>
  <tableStyleInfo name="TableStyleMedium2" showFirstColumn="0" showLastColumn="0" showRowStripes="1" showColumnStripes="0"/>
</table>
</file>

<file path=xl/tables/table32.xml><?xml version="1.0" encoding="utf-8"?>
<table xmlns="http://schemas.openxmlformats.org/spreadsheetml/2006/main" id="1" name="Tabla1" displayName="Tabla1" ref="A72:B97" totalsRowShown="0" headerRowDxfId="13" dataDxfId="12">
  <autoFilter ref="A72:B97"/>
  <tableColumns count="2">
    <tableColumn id="1" name="Vector" dataDxfId="11"/>
    <tableColumn id="2" name="Color Mapa" dataDxfId="10"/>
  </tableColumns>
  <tableStyleInfo name="TableStyleMedium2" showFirstColumn="0" showLastColumn="0" showRowStripes="1" showColumnStripes="0"/>
</table>
</file>

<file path=xl/tables/table33.xml><?xml version="1.0" encoding="utf-8"?>
<table xmlns="http://schemas.openxmlformats.org/spreadsheetml/2006/main" id="15" name="Tabla15" displayName="Tabla15" ref="AA5:AC25" totalsRowShown="0" headerRowDxfId="9" headerRowBorderDxfId="8">
  <tableColumns count="3">
    <tableColumn id="1" name="Tipificación del Activo"/>
    <tableColumn id="2" name="Descripción"/>
    <tableColumn id="3" name="Componentes"/>
  </tableColumns>
  <tableStyleInfo name="TableStyleMedium3" showFirstColumn="0" showLastColumn="0" showRowStripes="1" showColumnStripes="0"/>
</table>
</file>

<file path=xl/tables/table34.xml><?xml version="1.0" encoding="utf-8"?>
<table xmlns="http://schemas.openxmlformats.org/spreadsheetml/2006/main" id="2" name="Tabla2" displayName="Tabla2" ref="F3:G7" totalsRowShown="0" headerRowDxfId="7" headerRowBorderDxfId="6" tableBorderDxfId="5" totalsRowBorderDxfId="4" headerRowCellStyle="Hipervínculo">
  <tableColumns count="2">
    <tableColumn id="1" name="Serie"/>
    <tableColumn id="2" name="Subserie "/>
  </tableColumns>
  <tableStyleInfo name="TableStyleMedium2" showFirstColumn="0" showLastColumn="0" showRowStripes="1" showColumnStripes="0"/>
</table>
</file>

<file path=xl/tables/table35.xml><?xml version="1.0" encoding="utf-8"?>
<table xmlns="http://schemas.openxmlformats.org/spreadsheetml/2006/main" id="18" name="Tabla119" displayName="Tabla119"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ables/table4.xml><?xml version="1.0" encoding="utf-8"?>
<table xmlns="http://schemas.openxmlformats.org/spreadsheetml/2006/main" id="24" name="Tabla1025" displayName="Tabla1025" ref="G122:O154" totalsRowShown="0" headerRowDxfId="150" dataDxfId="149">
  <autoFilter ref="G122:O154"/>
  <tableColumns count="9">
    <tableColumn id="1" name="Vul Información" dataDxfId="148"/>
    <tableColumn id="2" name="Vul Software" dataDxfId="147"/>
    <tableColumn id="3" name="Vul Hardware" dataDxfId="146"/>
    <tableColumn id="4" name="Vul de Servicios" dataDxfId="145"/>
    <tableColumn id="5" name="Vul Intangible" dataDxfId="144"/>
    <tableColumn id="6" name="Redes" dataDxfId="143"/>
    <tableColumn id="7" name="Talento Humano" dataDxfId="142"/>
    <tableColumn id="8" name="Instalaciones" dataDxfId="141"/>
    <tableColumn id="9" name="Columna1" dataDxfId="140"/>
  </tableColumns>
  <tableStyleInfo name="TableStyleMedium3" showFirstColumn="0" showLastColumn="0" showRowStripes="1" showColumnStripes="0"/>
</table>
</file>

<file path=xl/tables/table5.xml><?xml version="1.0" encoding="utf-8"?>
<table xmlns="http://schemas.openxmlformats.org/spreadsheetml/2006/main" id="25" name="Tabla1126" displayName="Tabla1126" ref="M113:M117" totalsRowShown="0" headerRowDxfId="139" dataDxfId="138">
  <autoFilter ref="M113:M117"/>
  <tableColumns count="1">
    <tableColumn id="1" name="¿Para qué sirven estos controles?" dataDxfId="137"/>
  </tableColumns>
  <tableStyleInfo name="TableStyleMedium2" showFirstColumn="0" showLastColumn="0" showRowStripes="1" showColumnStripes="0"/>
</table>
</file>

<file path=xl/tables/table6.xml><?xml version="1.0" encoding="utf-8"?>
<table xmlns="http://schemas.openxmlformats.org/spreadsheetml/2006/main" id="26" name="Tabla1227" displayName="Tabla1227" ref="O87:R92" totalsRowShown="0" dataDxfId="136">
  <autoFilter ref="O87:R92"/>
  <tableColumns count="4">
    <tableColumn id="1" name="Nivel" dataDxfId="135"/>
    <tableColumn id="2" name="Descriptor" dataDxfId="134"/>
    <tableColumn id="3" name="Descripción" dataDxfId="133"/>
    <tableColumn id="4" name="Frecuencia" dataDxfId="132"/>
  </tableColumns>
  <tableStyleInfo name="TableStyleLight17" showFirstColumn="0" showLastColumn="0" showRowStripes="1" showColumnStripes="0"/>
</table>
</file>

<file path=xl/tables/table7.xml><?xml version="1.0" encoding="utf-8"?>
<table xmlns="http://schemas.openxmlformats.org/spreadsheetml/2006/main" id="27" name="Tabla1328" displayName="Tabla1328" ref="T87:V92" totalsRowShown="0" dataDxfId="131">
  <autoFilter ref="T87:V92"/>
  <tableColumns count="3">
    <tableColumn id="1" name="Nivel" dataDxfId="130"/>
    <tableColumn id="2" name="Descriptor" dataDxfId="129"/>
    <tableColumn id="3" name="Descripción" dataDxfId="128"/>
  </tableColumns>
  <tableStyleInfo name="TableStyleMedium7" showFirstColumn="0" showLastColumn="0" showRowStripes="1" showColumnStripes="0"/>
</table>
</file>

<file path=xl/tables/table8.xml><?xml version="1.0" encoding="utf-8"?>
<table xmlns="http://schemas.openxmlformats.org/spreadsheetml/2006/main" id="28" name="Tabla1429" displayName="Tabla1429" ref="X88:AC93" totalsRowShown="0" headerRowDxfId="127" dataDxfId="126">
  <autoFilter ref="X88:AC93"/>
  <tableColumns count="6">
    <tableColumn id="1" name="PROBABILIDAD" dataDxfId="125"/>
    <tableColumn id="2" name="Insignificante (1)" dataDxfId="124"/>
    <tableColumn id="3" name="Menor" dataDxfId="123"/>
    <tableColumn id="4" name="Moderado" dataDxfId="122"/>
    <tableColumn id="5" name="Mayor" dataDxfId="121"/>
    <tableColumn id="6" name="Catastrofico (5)" dataDxfId="120"/>
  </tableColumns>
  <tableStyleInfo name="TableStyleMedium2" showFirstColumn="0" showLastColumn="0" showRowStripes="1" showColumnStripes="0"/>
</table>
</file>

<file path=xl/tables/table9.xml><?xml version="1.0" encoding="utf-8"?>
<table xmlns="http://schemas.openxmlformats.org/spreadsheetml/2006/main" id="29" name="Tabla130" displayName="Tabla130" ref="E205:F230" totalsRowShown="0" headerRowDxfId="119" dataDxfId="118">
  <autoFilter ref="E205:F230"/>
  <tableColumns count="2">
    <tableColumn id="1" name="Vector" dataDxfId="117"/>
    <tableColumn id="2" name="Color Mapa" dataDxfId="11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youtube.com/watch?v=yjfQVaH2Ke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drawing" Target="../drawings/drawing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26.xml"/><Relationship Id="rId13" Type="http://schemas.openxmlformats.org/officeDocument/2006/relationships/table" Target="../tables/table31.xml"/><Relationship Id="rId3" Type="http://schemas.openxmlformats.org/officeDocument/2006/relationships/table" Target="../tables/table21.xml"/><Relationship Id="rId7" Type="http://schemas.openxmlformats.org/officeDocument/2006/relationships/table" Target="../tables/table25.xml"/><Relationship Id="rId12" Type="http://schemas.openxmlformats.org/officeDocument/2006/relationships/table" Target="../tables/table30.xml"/><Relationship Id="rId2" Type="http://schemas.openxmlformats.org/officeDocument/2006/relationships/table" Target="../tables/table20.xml"/><Relationship Id="rId1" Type="http://schemas.openxmlformats.org/officeDocument/2006/relationships/printerSettings" Target="../printerSettings/printerSettings4.bin"/><Relationship Id="rId6" Type="http://schemas.openxmlformats.org/officeDocument/2006/relationships/table" Target="../tables/table24.xml"/><Relationship Id="rId11" Type="http://schemas.openxmlformats.org/officeDocument/2006/relationships/table" Target="../tables/table29.xml"/><Relationship Id="rId5" Type="http://schemas.openxmlformats.org/officeDocument/2006/relationships/table" Target="../tables/table23.xml"/><Relationship Id="rId15" Type="http://schemas.openxmlformats.org/officeDocument/2006/relationships/table" Target="../tables/table3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 Id="rId14" Type="http://schemas.openxmlformats.org/officeDocument/2006/relationships/table" Target="../tables/table3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8" Type="http://schemas.openxmlformats.org/officeDocument/2006/relationships/hyperlink" Target="https://renobo.com.co/transparencia/planeacion-presupuesto-e-informes/informes-de-gestion-evaluacion-y-auditoria" TargetMode="External"/><Relationship Id="rId13" Type="http://schemas.openxmlformats.org/officeDocument/2006/relationships/hyperlink" Target="https://renobo.com.co/sites/default/files/planeacion/Plan%20Estrategico%20%20Talento%20Humano%202024%20-%20Versi%C3%B3n%20Final..pdf" TargetMode="External"/><Relationship Id="rId18" Type="http://schemas.openxmlformats.org/officeDocument/2006/relationships/hyperlink" Target="https://renobo.com.co/transparencia/contratacion" TargetMode="External"/><Relationship Id="rId26" Type="http://schemas.openxmlformats.org/officeDocument/2006/relationships/hyperlink" Target="https://renobo.com.co/es/transparencia/datos-abiertos/instrumentos-de-gestion-de-informacion-publica?title=&amp;field_subcategoria_instrumentos_value=All&amp;page=2" TargetMode="External"/><Relationship Id="rId3" Type="http://schemas.openxmlformats.org/officeDocument/2006/relationships/hyperlink" Target="https://renobo.com.co/es/transparencia/planeacion-presupuesto-e-informes/informes-de-gestion-evaluacion-y-auditoria?title=&amp;field_subcategoria_control_value=6" TargetMode="External"/><Relationship Id="rId21" Type="http://schemas.openxmlformats.org/officeDocument/2006/relationships/hyperlink" Target="https://renobo.com.co/transparencia/contratacion" TargetMode="External"/><Relationship Id="rId7" Type="http://schemas.openxmlformats.org/officeDocument/2006/relationships/hyperlink" Target="https://renobo.com.co/transparencia/planeacion-presupuesto-e-informes/informes-de-gestion-evaluacion-y-auditoria" TargetMode="External"/><Relationship Id="rId12" Type="http://schemas.openxmlformats.org/officeDocument/2006/relationships/hyperlink" Target="https://renobo.com.co/sites/default/files/planeacion/Plan_Prepar_Rta_emergen_Integral_RENOBO_V1.pdf" TargetMode="External"/><Relationship Id="rId17" Type="http://schemas.openxmlformats.org/officeDocument/2006/relationships/hyperlink" Target="https://renobo.com.co/transparencia/contratacion" TargetMode="External"/><Relationship Id="rId25" Type="http://schemas.openxmlformats.org/officeDocument/2006/relationships/hyperlink" Target="https://renobo.com.co/es/transparencia/datos-abiertos/instrumentos-de-gestion-de-informacion-publica?title=&amp;field_subcategoria_instrumentos_value=All&amp;page=2" TargetMode="External"/><Relationship Id="rId2" Type="http://schemas.openxmlformats.org/officeDocument/2006/relationships/hyperlink" Target="https://renobo.com.co/transparencia/planeacion-presupuesto-e-informes/informes-de-empalme" TargetMode="External"/><Relationship Id="rId16" Type="http://schemas.openxmlformats.org/officeDocument/2006/relationships/hyperlink" Target="https://renobo.com.co/transparencia/contratacion" TargetMode="External"/><Relationship Id="rId20" Type="http://schemas.openxmlformats.org/officeDocument/2006/relationships/hyperlink" Target="https://renobo.com.co/transparencia/contratacion" TargetMode="External"/><Relationship Id="rId29" Type="http://schemas.openxmlformats.org/officeDocument/2006/relationships/printerSettings" Target="../printerSettings/printerSettings5.bin"/><Relationship Id="rId1" Type="http://schemas.openxmlformats.org/officeDocument/2006/relationships/hyperlink" Target="https://renobo.com.co/index.php/es/search/content?keys=acuerdos" TargetMode="External"/><Relationship Id="rId6" Type="http://schemas.openxmlformats.org/officeDocument/2006/relationships/hyperlink" Target="https://renobo.com.co/index.php/es/transparencia/normativa/" TargetMode="External"/><Relationship Id="rId11" Type="http://schemas.openxmlformats.org/officeDocument/2006/relationships/hyperlink" Target="https://renobo.com.co/transparencia/contratacion" TargetMode="External"/><Relationship Id="rId24" Type="http://schemas.openxmlformats.org/officeDocument/2006/relationships/hyperlink" Target="https://renobo.com.co/transparencia/Instrumentos-de-gestion-de-informacion-publica/gestion-documental" TargetMode="External"/><Relationship Id="rId32" Type="http://schemas.openxmlformats.org/officeDocument/2006/relationships/comments" Target="../comments1.xml"/><Relationship Id="rId5" Type="http://schemas.openxmlformats.org/officeDocument/2006/relationships/hyperlink" Target="https://renobo.com.co/index.php/es/transparencia/contratacion" TargetMode="External"/><Relationship Id="rId15" Type="http://schemas.openxmlformats.org/officeDocument/2006/relationships/hyperlink" Target="https://renobo.com.co/transparencia/contratacion" TargetMode="External"/><Relationship Id="rId23" Type="http://schemas.openxmlformats.org/officeDocument/2006/relationships/hyperlink" Target="https://renobo.com.co/transparencia/planeacion-presupuesto-e-informes/presupuesto?field_proceso_value=1&amp;title=" TargetMode="External"/><Relationship Id="rId28" Type="http://schemas.openxmlformats.org/officeDocument/2006/relationships/hyperlink" Target="https://renobo.com.co/transparencia/Instrumentos-de-gestion-de-informacion-publica/gestion-documental" TargetMode="External"/><Relationship Id="rId10" Type="http://schemas.openxmlformats.org/officeDocument/2006/relationships/hyperlink" Target="https://renobo.com.co/es/transparencia/planeacion-presupuesto-e-informes/presupuesto?title=&amp;field_proceso_value=2" TargetMode="External"/><Relationship Id="rId19" Type="http://schemas.openxmlformats.org/officeDocument/2006/relationships/hyperlink" Target="https://renobo.com.co/transparencia/contratacion" TargetMode="External"/><Relationship Id="rId31" Type="http://schemas.openxmlformats.org/officeDocument/2006/relationships/table" Target="../tables/table34.xml"/><Relationship Id="rId4" Type="http://schemas.openxmlformats.org/officeDocument/2006/relationships/hyperlink" Target="https://renobo.com.co/es/transparencia/normativa/politicas-lineamientos-y-manuales?title=&amp;subcategoria=1" TargetMode="External"/><Relationship Id="rId9" Type="http://schemas.openxmlformats.org/officeDocument/2006/relationships/hyperlink" Target="https://renobo.com.co/transparencia/planeacion-presupuesto-e-informes/informes-de-gestion-evaluacion-y-auditoria" TargetMode="External"/><Relationship Id="rId14" Type="http://schemas.openxmlformats.org/officeDocument/2006/relationships/hyperlink" Target="https://renobo.com.co/transparencia/contratacion" TargetMode="External"/><Relationship Id="rId22" Type="http://schemas.openxmlformats.org/officeDocument/2006/relationships/hyperlink" Target="https://renobo.com.co/transparencia/contratacion" TargetMode="External"/><Relationship Id="rId27" Type="http://schemas.openxmlformats.org/officeDocument/2006/relationships/hyperlink" Target="https://renobo.com.co/es/transparencia/datos-abiertos/instrumentos-de-gestion-de-informacion-publica?title=&amp;field_subcategoria_instrumentos_value=All&amp;page=2" TargetMode="External"/><Relationship Id="rId30"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1"/>
  <sheetViews>
    <sheetView topLeftCell="A26" workbookViewId="0">
      <selection activeCell="C31" sqref="C31"/>
    </sheetView>
  </sheetViews>
  <sheetFormatPr baseColWidth="10" defaultRowHeight="15"/>
  <cols>
    <col min="1" max="1" width="22.5703125" customWidth="1"/>
    <col min="2" max="2" width="87.140625" customWidth="1"/>
    <col min="3" max="3" width="41.5703125" customWidth="1"/>
  </cols>
  <sheetData>
    <row r="3" spans="1:2" ht="60">
      <c r="A3" s="6" t="s">
        <v>60</v>
      </c>
      <c r="B3" s="2" t="s">
        <v>74</v>
      </c>
    </row>
    <row r="4" spans="1:2" ht="30">
      <c r="A4" s="6" t="s">
        <v>61</v>
      </c>
      <c r="B4" s="2" t="s">
        <v>75</v>
      </c>
    </row>
    <row r="5" spans="1:2" ht="45">
      <c r="A5" s="6" t="s">
        <v>62</v>
      </c>
      <c r="B5" s="2" t="s">
        <v>76</v>
      </c>
    </row>
    <row r="6" spans="1:2" ht="30">
      <c r="A6" s="6" t="s">
        <v>77</v>
      </c>
      <c r="B6" s="2" t="s">
        <v>78</v>
      </c>
    </row>
    <row r="7" spans="1:2" ht="45">
      <c r="A7" s="6" t="s">
        <v>79</v>
      </c>
      <c r="B7" s="2" t="s">
        <v>80</v>
      </c>
    </row>
    <row r="8" spans="1:2" ht="285">
      <c r="A8" s="6" t="s">
        <v>81</v>
      </c>
      <c r="B8" s="2" t="s">
        <v>82</v>
      </c>
    </row>
    <row r="9" spans="1:2" ht="15.75">
      <c r="A9" s="5" t="s">
        <v>88</v>
      </c>
      <c r="B9" s="3" t="s">
        <v>89</v>
      </c>
    </row>
    <row r="10" spans="1:2" ht="15.75">
      <c r="A10" s="5" t="s">
        <v>90</v>
      </c>
      <c r="B10" s="4" t="s">
        <v>91</v>
      </c>
    </row>
    <row r="11" spans="1:2">
      <c r="A11" s="6" t="s">
        <v>142</v>
      </c>
    </row>
    <row r="12" spans="1:2">
      <c r="A12" s="6" t="s">
        <v>143</v>
      </c>
    </row>
    <row r="13" spans="1:2">
      <c r="A13" s="1" t="s">
        <v>140</v>
      </c>
      <c r="B13" s="3" t="s">
        <v>141</v>
      </c>
    </row>
    <row r="14" spans="1:2">
      <c r="A14" s="1" t="s">
        <v>145</v>
      </c>
    </row>
    <row r="15" spans="1:2" ht="15.75">
      <c r="A15" s="5" t="s">
        <v>144</v>
      </c>
      <c r="B15" s="3" t="s">
        <v>146</v>
      </c>
    </row>
    <row r="16" spans="1:2">
      <c r="B16" t="s">
        <v>195</v>
      </c>
    </row>
    <row r="17" spans="1:3">
      <c r="B17" s="14" t="s">
        <v>196</v>
      </c>
    </row>
    <row r="18" spans="1:3">
      <c r="B18" s="14"/>
    </row>
    <row r="19" spans="1:3">
      <c r="A19" s="17" t="s">
        <v>207</v>
      </c>
      <c r="B19" s="17" t="s">
        <v>0</v>
      </c>
      <c r="C19" s="17" t="s">
        <v>208</v>
      </c>
    </row>
    <row r="20" spans="1:3" ht="75">
      <c r="A20" s="18" t="s">
        <v>15</v>
      </c>
      <c r="B20" s="16" t="s">
        <v>216</v>
      </c>
    </row>
    <row r="21" spans="1:3" ht="45">
      <c r="A21" s="18" t="s">
        <v>209</v>
      </c>
      <c r="B21" s="2" t="s">
        <v>217</v>
      </c>
      <c r="C21" s="2" t="s">
        <v>218</v>
      </c>
    </row>
    <row r="22" spans="1:3" ht="30">
      <c r="A22" s="18" t="s">
        <v>210</v>
      </c>
      <c r="B22" s="2" t="s">
        <v>219</v>
      </c>
      <c r="C22" s="2" t="s">
        <v>220</v>
      </c>
    </row>
    <row r="23" spans="1:3" ht="30">
      <c r="A23" s="18" t="s">
        <v>211</v>
      </c>
      <c r="B23" s="2" t="s">
        <v>221</v>
      </c>
    </row>
    <row r="24" spans="1:3" ht="30">
      <c r="A24" s="18" t="s">
        <v>212</v>
      </c>
      <c r="B24" s="2" t="s">
        <v>222</v>
      </c>
      <c r="C24" t="s">
        <v>223</v>
      </c>
    </row>
    <row r="25" spans="1:3" ht="30">
      <c r="A25" s="18" t="s">
        <v>213</v>
      </c>
      <c r="B25" s="2" t="s">
        <v>224</v>
      </c>
      <c r="C25" s="2" t="s">
        <v>225</v>
      </c>
    </row>
    <row r="26" spans="1:3" ht="75">
      <c r="A26" s="6" t="s">
        <v>226</v>
      </c>
      <c r="B26" s="2" t="s">
        <v>227</v>
      </c>
    </row>
    <row r="31" spans="1:3" ht="345">
      <c r="A31" s="2" t="s">
        <v>419</v>
      </c>
      <c r="B31" t="s">
        <v>420</v>
      </c>
    </row>
  </sheetData>
  <hyperlinks>
    <hyperlink ref="B17" r:id="rId1"/>
  </hyperlinks>
  <pageMargins left="0.7" right="0.7" top="0.75" bottom="0.75" header="0.3" footer="0.3"/>
  <pageSetup orientation="portrait"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1" sqref="B1:D8"/>
    </sheetView>
  </sheetViews>
  <sheetFormatPr baseColWidth="10" defaultRowHeight="15"/>
  <cols>
    <col min="2" max="2" width="40.42578125" customWidth="1"/>
    <col min="3" max="3" width="74.85546875" customWidth="1"/>
    <col min="4" max="4" width="135" bestFit="1" customWidth="1"/>
    <col min="5" max="5" width="144.7109375" bestFit="1" customWidth="1"/>
  </cols>
  <sheetData>
    <row r="1" spans="1:21" ht="33.75">
      <c r="A1" s="55"/>
      <c r="B1" s="281" t="s">
        <v>382</v>
      </c>
      <c r="C1" s="281"/>
      <c r="D1" s="281"/>
      <c r="E1" s="55"/>
      <c r="F1" s="55"/>
      <c r="G1" s="55"/>
      <c r="H1" s="55"/>
      <c r="I1" s="55"/>
      <c r="J1" s="55"/>
      <c r="K1" s="55"/>
      <c r="L1" s="55"/>
      <c r="M1" s="55"/>
      <c r="N1" s="55"/>
      <c r="O1" s="55"/>
      <c r="P1" s="55"/>
      <c r="Q1" s="55"/>
      <c r="R1" s="55"/>
      <c r="S1" s="55"/>
      <c r="T1" s="55"/>
      <c r="U1" s="55"/>
    </row>
    <row r="2" spans="1:21">
      <c r="A2" s="55"/>
      <c r="B2" s="55"/>
      <c r="C2" s="55"/>
      <c r="D2" s="55"/>
      <c r="E2" s="55"/>
      <c r="F2" s="55"/>
      <c r="G2" s="55"/>
      <c r="H2" s="55"/>
      <c r="I2" s="55"/>
      <c r="J2" s="55"/>
      <c r="K2" s="55"/>
      <c r="L2" s="55"/>
      <c r="M2" s="55"/>
      <c r="N2" s="55"/>
      <c r="O2" s="55"/>
      <c r="P2" s="55"/>
      <c r="Q2" s="55"/>
      <c r="R2" s="55"/>
      <c r="S2" s="55"/>
      <c r="T2" s="55"/>
      <c r="U2" s="55"/>
    </row>
    <row r="3" spans="1:21" ht="30">
      <c r="A3" s="55"/>
      <c r="B3" s="115"/>
      <c r="C3" s="116" t="s">
        <v>383</v>
      </c>
      <c r="D3" s="116" t="s">
        <v>384</v>
      </c>
      <c r="E3" s="55"/>
      <c r="F3" s="55"/>
      <c r="G3" s="55"/>
      <c r="H3" s="55"/>
      <c r="I3" s="55"/>
      <c r="J3" s="55"/>
      <c r="K3" s="55"/>
      <c r="L3" s="55"/>
      <c r="M3" s="55"/>
      <c r="N3" s="55"/>
      <c r="O3" s="55"/>
      <c r="P3" s="55"/>
      <c r="Q3" s="55"/>
      <c r="R3" s="55"/>
      <c r="S3" s="55"/>
      <c r="T3" s="55"/>
      <c r="U3" s="55"/>
    </row>
    <row r="4" spans="1:21" ht="33.75">
      <c r="A4" s="117" t="s">
        <v>171</v>
      </c>
      <c r="B4" s="118" t="s">
        <v>385</v>
      </c>
      <c r="C4" s="119" t="s">
        <v>386</v>
      </c>
      <c r="D4" s="120" t="s">
        <v>387</v>
      </c>
      <c r="E4" s="55"/>
      <c r="F4" s="55"/>
      <c r="G4" s="55"/>
      <c r="H4" s="55"/>
      <c r="I4" s="55"/>
      <c r="J4" s="55"/>
      <c r="K4" s="55"/>
      <c r="L4" s="55"/>
      <c r="M4" s="55"/>
      <c r="N4" s="55"/>
      <c r="O4" s="55"/>
      <c r="P4" s="55"/>
      <c r="Q4" s="55"/>
      <c r="R4" s="55"/>
      <c r="S4" s="55"/>
      <c r="T4" s="55"/>
      <c r="U4" s="55"/>
    </row>
    <row r="5" spans="1:21" ht="67.5">
      <c r="A5" s="117" t="s">
        <v>173</v>
      </c>
      <c r="B5" s="121" t="s">
        <v>388</v>
      </c>
      <c r="C5" s="122" t="s">
        <v>389</v>
      </c>
      <c r="D5" s="123" t="s">
        <v>390</v>
      </c>
      <c r="E5" s="55"/>
      <c r="F5" s="55"/>
      <c r="G5" s="55"/>
      <c r="H5" s="55"/>
      <c r="I5" s="55"/>
      <c r="J5" s="55"/>
      <c r="K5" s="55"/>
      <c r="L5" s="55"/>
      <c r="M5" s="55"/>
      <c r="N5" s="55"/>
      <c r="O5" s="55"/>
      <c r="P5" s="55"/>
      <c r="Q5" s="55"/>
      <c r="R5" s="55"/>
      <c r="S5" s="55"/>
      <c r="T5" s="55"/>
      <c r="U5" s="55"/>
    </row>
    <row r="6" spans="1:21" ht="67.5">
      <c r="A6" s="117" t="s">
        <v>175</v>
      </c>
      <c r="B6" s="124" t="s">
        <v>391</v>
      </c>
      <c r="C6" s="122" t="s">
        <v>392</v>
      </c>
      <c r="D6" s="123" t="s">
        <v>393</v>
      </c>
      <c r="E6" s="55"/>
      <c r="F6" s="55"/>
      <c r="G6" s="55"/>
      <c r="H6" s="55"/>
      <c r="I6" s="55"/>
      <c r="J6" s="55"/>
      <c r="K6" s="55"/>
      <c r="L6" s="55"/>
      <c r="M6" s="55"/>
      <c r="N6" s="55"/>
      <c r="O6" s="55"/>
      <c r="P6" s="55"/>
      <c r="Q6" s="55"/>
      <c r="R6" s="55"/>
      <c r="S6" s="55"/>
      <c r="T6" s="55"/>
      <c r="U6" s="55"/>
    </row>
    <row r="7" spans="1:21" ht="101.25">
      <c r="A7" s="117" t="s">
        <v>177</v>
      </c>
      <c r="B7" s="125" t="s">
        <v>394</v>
      </c>
      <c r="C7" s="122" t="s">
        <v>395</v>
      </c>
      <c r="D7" s="123" t="s">
        <v>396</v>
      </c>
      <c r="E7" s="55"/>
      <c r="F7" s="55"/>
      <c r="G7" s="55"/>
      <c r="H7" s="55"/>
      <c r="I7" s="55"/>
      <c r="J7" s="55"/>
      <c r="K7" s="55"/>
      <c r="L7" s="55"/>
      <c r="M7" s="55"/>
      <c r="N7" s="55"/>
      <c r="O7" s="55"/>
      <c r="P7" s="55"/>
      <c r="Q7" s="55"/>
      <c r="R7" s="55"/>
      <c r="S7" s="55"/>
      <c r="T7" s="55"/>
      <c r="U7" s="55"/>
    </row>
    <row r="8" spans="1:21" ht="67.5">
      <c r="A8" s="117" t="s">
        <v>179</v>
      </c>
      <c r="B8" s="126" t="s">
        <v>397</v>
      </c>
      <c r="C8" s="122" t="s">
        <v>398</v>
      </c>
      <c r="D8" s="123" t="s">
        <v>399</v>
      </c>
      <c r="E8" s="55"/>
      <c r="F8" s="55"/>
      <c r="G8" s="55"/>
      <c r="H8" s="55"/>
      <c r="I8" s="55"/>
      <c r="J8" s="55"/>
      <c r="K8" s="55"/>
      <c r="L8" s="55"/>
      <c r="M8" s="55"/>
      <c r="N8" s="55"/>
      <c r="O8" s="55"/>
      <c r="P8" s="55"/>
      <c r="Q8" s="55"/>
      <c r="R8" s="55"/>
      <c r="S8" s="55"/>
      <c r="T8" s="55"/>
      <c r="U8" s="55"/>
    </row>
    <row r="9" spans="1:21" ht="20.25">
      <c r="A9" s="117"/>
      <c r="B9" s="117"/>
      <c r="C9" s="127"/>
      <c r="D9" s="127"/>
      <c r="E9" s="55"/>
      <c r="F9" s="55"/>
      <c r="G9" s="55"/>
      <c r="H9" s="55"/>
      <c r="I9" s="55"/>
      <c r="J9" s="55"/>
      <c r="K9" s="55"/>
      <c r="L9" s="55"/>
      <c r="M9" s="55"/>
      <c r="N9" s="55"/>
      <c r="O9" s="55"/>
      <c r="P9" s="55"/>
      <c r="Q9" s="55"/>
      <c r="R9" s="55"/>
      <c r="S9" s="55"/>
      <c r="T9" s="55"/>
      <c r="U9" s="55"/>
    </row>
    <row r="10" spans="1:21" ht="16.5">
      <c r="A10" s="117"/>
      <c r="B10" s="128"/>
      <c r="C10" s="128"/>
      <c r="D10" s="128"/>
      <c r="E10" s="55"/>
      <c r="F10" s="55"/>
      <c r="G10" s="55"/>
      <c r="H10" s="55"/>
      <c r="I10" s="55"/>
      <c r="J10" s="55"/>
      <c r="K10" s="55"/>
      <c r="L10" s="55"/>
      <c r="M10" s="55"/>
      <c r="N10" s="55"/>
      <c r="O10" s="55"/>
      <c r="P10" s="55"/>
      <c r="Q10" s="55"/>
      <c r="R10" s="55"/>
      <c r="S10" s="55"/>
      <c r="T10" s="55"/>
      <c r="U10" s="55"/>
    </row>
    <row r="11" spans="1:21">
      <c r="A11" s="117"/>
      <c r="B11" s="117" t="s">
        <v>400</v>
      </c>
      <c r="C11" s="117" t="s">
        <v>401</v>
      </c>
      <c r="D11" s="117" t="s">
        <v>402</v>
      </c>
      <c r="E11" s="55"/>
      <c r="F11" s="55"/>
      <c r="G11" s="55"/>
      <c r="H11" s="55"/>
      <c r="I11" s="55"/>
      <c r="J11" s="55"/>
      <c r="K11" s="55"/>
      <c r="L11" s="55"/>
      <c r="M11" s="55"/>
      <c r="N11" s="55"/>
      <c r="O11" s="55"/>
      <c r="P11" s="55"/>
      <c r="Q11" s="55"/>
      <c r="R11" s="55"/>
      <c r="S11" s="55"/>
      <c r="T11" s="55"/>
      <c r="U11" s="55"/>
    </row>
    <row r="12" spans="1:21">
      <c r="A12" s="117"/>
      <c r="B12" s="117" t="s">
        <v>403</v>
      </c>
      <c r="C12" s="117" t="s">
        <v>404</v>
      </c>
      <c r="D12" s="117" t="s">
        <v>405</v>
      </c>
      <c r="E12" s="55"/>
      <c r="F12" s="55"/>
      <c r="G12" s="55"/>
      <c r="H12" s="55"/>
      <c r="I12" s="55"/>
      <c r="J12" s="55"/>
      <c r="K12" s="55"/>
      <c r="L12" s="55"/>
      <c r="M12" s="55"/>
      <c r="N12" s="55"/>
      <c r="O12" s="55"/>
      <c r="P12" s="55"/>
      <c r="Q12" s="55"/>
      <c r="R12" s="55"/>
      <c r="S12" s="55"/>
      <c r="T12" s="55"/>
      <c r="U12" s="55"/>
    </row>
    <row r="13" spans="1:21">
      <c r="A13" s="117"/>
      <c r="B13" s="117"/>
      <c r="C13" s="117" t="s">
        <v>406</v>
      </c>
      <c r="D13" s="117" t="s">
        <v>407</v>
      </c>
      <c r="E13" s="55"/>
      <c r="F13" s="55"/>
      <c r="G13" s="55"/>
      <c r="H13" s="55"/>
      <c r="I13" s="55"/>
      <c r="J13" s="55"/>
      <c r="K13" s="55"/>
      <c r="L13" s="55"/>
      <c r="M13" s="55"/>
      <c r="N13" s="55"/>
      <c r="O13" s="55"/>
      <c r="P13" s="55"/>
      <c r="Q13" s="55"/>
      <c r="R13" s="55"/>
      <c r="S13" s="55"/>
      <c r="T13" s="55"/>
      <c r="U13" s="55"/>
    </row>
    <row r="14" spans="1:21">
      <c r="A14" s="117"/>
      <c r="B14" s="117"/>
      <c r="C14" s="117" t="s">
        <v>408</v>
      </c>
      <c r="D14" s="117" t="s">
        <v>409</v>
      </c>
      <c r="E14" s="55"/>
      <c r="F14" s="55"/>
      <c r="G14" s="55"/>
      <c r="H14" s="55"/>
      <c r="I14" s="55"/>
      <c r="J14" s="55"/>
      <c r="K14" s="55"/>
      <c r="L14" s="55"/>
      <c r="M14" s="55"/>
      <c r="N14" s="55"/>
      <c r="O14" s="55"/>
      <c r="P14" s="55"/>
      <c r="Q14" s="55"/>
      <c r="R14" s="55"/>
      <c r="S14" s="55"/>
      <c r="T14" s="55"/>
      <c r="U14" s="55"/>
    </row>
    <row r="15" spans="1:21">
      <c r="A15" s="117"/>
      <c r="B15" s="117"/>
      <c r="C15" s="117" t="s">
        <v>410</v>
      </c>
      <c r="D15" s="117" t="s">
        <v>411</v>
      </c>
      <c r="E15" s="55"/>
      <c r="F15" s="55"/>
      <c r="G15" s="55"/>
      <c r="H15" s="55"/>
      <c r="I15" s="55"/>
      <c r="J15" s="55"/>
      <c r="K15" s="55"/>
      <c r="L15" s="55"/>
      <c r="M15" s="55"/>
      <c r="N15" s="55"/>
      <c r="O15" s="55"/>
      <c r="P15" s="55"/>
      <c r="Q15" s="55"/>
      <c r="R15" s="55"/>
      <c r="S15" s="55"/>
      <c r="T15" s="55"/>
      <c r="U15" s="55"/>
    </row>
    <row r="16" spans="1:21">
      <c r="A16" s="117"/>
      <c r="B16" s="117"/>
      <c r="C16" s="117"/>
      <c r="D16" s="117"/>
      <c r="E16" s="55"/>
      <c r="F16" s="55"/>
      <c r="G16" s="55"/>
      <c r="H16" s="55"/>
      <c r="I16" s="55"/>
      <c r="J16" s="55"/>
      <c r="K16" s="55"/>
      <c r="L16" s="55"/>
      <c r="M16" s="55"/>
      <c r="N16" s="55"/>
      <c r="O16" s="55"/>
    </row>
    <row r="17" spans="1:15">
      <c r="A17" s="117"/>
      <c r="B17" s="117"/>
      <c r="C17" s="117"/>
      <c r="D17" s="117"/>
      <c r="E17" s="55"/>
      <c r="F17" s="55"/>
      <c r="G17" s="55"/>
      <c r="H17" s="55"/>
      <c r="I17" s="55"/>
      <c r="J17" s="55"/>
      <c r="K17" s="55"/>
      <c r="L17" s="55"/>
      <c r="M17" s="55"/>
      <c r="N17" s="55"/>
      <c r="O17" s="55"/>
    </row>
    <row r="18" spans="1:15">
      <c r="A18" s="117"/>
      <c r="B18" s="113"/>
      <c r="C18" s="113"/>
      <c r="D18" s="113"/>
      <c r="E18" s="55"/>
      <c r="F18" s="55"/>
      <c r="G18" s="55"/>
      <c r="H18" s="55"/>
      <c r="I18" s="55"/>
      <c r="J18" s="55"/>
      <c r="K18" s="55"/>
      <c r="L18" s="55"/>
      <c r="M18" s="55"/>
      <c r="N18" s="55"/>
      <c r="O18" s="55"/>
    </row>
    <row r="19" spans="1:15">
      <c r="A19" s="117"/>
      <c r="B19" s="113"/>
      <c r="C19" s="113"/>
      <c r="D19" s="113"/>
      <c r="E19" s="55"/>
      <c r="F19" s="55"/>
      <c r="G19" s="55"/>
      <c r="H19" s="55"/>
      <c r="I19" s="55"/>
      <c r="J19" s="55"/>
      <c r="K19" s="55"/>
      <c r="L19" s="55"/>
      <c r="M19" s="55"/>
      <c r="N19" s="55"/>
      <c r="O19" s="55"/>
    </row>
    <row r="20" spans="1:15">
      <c r="A20" s="117"/>
      <c r="B20" s="113"/>
      <c r="C20" s="113"/>
      <c r="D20" s="113"/>
      <c r="E20" s="55"/>
      <c r="F20" s="55"/>
      <c r="G20" s="55"/>
      <c r="H20" s="55"/>
      <c r="I20" s="55"/>
      <c r="J20" s="55"/>
      <c r="K20" s="55"/>
      <c r="L20" s="55"/>
      <c r="M20" s="55"/>
      <c r="N20" s="55"/>
      <c r="O20" s="55"/>
    </row>
    <row r="21" spans="1:15">
      <c r="A21" s="117"/>
      <c r="B21" s="113"/>
      <c r="C21" s="113"/>
      <c r="D21" s="113"/>
      <c r="E21" s="55"/>
      <c r="F21" s="55"/>
      <c r="G21" s="55"/>
      <c r="H21" s="55"/>
      <c r="I21" s="55"/>
      <c r="J21" s="55"/>
      <c r="K21" s="55"/>
      <c r="L21" s="55"/>
      <c r="M21" s="55"/>
      <c r="N21" s="55"/>
      <c r="O21" s="55"/>
    </row>
    <row r="22" spans="1:15" ht="20.25">
      <c r="A22" s="117"/>
      <c r="B22" s="117"/>
      <c r="C22" s="127"/>
      <c r="D22" s="127"/>
      <c r="E22" s="55"/>
      <c r="F22" s="55"/>
      <c r="G22" s="55"/>
      <c r="H22" s="55"/>
      <c r="I22" s="55"/>
      <c r="J22" s="55"/>
      <c r="K22" s="55"/>
      <c r="L22" s="55"/>
      <c r="M22" s="55"/>
      <c r="N22" s="55"/>
      <c r="O22" s="55"/>
    </row>
    <row r="23" spans="1:15" ht="20.25">
      <c r="A23" s="117"/>
      <c r="B23" s="117"/>
      <c r="C23" s="127"/>
      <c r="D23" s="127"/>
      <c r="E23" s="55"/>
      <c r="F23" s="55"/>
      <c r="G23" s="55"/>
      <c r="H23" s="55"/>
      <c r="I23" s="55"/>
      <c r="J23" s="55"/>
      <c r="K23" s="55"/>
      <c r="L23" s="55"/>
      <c r="M23" s="55"/>
      <c r="N23" s="55"/>
      <c r="O23" s="55"/>
    </row>
    <row r="24" spans="1:15" ht="20.25">
      <c r="A24" s="117"/>
      <c r="B24" s="117"/>
      <c r="C24" s="127"/>
      <c r="D24" s="127"/>
      <c r="E24" s="55"/>
      <c r="F24" s="55"/>
      <c r="G24" s="55"/>
      <c r="H24" s="55"/>
      <c r="I24" s="55"/>
      <c r="J24" s="55"/>
      <c r="K24" s="55"/>
      <c r="L24" s="55"/>
      <c r="M24" s="55"/>
      <c r="N24" s="55"/>
      <c r="O24" s="55"/>
    </row>
    <row r="25" spans="1:15" ht="20.25">
      <c r="A25" s="117"/>
      <c r="B25" s="117"/>
      <c r="C25" s="127"/>
      <c r="D25" s="127"/>
      <c r="E25" s="55"/>
      <c r="F25" s="55"/>
      <c r="G25" s="55"/>
      <c r="H25" s="55"/>
      <c r="I25" s="55"/>
      <c r="J25" s="55"/>
      <c r="K25" s="55"/>
      <c r="L25" s="55"/>
      <c r="M25" s="55"/>
      <c r="N25" s="55"/>
      <c r="O25" s="55"/>
    </row>
    <row r="26" spans="1:15" ht="20.25">
      <c r="A26" s="117"/>
      <c r="B26" s="117"/>
      <c r="C26" s="127"/>
      <c r="D26" s="127"/>
      <c r="E26" s="55"/>
      <c r="F26" s="55"/>
      <c r="G26" s="55"/>
      <c r="H26" s="55"/>
      <c r="I26" s="55"/>
      <c r="J26" s="55"/>
      <c r="K26" s="55"/>
      <c r="L26" s="55"/>
      <c r="M26" s="55"/>
      <c r="N26" s="55"/>
      <c r="O26" s="55"/>
    </row>
    <row r="27" spans="1:15" ht="20.25">
      <c r="A27" s="117"/>
      <c r="B27" s="117"/>
      <c r="C27" s="127"/>
      <c r="D27" s="127"/>
      <c r="E27" s="55"/>
      <c r="F27" s="55"/>
      <c r="G27" s="55"/>
      <c r="H27" s="55"/>
      <c r="I27" s="55"/>
      <c r="J27" s="55"/>
      <c r="K27" s="55"/>
      <c r="L27" s="55"/>
      <c r="M27" s="55"/>
      <c r="N27" s="55"/>
      <c r="O27" s="55"/>
    </row>
    <row r="28" spans="1:15" ht="20.25">
      <c r="A28" s="117"/>
      <c r="B28" s="117"/>
      <c r="C28" s="127"/>
      <c r="D28" s="127"/>
      <c r="E28" s="55"/>
      <c r="F28" s="55"/>
      <c r="G28" s="55"/>
      <c r="H28" s="55"/>
      <c r="I28" s="55"/>
      <c r="J28" s="55"/>
      <c r="K28" s="55"/>
      <c r="L28" s="55"/>
      <c r="M28" s="55"/>
      <c r="N28" s="55"/>
      <c r="O28" s="55"/>
    </row>
    <row r="29" spans="1:15" ht="20.25">
      <c r="A29" s="117"/>
      <c r="B29" s="117"/>
      <c r="C29" s="127"/>
      <c r="D29" s="127"/>
      <c r="E29" s="55"/>
      <c r="F29" s="55"/>
      <c r="G29" s="55"/>
      <c r="H29" s="55"/>
      <c r="I29" s="55"/>
      <c r="J29" s="55"/>
      <c r="K29" s="55"/>
      <c r="L29" s="55"/>
      <c r="M29" s="55"/>
      <c r="N29" s="55"/>
      <c r="O29" s="55"/>
    </row>
    <row r="30" spans="1:15" ht="20.25">
      <c r="A30" s="117"/>
      <c r="B30" s="117"/>
      <c r="C30" s="127"/>
      <c r="D30" s="127"/>
      <c r="E30" s="55"/>
      <c r="F30" s="55"/>
      <c r="G30" s="55"/>
      <c r="H30" s="55"/>
      <c r="I30" s="55"/>
      <c r="J30" s="55"/>
      <c r="K30" s="55"/>
      <c r="L30" s="55"/>
      <c r="M30" s="55"/>
      <c r="N30" s="55"/>
      <c r="O30" s="55"/>
    </row>
    <row r="31" spans="1:15" ht="20.25">
      <c r="A31" s="117"/>
      <c r="B31" s="117"/>
      <c r="C31" s="127"/>
      <c r="D31" s="127"/>
      <c r="E31" s="55"/>
      <c r="F31" s="55"/>
      <c r="G31" s="55"/>
      <c r="H31" s="55"/>
      <c r="I31" s="55"/>
      <c r="J31" s="55"/>
      <c r="K31" s="55"/>
      <c r="L31" s="55"/>
      <c r="M31" s="55"/>
      <c r="N31" s="55"/>
      <c r="O31" s="55"/>
    </row>
    <row r="32" spans="1:15" ht="20.25">
      <c r="A32" s="117"/>
      <c r="B32" s="117"/>
      <c r="C32" s="127"/>
      <c r="D32" s="127"/>
      <c r="E32" s="55"/>
      <c r="F32" s="55"/>
      <c r="G32" s="55"/>
      <c r="H32" s="55"/>
      <c r="I32" s="55"/>
      <c r="J32" s="55"/>
      <c r="K32" s="55"/>
      <c r="L32" s="55"/>
      <c r="M32" s="55"/>
      <c r="N32" s="55"/>
      <c r="O32" s="55"/>
    </row>
    <row r="33" spans="1:15" ht="20.25">
      <c r="A33" s="117"/>
      <c r="B33" s="117"/>
      <c r="C33" s="127"/>
      <c r="D33" s="127"/>
      <c r="E33" s="55"/>
      <c r="F33" s="55"/>
      <c r="G33" s="55"/>
      <c r="H33" s="55"/>
      <c r="I33" s="55"/>
      <c r="J33" s="55"/>
      <c r="K33" s="55"/>
      <c r="L33" s="55"/>
      <c r="M33" s="55"/>
      <c r="N33" s="55"/>
      <c r="O33" s="55"/>
    </row>
    <row r="34" spans="1:15" ht="20.25">
      <c r="A34" s="117"/>
      <c r="B34" s="117"/>
      <c r="C34" s="127"/>
      <c r="D34" s="127"/>
      <c r="E34" s="55"/>
      <c r="F34" s="55"/>
      <c r="G34" s="55"/>
      <c r="H34" s="55"/>
      <c r="I34" s="55"/>
      <c r="J34" s="55"/>
      <c r="K34" s="55"/>
      <c r="L34" s="55"/>
      <c r="M34" s="55"/>
      <c r="N34" s="55"/>
      <c r="O34" s="55"/>
    </row>
    <row r="35" spans="1:15" ht="20.25">
      <c r="A35" s="117"/>
      <c r="B35" s="117"/>
      <c r="C35" s="127"/>
      <c r="D35" s="127"/>
      <c r="E35" s="55"/>
      <c r="F35" s="55"/>
      <c r="G35" s="55"/>
      <c r="H35" s="55"/>
      <c r="I35" s="55"/>
      <c r="J35" s="55"/>
      <c r="K35" s="55"/>
      <c r="L35" s="55"/>
      <c r="M35" s="55"/>
      <c r="N35" s="55"/>
      <c r="O35" s="55"/>
    </row>
    <row r="36" spans="1:15" ht="20.25">
      <c r="A36" s="117"/>
      <c r="B36" s="117"/>
      <c r="C36" s="127"/>
      <c r="D36" s="127"/>
      <c r="E36" s="55"/>
      <c r="F36" s="55"/>
      <c r="G36" s="55"/>
      <c r="H36" s="55"/>
      <c r="I36" s="55"/>
      <c r="J36" s="55"/>
      <c r="K36" s="55"/>
      <c r="L36" s="55"/>
      <c r="M36" s="55"/>
      <c r="N36" s="55"/>
      <c r="O36" s="55"/>
    </row>
    <row r="37" spans="1:15" ht="20.25">
      <c r="A37" s="117"/>
      <c r="B37" s="117"/>
      <c r="C37" s="127"/>
      <c r="D37" s="127"/>
      <c r="E37" s="55"/>
      <c r="F37" s="55"/>
      <c r="G37" s="55"/>
      <c r="H37" s="55"/>
      <c r="I37" s="55"/>
      <c r="J37" s="55"/>
      <c r="K37" s="55"/>
      <c r="L37" s="55"/>
      <c r="M37" s="55"/>
      <c r="N37" s="55"/>
      <c r="O37" s="55"/>
    </row>
    <row r="38" spans="1:15" ht="20.25">
      <c r="A38" s="117"/>
      <c r="B38" s="117"/>
      <c r="C38" s="127"/>
      <c r="D38" s="127"/>
      <c r="E38" s="55"/>
      <c r="F38" s="55"/>
      <c r="G38" s="55"/>
      <c r="H38" s="55"/>
      <c r="I38" s="55"/>
      <c r="J38" s="55"/>
      <c r="K38" s="55"/>
      <c r="L38" s="55"/>
      <c r="M38" s="55"/>
      <c r="N38" s="55"/>
      <c r="O38" s="55"/>
    </row>
    <row r="39" spans="1:15" ht="20.25">
      <c r="A39" s="117"/>
      <c r="B39" s="117"/>
      <c r="C39" s="127"/>
      <c r="D39" s="127"/>
      <c r="E39" s="55"/>
      <c r="F39" s="55"/>
      <c r="G39" s="55"/>
      <c r="H39" s="55"/>
      <c r="I39" s="55"/>
      <c r="J39" s="55"/>
      <c r="K39" s="55"/>
      <c r="L39" s="55"/>
      <c r="M39" s="55"/>
      <c r="N39" s="55"/>
      <c r="O39" s="55"/>
    </row>
    <row r="40" spans="1:15" ht="20.25">
      <c r="A40" s="117"/>
      <c r="B40" s="117"/>
      <c r="C40" s="127"/>
      <c r="D40" s="127"/>
      <c r="E40" s="55"/>
      <c r="F40" s="55"/>
      <c r="G40" s="55"/>
      <c r="H40" s="55"/>
      <c r="I40" s="55"/>
      <c r="J40" s="55"/>
      <c r="K40" s="55"/>
      <c r="L40" s="55"/>
      <c r="M40" s="55"/>
      <c r="N40" s="55"/>
      <c r="O40" s="55"/>
    </row>
    <row r="41" spans="1:15" ht="20.25">
      <c r="A41" s="117"/>
      <c r="B41" s="117"/>
      <c r="C41" s="127"/>
      <c r="D41" s="127"/>
      <c r="E41" s="55"/>
      <c r="F41" s="55"/>
      <c r="G41" s="55"/>
      <c r="H41" s="55"/>
      <c r="I41" s="55"/>
      <c r="J41" s="55"/>
      <c r="K41" s="55"/>
      <c r="L41" s="55"/>
      <c r="M41" s="55"/>
      <c r="N41" s="55"/>
      <c r="O41" s="55"/>
    </row>
    <row r="42" spans="1:15" ht="20.25">
      <c r="A42" s="117"/>
      <c r="B42" s="117"/>
      <c r="C42" s="127"/>
      <c r="D42" s="127"/>
      <c r="E42" s="55"/>
      <c r="F42" s="55"/>
      <c r="G42" s="55"/>
      <c r="H42" s="55"/>
      <c r="I42" s="55"/>
      <c r="J42" s="55"/>
      <c r="K42" s="55"/>
      <c r="L42" s="55"/>
      <c r="M42" s="55"/>
      <c r="N42" s="55"/>
      <c r="O42" s="55"/>
    </row>
    <row r="43" spans="1:15" ht="20.25">
      <c r="A43" s="117"/>
      <c r="B43" s="117"/>
      <c r="C43" s="127"/>
      <c r="D43" s="127"/>
      <c r="E43" s="55"/>
      <c r="F43" s="55"/>
      <c r="G43" s="55"/>
      <c r="H43" s="55"/>
      <c r="I43" s="55"/>
      <c r="J43" s="55"/>
      <c r="K43" s="55"/>
      <c r="L43" s="55"/>
      <c r="M43" s="55"/>
      <c r="N43" s="55"/>
      <c r="O43" s="55"/>
    </row>
    <row r="44" spans="1:15" ht="20.25">
      <c r="A44" s="117"/>
      <c r="B44" s="117"/>
      <c r="C44" s="127"/>
      <c r="D44" s="127"/>
      <c r="E44" s="55"/>
      <c r="F44" s="55"/>
      <c r="G44" s="55"/>
      <c r="H44" s="55"/>
      <c r="I44" s="55"/>
      <c r="J44" s="55"/>
      <c r="K44" s="55"/>
      <c r="L44" s="55"/>
      <c r="M44" s="55"/>
      <c r="N44" s="55"/>
      <c r="O44" s="55"/>
    </row>
    <row r="45" spans="1:15" ht="20.25">
      <c r="A45" s="117"/>
      <c r="B45" s="117"/>
      <c r="C45" s="127"/>
      <c r="D45" s="127"/>
      <c r="E45" s="55"/>
      <c r="F45" s="55"/>
      <c r="G45" s="55"/>
      <c r="H45" s="55"/>
      <c r="I45" s="55"/>
      <c r="J45" s="55"/>
      <c r="K45" s="55"/>
      <c r="L45" s="55"/>
      <c r="M45" s="55"/>
      <c r="N45" s="55"/>
      <c r="O45" s="55"/>
    </row>
    <row r="46" spans="1:15" ht="20.25">
      <c r="A46" s="117"/>
      <c r="B46" s="117"/>
      <c r="C46" s="127"/>
      <c r="D46" s="127"/>
      <c r="E46" s="55"/>
      <c r="F46" s="55"/>
      <c r="G46" s="55"/>
      <c r="H46" s="55"/>
      <c r="I46" s="55"/>
      <c r="J46" s="55"/>
      <c r="K46" s="55"/>
      <c r="L46" s="55"/>
      <c r="M46" s="55"/>
      <c r="N46" s="55"/>
      <c r="O46" s="55"/>
    </row>
    <row r="47" spans="1:15" ht="20.25">
      <c r="A47" s="117"/>
      <c r="B47" s="117"/>
      <c r="C47" s="127"/>
      <c r="D47" s="127"/>
      <c r="E47" s="55"/>
      <c r="F47" s="55"/>
      <c r="G47" s="55"/>
      <c r="H47" s="55"/>
      <c r="I47" s="55"/>
      <c r="J47" s="55"/>
      <c r="K47" s="55"/>
      <c r="L47" s="55"/>
      <c r="M47" s="55"/>
      <c r="N47" s="55"/>
      <c r="O47" s="55"/>
    </row>
    <row r="48" spans="1:15" ht="20.25">
      <c r="A48" s="117"/>
      <c r="B48" s="117"/>
      <c r="C48" s="127"/>
      <c r="D48" s="127"/>
      <c r="E48" s="55"/>
      <c r="F48" s="55"/>
      <c r="G48" s="55"/>
      <c r="H48" s="55"/>
      <c r="I48" s="55"/>
      <c r="J48" s="55"/>
      <c r="K48" s="55"/>
      <c r="L48" s="55"/>
      <c r="M48" s="55"/>
      <c r="N48" s="55"/>
      <c r="O48" s="55"/>
    </row>
    <row r="49" spans="1:15" ht="20.25">
      <c r="A49" s="117"/>
      <c r="B49" s="117"/>
      <c r="C49" s="127"/>
      <c r="D49" s="127"/>
      <c r="E49" s="55"/>
      <c r="F49" s="55"/>
      <c r="G49" s="55"/>
      <c r="H49" s="55"/>
      <c r="I49" s="55"/>
      <c r="J49" s="55"/>
      <c r="K49" s="55"/>
      <c r="L49" s="55"/>
      <c r="M49" s="55"/>
      <c r="N49" s="55"/>
      <c r="O49" s="55"/>
    </row>
    <row r="50" spans="1:15" ht="20.25">
      <c r="A50" s="117"/>
      <c r="B50" s="117"/>
      <c r="C50" s="127"/>
      <c r="D50" s="127"/>
      <c r="E50" s="55"/>
      <c r="F50" s="55"/>
      <c r="G50" s="55"/>
      <c r="H50" s="55"/>
      <c r="I50" s="55"/>
      <c r="J50" s="55"/>
      <c r="K50" s="55"/>
      <c r="L50" s="55"/>
      <c r="M50" s="55"/>
      <c r="N50" s="55"/>
      <c r="O50" s="55"/>
    </row>
    <row r="51" spans="1:15" ht="20.25">
      <c r="A51" s="117"/>
      <c r="B51" s="117"/>
      <c r="C51" s="127"/>
      <c r="D51" s="127"/>
      <c r="E51" s="55"/>
      <c r="F51" s="55"/>
      <c r="G51" s="55"/>
      <c r="H51" s="55"/>
      <c r="I51" s="55"/>
      <c r="J51" s="55"/>
      <c r="K51" s="55"/>
      <c r="L51" s="55"/>
      <c r="M51" s="55"/>
      <c r="N51" s="55"/>
      <c r="O51" s="55"/>
    </row>
    <row r="52" spans="1:15" ht="20.25">
      <c r="A52" s="117"/>
      <c r="B52" s="129"/>
      <c r="C52" s="130"/>
      <c r="D52" s="130"/>
    </row>
    <row r="53" spans="1:15" ht="20.25">
      <c r="A53" s="117"/>
      <c r="B53" s="129"/>
      <c r="C53" s="130"/>
      <c r="D53" s="130"/>
    </row>
    <row r="54" spans="1:15" ht="20.25">
      <c r="A54" s="117"/>
      <c r="B54" s="129"/>
      <c r="C54" s="130"/>
      <c r="D54" s="130"/>
    </row>
    <row r="55" spans="1:15" ht="20.25">
      <c r="A55" s="117"/>
      <c r="B55" s="129"/>
      <c r="C55" s="130"/>
      <c r="D55" s="130"/>
    </row>
    <row r="56" spans="1:15" ht="20.25">
      <c r="A56" s="117"/>
      <c r="B56" s="129"/>
      <c r="C56" s="130"/>
      <c r="D56" s="130"/>
    </row>
    <row r="57" spans="1:15" ht="20.25">
      <c r="A57" s="117"/>
      <c r="B57" s="129"/>
      <c r="C57" s="130"/>
      <c r="D57" s="130"/>
    </row>
    <row r="58" spans="1:15" ht="20.25">
      <c r="A58" s="117"/>
      <c r="B58" s="129"/>
      <c r="C58" s="130"/>
      <c r="D58" s="130"/>
    </row>
    <row r="59" spans="1:15" ht="20.25">
      <c r="A59" s="117"/>
      <c r="B59" s="129"/>
      <c r="C59" s="130"/>
      <c r="D59" s="130"/>
    </row>
    <row r="60" spans="1:15" ht="20.25">
      <c r="A60" s="117"/>
      <c r="B60" s="129"/>
      <c r="C60" s="130"/>
      <c r="D60" s="130"/>
    </row>
    <row r="61" spans="1:15" ht="20.25">
      <c r="A61" s="117"/>
      <c r="B61" s="129"/>
      <c r="C61" s="130"/>
      <c r="D61" s="130"/>
    </row>
    <row r="62" spans="1:15" ht="20.25">
      <c r="A62" s="117"/>
      <c r="B62" s="129"/>
      <c r="C62" s="130"/>
      <c r="D62" s="130"/>
    </row>
    <row r="63" spans="1:15" ht="20.25">
      <c r="A63" s="117"/>
      <c r="B63" s="129"/>
      <c r="C63" s="130"/>
      <c r="D63" s="130"/>
    </row>
    <row r="64" spans="1:15" ht="20.25">
      <c r="A64" s="117"/>
      <c r="B64" s="129"/>
      <c r="C64" s="130"/>
      <c r="D64" s="130"/>
    </row>
    <row r="65" spans="1:4" ht="20.25">
      <c r="A65" s="117"/>
      <c r="B65" s="129"/>
      <c r="C65" s="130"/>
      <c r="D65" s="130"/>
    </row>
    <row r="66" spans="1:4" ht="20.25">
      <c r="A66" s="117"/>
      <c r="B66" s="129"/>
      <c r="C66" s="130"/>
      <c r="D66" s="130"/>
    </row>
    <row r="67" spans="1:4" ht="20.25">
      <c r="A67" s="117"/>
      <c r="B67" s="129"/>
      <c r="C67" s="130"/>
      <c r="D67" s="130"/>
    </row>
    <row r="68" spans="1:4" ht="20.25">
      <c r="A68" s="117"/>
      <c r="B68" s="129"/>
      <c r="C68" s="130"/>
      <c r="D68" s="130"/>
    </row>
    <row r="69" spans="1:4" ht="20.25">
      <c r="A69" s="117"/>
      <c r="B69" s="129"/>
      <c r="C69" s="130"/>
      <c r="D69" s="130"/>
    </row>
    <row r="70" spans="1:4" ht="20.25">
      <c r="A70" s="117"/>
      <c r="B70" s="129"/>
      <c r="C70" s="130"/>
      <c r="D70" s="130"/>
    </row>
    <row r="71" spans="1:4" ht="20.25">
      <c r="A71" s="117"/>
      <c r="B71" s="129"/>
      <c r="C71" s="130"/>
      <c r="D71" s="130"/>
    </row>
    <row r="72" spans="1:4" ht="20.25">
      <c r="A72" s="117"/>
      <c r="B72" s="129"/>
      <c r="C72" s="130"/>
      <c r="D72" s="130"/>
    </row>
    <row r="73" spans="1:4" ht="20.25">
      <c r="A73" s="117"/>
      <c r="B73" s="129"/>
      <c r="C73" s="130"/>
      <c r="D73" s="130"/>
    </row>
    <row r="74" spans="1:4" ht="20.25">
      <c r="A74" s="117"/>
      <c r="B74" s="129"/>
      <c r="C74" s="130"/>
      <c r="D74" s="130"/>
    </row>
    <row r="75" spans="1:4" ht="20.25">
      <c r="A75" s="117"/>
      <c r="B75" s="129"/>
      <c r="C75" s="130"/>
      <c r="D75" s="130"/>
    </row>
    <row r="76" spans="1:4" ht="20.25">
      <c r="A76" s="117"/>
      <c r="B76" s="129"/>
      <c r="C76" s="130"/>
      <c r="D76" s="130"/>
    </row>
    <row r="77" spans="1:4" ht="20.25">
      <c r="A77" s="117"/>
      <c r="B77" s="129"/>
      <c r="C77" s="130"/>
      <c r="D77" s="130"/>
    </row>
    <row r="78" spans="1:4" ht="20.25">
      <c r="A78" s="117"/>
      <c r="B78" s="129"/>
      <c r="C78" s="130"/>
      <c r="D78" s="130"/>
    </row>
    <row r="79" spans="1:4" ht="20.25">
      <c r="A79" s="117"/>
      <c r="B79" s="129"/>
      <c r="C79" s="130"/>
      <c r="D79" s="130"/>
    </row>
    <row r="80" spans="1:4" ht="20.25">
      <c r="A80" s="117"/>
      <c r="B80" s="129"/>
      <c r="C80" s="130"/>
      <c r="D80" s="130"/>
    </row>
    <row r="81" spans="1:4" ht="20.25">
      <c r="A81" s="117"/>
      <c r="B81" s="129"/>
      <c r="C81" s="130"/>
      <c r="D81" s="130"/>
    </row>
    <row r="82" spans="1:4" ht="20.25">
      <c r="A82" s="117"/>
      <c r="B82" s="129"/>
      <c r="C82" s="130"/>
      <c r="D82" s="130"/>
    </row>
    <row r="83" spans="1:4" ht="20.25">
      <c r="A83" s="117"/>
      <c r="B83" s="129"/>
      <c r="C83" s="130"/>
      <c r="D83" s="130"/>
    </row>
    <row r="84" spans="1:4" ht="20.25">
      <c r="A84" s="117"/>
      <c r="B84" s="129"/>
      <c r="C84" s="130"/>
      <c r="D84" s="130"/>
    </row>
    <row r="85" spans="1:4" ht="20.25">
      <c r="A85" s="117"/>
      <c r="B85" s="129"/>
      <c r="C85" s="130"/>
      <c r="D85" s="130"/>
    </row>
    <row r="86" spans="1:4" ht="20.25">
      <c r="A86" s="117"/>
      <c r="B86" s="129"/>
      <c r="C86" s="130"/>
      <c r="D86" s="130"/>
    </row>
    <row r="87" spans="1:4" ht="20.25">
      <c r="A87" s="117"/>
      <c r="B87" s="129"/>
      <c r="C87" s="130"/>
      <c r="D87" s="130"/>
    </row>
    <row r="88" spans="1:4" ht="20.25">
      <c r="A88" s="117"/>
      <c r="B88" s="129"/>
      <c r="C88" s="130"/>
      <c r="D88" s="130"/>
    </row>
    <row r="89" spans="1:4" ht="20.25">
      <c r="A89" s="117"/>
      <c r="B89" s="129"/>
      <c r="C89" s="130"/>
      <c r="D89" s="130"/>
    </row>
    <row r="90" spans="1:4" ht="20.25">
      <c r="A90" s="117"/>
      <c r="B90" s="129"/>
      <c r="C90" s="130"/>
      <c r="D90" s="130"/>
    </row>
    <row r="91" spans="1:4" ht="20.25">
      <c r="A91" s="117"/>
      <c r="B91" s="129"/>
      <c r="C91" s="130"/>
      <c r="D91" s="130"/>
    </row>
    <row r="92" spans="1:4" ht="20.25">
      <c r="A92" s="117"/>
      <c r="B92" s="129"/>
      <c r="C92" s="130"/>
      <c r="D92" s="130"/>
    </row>
    <row r="93" spans="1:4" ht="20.25">
      <c r="A93" s="117"/>
      <c r="B93" s="129"/>
      <c r="C93" s="130"/>
      <c r="D93" s="130"/>
    </row>
    <row r="94" spans="1:4" ht="20.25">
      <c r="A94" s="117"/>
      <c r="B94" s="129"/>
      <c r="C94" s="130"/>
      <c r="D94" s="130"/>
    </row>
    <row r="95" spans="1:4" ht="20.25">
      <c r="A95" s="117"/>
      <c r="B95" s="129"/>
      <c r="C95" s="130"/>
      <c r="D95" s="130"/>
    </row>
    <row r="96" spans="1:4" ht="20.25">
      <c r="A96" s="117"/>
      <c r="B96" s="129"/>
      <c r="C96" s="130"/>
      <c r="D96" s="130"/>
    </row>
    <row r="97" spans="1:4" ht="20.25">
      <c r="A97" s="117"/>
      <c r="B97" s="129"/>
      <c r="C97" s="130"/>
      <c r="D97" s="130"/>
    </row>
    <row r="98" spans="1:4" ht="20.25">
      <c r="A98" s="117"/>
      <c r="B98" s="129"/>
      <c r="C98" s="130"/>
      <c r="D98" s="130"/>
    </row>
    <row r="99" spans="1:4" ht="20.25">
      <c r="A99" s="117"/>
      <c r="B99" s="129"/>
      <c r="C99" s="130"/>
      <c r="D99" s="130"/>
    </row>
    <row r="100" spans="1:4" ht="20.25">
      <c r="A100" s="117"/>
      <c r="B100" s="129"/>
      <c r="C100" s="130"/>
      <c r="D100" s="130"/>
    </row>
    <row r="101" spans="1:4" ht="20.25">
      <c r="A101" s="117"/>
      <c r="B101" s="129"/>
      <c r="C101" s="130"/>
      <c r="D101" s="130"/>
    </row>
    <row r="102" spans="1:4" ht="20.25">
      <c r="A102" s="117"/>
      <c r="B102" s="129"/>
      <c r="C102" s="130"/>
      <c r="D102" s="130"/>
    </row>
    <row r="103" spans="1:4" ht="20.25">
      <c r="A103" s="117"/>
      <c r="B103" s="129"/>
      <c r="C103" s="130"/>
      <c r="D103" s="130"/>
    </row>
    <row r="104" spans="1:4" ht="20.25">
      <c r="A104" s="117"/>
      <c r="B104" s="129"/>
      <c r="C104" s="130"/>
      <c r="D104" s="130"/>
    </row>
    <row r="105" spans="1:4" ht="20.25">
      <c r="A105" s="117"/>
      <c r="B105" s="129"/>
      <c r="C105" s="130"/>
      <c r="D105" s="130"/>
    </row>
    <row r="106" spans="1:4" ht="20.25">
      <c r="A106" s="117"/>
      <c r="B106" s="129"/>
      <c r="C106" s="130"/>
      <c r="D106" s="130"/>
    </row>
    <row r="107" spans="1:4" ht="20.25">
      <c r="A107" s="117"/>
      <c r="B107" s="129"/>
      <c r="C107" s="130"/>
      <c r="D107" s="130"/>
    </row>
    <row r="108" spans="1:4" ht="20.25">
      <c r="A108" s="117"/>
      <c r="B108" s="129"/>
      <c r="C108" s="130"/>
      <c r="D108" s="130"/>
    </row>
    <row r="109" spans="1:4" ht="20.25">
      <c r="A109" s="117"/>
      <c r="B109" s="129"/>
      <c r="C109" s="130"/>
      <c r="D109" s="130"/>
    </row>
    <row r="110" spans="1:4" ht="20.25">
      <c r="A110" s="117"/>
      <c r="B110" s="129"/>
      <c r="C110" s="130"/>
      <c r="D110" s="130"/>
    </row>
    <row r="111" spans="1:4" ht="20.25">
      <c r="A111" s="117"/>
      <c r="B111" s="129"/>
      <c r="C111" s="130"/>
      <c r="D111" s="130"/>
    </row>
    <row r="112" spans="1:4" ht="20.25">
      <c r="A112" s="117"/>
      <c r="B112" s="129"/>
      <c r="C112" s="130"/>
      <c r="D112" s="130"/>
    </row>
    <row r="113" spans="1:4" ht="20.25">
      <c r="A113" s="117"/>
      <c r="B113" s="129"/>
      <c r="C113" s="130"/>
      <c r="D113" s="130"/>
    </row>
    <row r="114" spans="1:4" ht="20.25">
      <c r="A114" s="117"/>
      <c r="B114" s="129"/>
      <c r="C114" s="130"/>
      <c r="D114" s="130"/>
    </row>
    <row r="115" spans="1:4" ht="20.25">
      <c r="A115" s="117"/>
      <c r="B115" s="129"/>
      <c r="C115" s="130"/>
      <c r="D115" s="130"/>
    </row>
    <row r="116" spans="1:4" ht="20.25">
      <c r="A116" s="117"/>
      <c r="B116" s="129"/>
      <c r="C116" s="130"/>
      <c r="D116" s="130"/>
    </row>
    <row r="117" spans="1:4" ht="20.25">
      <c r="A117" s="117"/>
      <c r="B117" s="129"/>
      <c r="C117" s="130"/>
      <c r="D117" s="130"/>
    </row>
    <row r="118" spans="1:4" ht="20.25">
      <c r="A118" s="117"/>
      <c r="B118" s="129"/>
      <c r="C118" s="130"/>
      <c r="D118" s="130"/>
    </row>
    <row r="119" spans="1:4" ht="20.25">
      <c r="A119" s="117"/>
      <c r="B119" s="129"/>
      <c r="C119" s="130"/>
      <c r="D119" s="130"/>
    </row>
    <row r="120" spans="1:4" ht="20.25">
      <c r="A120" s="117"/>
      <c r="B120" s="129"/>
      <c r="C120" s="130"/>
      <c r="D120" s="130"/>
    </row>
    <row r="121" spans="1:4" ht="20.25">
      <c r="A121" s="117"/>
      <c r="B121" s="129"/>
      <c r="C121" s="130"/>
      <c r="D121" s="130"/>
    </row>
    <row r="122" spans="1:4" ht="20.25">
      <c r="A122" s="117"/>
      <c r="B122" s="129"/>
      <c r="C122" s="130"/>
      <c r="D122" s="130"/>
    </row>
    <row r="123" spans="1:4" ht="20.25">
      <c r="A123" s="117"/>
      <c r="B123" s="129"/>
      <c r="C123" s="130"/>
      <c r="D123" s="130"/>
    </row>
    <row r="124" spans="1:4" ht="20.25">
      <c r="A124" s="117"/>
      <c r="B124" s="129"/>
      <c r="C124" s="130"/>
      <c r="D124" s="130"/>
    </row>
    <row r="125" spans="1:4" ht="20.25">
      <c r="A125" s="117"/>
      <c r="B125" s="129"/>
      <c r="C125" s="130"/>
      <c r="D125" s="130"/>
    </row>
    <row r="126" spans="1:4" ht="20.25">
      <c r="A126" s="117"/>
      <c r="B126" s="129"/>
      <c r="C126" s="130"/>
      <c r="D126" s="130"/>
    </row>
    <row r="127" spans="1:4" ht="20.25">
      <c r="A127" s="117"/>
      <c r="B127" s="129"/>
      <c r="C127" s="130"/>
      <c r="D127" s="130"/>
    </row>
    <row r="128" spans="1:4" ht="20.25">
      <c r="A128" s="117"/>
      <c r="B128" s="129"/>
      <c r="C128" s="130"/>
      <c r="D128" s="130"/>
    </row>
    <row r="129" spans="1:4" ht="20.25">
      <c r="A129" s="117"/>
      <c r="B129" s="129"/>
      <c r="C129" s="130"/>
      <c r="D129" s="130"/>
    </row>
    <row r="130" spans="1:4" ht="20.25">
      <c r="A130" s="117"/>
      <c r="B130" s="129"/>
      <c r="C130" s="130"/>
      <c r="D130" s="130"/>
    </row>
    <row r="131" spans="1:4" ht="20.25">
      <c r="A131" s="117"/>
      <c r="B131" s="129"/>
      <c r="C131" s="130"/>
      <c r="D131" s="130"/>
    </row>
    <row r="132" spans="1:4" ht="20.25">
      <c r="A132" s="117"/>
      <c r="B132" s="129"/>
      <c r="C132" s="130"/>
      <c r="D132" s="130"/>
    </row>
    <row r="133" spans="1:4" ht="20.25">
      <c r="A133" s="117"/>
      <c r="B133" s="129"/>
      <c r="C133" s="130"/>
      <c r="D133" s="130"/>
    </row>
    <row r="134" spans="1:4" ht="20.25">
      <c r="A134" s="117"/>
      <c r="B134" s="129"/>
      <c r="C134" s="130"/>
      <c r="D134" s="130"/>
    </row>
    <row r="135" spans="1:4" ht="20.25">
      <c r="A135" s="117"/>
      <c r="B135" s="129"/>
      <c r="C135" s="130"/>
      <c r="D135" s="130"/>
    </row>
    <row r="136" spans="1:4" ht="20.25">
      <c r="A136" s="117"/>
      <c r="B136" s="129"/>
      <c r="C136" s="130"/>
      <c r="D136" s="130"/>
    </row>
    <row r="137" spans="1:4" ht="20.25">
      <c r="A137" s="117"/>
      <c r="B137" s="129"/>
      <c r="C137" s="130"/>
      <c r="D137" s="130"/>
    </row>
    <row r="138" spans="1:4" ht="20.25">
      <c r="A138" s="117"/>
      <c r="B138" s="129"/>
      <c r="C138" s="130"/>
      <c r="D138" s="130"/>
    </row>
    <row r="139" spans="1:4" ht="20.25">
      <c r="A139" s="117"/>
      <c r="B139" s="129"/>
      <c r="C139" s="130"/>
      <c r="D139" s="130"/>
    </row>
    <row r="140" spans="1:4" ht="20.25">
      <c r="A140" s="117"/>
      <c r="B140" s="129"/>
      <c r="C140" s="130"/>
      <c r="D140" s="130"/>
    </row>
    <row r="141" spans="1:4" ht="20.25">
      <c r="A141" s="117"/>
      <c r="B141" s="129"/>
      <c r="C141" s="130"/>
      <c r="D141" s="130"/>
    </row>
    <row r="142" spans="1:4" ht="20.25">
      <c r="A142" s="117"/>
      <c r="B142" s="129"/>
      <c r="C142" s="130"/>
      <c r="D142" s="130"/>
    </row>
    <row r="143" spans="1:4" ht="20.25">
      <c r="A143" s="117"/>
      <c r="B143" s="129"/>
      <c r="C143" s="130"/>
      <c r="D143" s="130"/>
    </row>
    <row r="144" spans="1:4" ht="20.25">
      <c r="A144" s="117"/>
      <c r="B144" s="129"/>
      <c r="C144" s="130"/>
      <c r="D144" s="130"/>
    </row>
    <row r="145" spans="1:4" ht="20.25">
      <c r="A145" s="117"/>
      <c r="B145" s="129"/>
      <c r="C145" s="130"/>
      <c r="D145" s="130"/>
    </row>
    <row r="146" spans="1:4" ht="20.25">
      <c r="A146" s="117"/>
      <c r="B146" s="129"/>
      <c r="C146" s="130"/>
      <c r="D146" s="130"/>
    </row>
    <row r="147" spans="1:4" ht="20.25">
      <c r="A147" s="117"/>
      <c r="B147" s="129"/>
      <c r="C147" s="130"/>
      <c r="D147" s="130"/>
    </row>
    <row r="148" spans="1:4" ht="20.25">
      <c r="A148" s="117"/>
      <c r="B148" s="129"/>
      <c r="C148" s="130"/>
      <c r="D148" s="130"/>
    </row>
    <row r="149" spans="1:4" ht="20.25">
      <c r="A149" s="117"/>
      <c r="B149" s="129"/>
      <c r="C149" s="130"/>
      <c r="D149" s="130"/>
    </row>
    <row r="150" spans="1:4" ht="20.25">
      <c r="A150" s="117"/>
      <c r="B150" s="129"/>
      <c r="C150" s="130"/>
      <c r="D150" s="130"/>
    </row>
    <row r="151" spans="1:4" ht="20.25">
      <c r="A151" s="117"/>
      <c r="B151" s="129"/>
      <c r="C151" s="130"/>
      <c r="D151" s="130"/>
    </row>
    <row r="152" spans="1:4" ht="20.25">
      <c r="A152" s="117"/>
      <c r="B152" s="129"/>
      <c r="C152" s="130"/>
      <c r="D152" s="130"/>
    </row>
    <row r="153" spans="1:4" ht="20.25">
      <c r="A153" s="117"/>
      <c r="B153" s="129"/>
      <c r="C153" s="130"/>
      <c r="D153" s="130"/>
    </row>
    <row r="154" spans="1:4" ht="20.25">
      <c r="A154" s="117"/>
      <c r="B154" s="129"/>
      <c r="C154" s="130"/>
      <c r="D154" s="130"/>
    </row>
    <row r="155" spans="1:4" ht="20.25">
      <c r="A155" s="117"/>
      <c r="B155" s="129"/>
      <c r="C155" s="130"/>
      <c r="D155" s="130"/>
    </row>
    <row r="156" spans="1:4" ht="20.25">
      <c r="A156" s="117"/>
      <c r="B156" s="129"/>
      <c r="C156" s="130"/>
      <c r="D156" s="130"/>
    </row>
    <row r="157" spans="1:4" ht="20.25">
      <c r="A157" s="117"/>
      <c r="B157" s="129"/>
      <c r="C157" s="130"/>
      <c r="D157" s="130"/>
    </row>
    <row r="158" spans="1:4" ht="20.25">
      <c r="A158" s="117"/>
      <c r="B158" s="129"/>
      <c r="C158" s="130"/>
      <c r="D158" s="130"/>
    </row>
    <row r="159" spans="1:4" ht="20.25">
      <c r="A159" s="117"/>
      <c r="B159" s="129"/>
      <c r="C159" s="130"/>
      <c r="D159" s="130"/>
    </row>
    <row r="160" spans="1:4" ht="20.25">
      <c r="A160" s="117"/>
      <c r="B160" s="129"/>
      <c r="C160" s="130"/>
      <c r="D160" s="130"/>
    </row>
    <row r="161" spans="1:4" ht="20.25">
      <c r="A161" s="117"/>
      <c r="B161" s="129"/>
      <c r="C161" s="130"/>
      <c r="D161" s="130"/>
    </row>
    <row r="162" spans="1:4" ht="20.25">
      <c r="A162" s="117"/>
      <c r="B162" s="129"/>
      <c r="C162" s="130"/>
      <c r="D162" s="130"/>
    </row>
    <row r="163" spans="1:4" ht="20.25">
      <c r="A163" s="117"/>
      <c r="B163" s="129"/>
      <c r="C163" s="130"/>
      <c r="D163" s="130"/>
    </row>
    <row r="164" spans="1:4" ht="20.25">
      <c r="A164" s="117"/>
      <c r="B164" s="129"/>
      <c r="C164" s="130"/>
      <c r="D164" s="130"/>
    </row>
    <row r="165" spans="1:4" ht="20.25">
      <c r="A165" s="117"/>
      <c r="B165" s="129"/>
      <c r="C165" s="130"/>
      <c r="D165" s="130"/>
    </row>
    <row r="166" spans="1:4" ht="20.25">
      <c r="A166" s="117"/>
      <c r="B166" s="129"/>
      <c r="C166" s="130"/>
      <c r="D166" s="130"/>
    </row>
    <row r="167" spans="1:4" ht="20.25">
      <c r="A167" s="117"/>
      <c r="B167" s="129"/>
      <c r="C167" s="130"/>
      <c r="D167" s="130"/>
    </row>
    <row r="168" spans="1:4" ht="20.25">
      <c r="A168" s="117"/>
      <c r="B168" s="129"/>
      <c r="C168" s="130"/>
      <c r="D168" s="130"/>
    </row>
    <row r="169" spans="1:4" ht="20.25">
      <c r="A169" s="117"/>
      <c r="B169" s="129"/>
      <c r="C169" s="130"/>
      <c r="D169" s="130"/>
    </row>
    <row r="170" spans="1:4" ht="20.25">
      <c r="A170" s="117"/>
      <c r="B170" s="129"/>
      <c r="C170" s="130"/>
      <c r="D170" s="130"/>
    </row>
    <row r="171" spans="1:4" ht="20.25">
      <c r="A171" s="117"/>
      <c r="B171" s="129"/>
      <c r="C171" s="130"/>
      <c r="D171" s="130"/>
    </row>
    <row r="172" spans="1:4" ht="20.25">
      <c r="A172" s="117"/>
      <c r="B172" s="129"/>
      <c r="C172" s="130"/>
      <c r="D172" s="130"/>
    </row>
    <row r="173" spans="1:4" ht="20.25">
      <c r="A173" s="117"/>
      <c r="B173" s="129"/>
      <c r="C173" s="130"/>
      <c r="D173" s="130"/>
    </row>
    <row r="174" spans="1:4" ht="20.25">
      <c r="A174" s="117"/>
      <c r="B174" s="129"/>
      <c r="C174" s="130"/>
      <c r="D174" s="130"/>
    </row>
    <row r="175" spans="1:4" ht="20.25">
      <c r="A175" s="117"/>
      <c r="B175" s="129"/>
      <c r="C175" s="130"/>
      <c r="D175" s="130"/>
    </row>
    <row r="176" spans="1:4" ht="20.25">
      <c r="A176" s="117"/>
      <c r="B176" s="129"/>
      <c r="C176" s="130"/>
      <c r="D176" s="130"/>
    </row>
    <row r="177" spans="1:4" ht="20.25">
      <c r="A177" s="117"/>
      <c r="B177" s="129"/>
      <c r="C177" s="130"/>
      <c r="D177" s="130"/>
    </row>
    <row r="178" spans="1:4" ht="20.25">
      <c r="A178" s="117"/>
      <c r="B178" s="129"/>
      <c r="C178" s="130"/>
      <c r="D178" s="130"/>
    </row>
    <row r="179" spans="1:4" ht="20.25">
      <c r="A179" s="117"/>
      <c r="B179" s="129"/>
      <c r="C179" s="130"/>
      <c r="D179" s="130"/>
    </row>
    <row r="180" spans="1:4" ht="20.25">
      <c r="A180" s="117"/>
      <c r="B180" s="129"/>
      <c r="C180" s="130"/>
      <c r="D180" s="130"/>
    </row>
    <row r="181" spans="1:4" ht="20.25">
      <c r="A181" s="117"/>
      <c r="B181" s="129"/>
      <c r="C181" s="130"/>
      <c r="D181" s="130"/>
    </row>
    <row r="182" spans="1:4" ht="20.25">
      <c r="A182" s="117"/>
      <c r="B182" s="129"/>
      <c r="C182" s="130"/>
      <c r="D182" s="130"/>
    </row>
    <row r="183" spans="1:4" ht="20.25">
      <c r="A183" s="117"/>
      <c r="B183" s="129"/>
      <c r="C183" s="130"/>
      <c r="D183" s="130"/>
    </row>
    <row r="184" spans="1:4" ht="20.25">
      <c r="A184" s="117"/>
      <c r="B184" s="129"/>
      <c r="C184" s="130"/>
      <c r="D184" s="130"/>
    </row>
    <row r="185" spans="1:4" ht="20.25">
      <c r="A185" s="117"/>
      <c r="B185" s="129"/>
      <c r="C185" s="130"/>
      <c r="D185" s="130"/>
    </row>
    <row r="186" spans="1:4" ht="20.25">
      <c r="A186" s="117"/>
      <c r="B186" s="129"/>
      <c r="C186" s="130"/>
      <c r="D186" s="130"/>
    </row>
    <row r="187" spans="1:4" ht="20.25">
      <c r="A187" s="117"/>
      <c r="B187" s="129"/>
      <c r="C187" s="130"/>
      <c r="D187" s="130"/>
    </row>
    <row r="188" spans="1:4" ht="20.25">
      <c r="A188" s="117"/>
      <c r="B188" s="129"/>
      <c r="C188" s="130"/>
      <c r="D188" s="130"/>
    </row>
    <row r="189" spans="1:4" ht="20.25">
      <c r="A189" s="117"/>
      <c r="B189" s="129"/>
      <c r="C189" s="130"/>
      <c r="D189" s="130"/>
    </row>
    <row r="190" spans="1:4" ht="20.25">
      <c r="A190" s="117"/>
      <c r="B190" s="129"/>
      <c r="C190" s="130"/>
      <c r="D190" s="130"/>
    </row>
    <row r="191" spans="1:4" ht="20.25">
      <c r="A191" s="117"/>
      <c r="B191" s="129"/>
      <c r="C191" s="130"/>
      <c r="D191" s="130"/>
    </row>
    <row r="192" spans="1:4" ht="20.25">
      <c r="A192" s="117"/>
      <c r="B192" s="129"/>
      <c r="C192" s="130"/>
      <c r="D192" s="130"/>
    </row>
    <row r="193" spans="1:4" ht="20.25">
      <c r="A193" s="117"/>
      <c r="B193" s="129"/>
      <c r="C193" s="130"/>
      <c r="D193" s="130"/>
    </row>
    <row r="194" spans="1:4" ht="20.25">
      <c r="A194" s="117"/>
      <c r="B194" s="129"/>
      <c r="C194" s="130"/>
      <c r="D194" s="130"/>
    </row>
    <row r="195" spans="1:4" ht="20.25">
      <c r="A195" s="117"/>
      <c r="B195" s="129"/>
      <c r="C195" s="130"/>
      <c r="D195" s="130"/>
    </row>
    <row r="196" spans="1:4" ht="20.25">
      <c r="A196" s="117"/>
      <c r="B196" s="129"/>
      <c r="C196" s="130"/>
      <c r="D196" s="130"/>
    </row>
    <row r="197" spans="1:4" ht="20.25">
      <c r="A197" s="117"/>
      <c r="B197" s="129"/>
      <c r="C197" s="130"/>
      <c r="D197" s="130"/>
    </row>
    <row r="198" spans="1:4" ht="20.25">
      <c r="A198" s="117"/>
      <c r="B198" s="129"/>
      <c r="C198" s="130"/>
      <c r="D198" s="130"/>
    </row>
    <row r="199" spans="1:4" ht="20.25">
      <c r="A199" s="117"/>
      <c r="B199" s="129"/>
      <c r="C199" s="130"/>
      <c r="D199" s="130"/>
    </row>
    <row r="200" spans="1:4" ht="20.25">
      <c r="A200" s="117"/>
      <c r="B200" s="129"/>
      <c r="C200" s="130"/>
      <c r="D200" s="130"/>
    </row>
    <row r="201" spans="1:4" ht="20.25">
      <c r="A201" s="117"/>
      <c r="B201" s="129"/>
      <c r="C201" s="130"/>
      <c r="D201" s="130"/>
    </row>
    <row r="202" spans="1:4" ht="20.25">
      <c r="A202" s="117"/>
      <c r="B202" s="129"/>
      <c r="C202" s="130"/>
      <c r="D202" s="130"/>
    </row>
    <row r="203" spans="1:4" ht="20.25">
      <c r="A203" s="117"/>
      <c r="B203" s="129"/>
      <c r="C203" s="130"/>
      <c r="D203" s="130"/>
    </row>
    <row r="204" spans="1:4" ht="20.25">
      <c r="A204" s="117"/>
      <c r="B204" s="129"/>
      <c r="C204" s="130"/>
      <c r="D204" s="130"/>
    </row>
    <row r="205" spans="1:4" ht="20.25">
      <c r="A205" s="117"/>
      <c r="B205" s="129"/>
      <c r="C205" s="130"/>
      <c r="D205" s="130"/>
    </row>
    <row r="206" spans="1:4" ht="20.25">
      <c r="A206" s="117"/>
      <c r="B206" s="129"/>
      <c r="C206" s="130"/>
      <c r="D206" s="130"/>
    </row>
    <row r="207" spans="1:4" ht="20.25">
      <c r="A207" s="117"/>
      <c r="B207" s="129"/>
      <c r="C207" s="130"/>
      <c r="D207" s="130"/>
    </row>
    <row r="208" spans="1:4">
      <c r="A208" s="55"/>
      <c r="B208" s="129"/>
      <c r="C208" s="129"/>
      <c r="D208" s="129"/>
    </row>
    <row r="209" spans="1:8" ht="20.25">
      <c r="A209" s="55"/>
      <c r="B209" s="131" t="s">
        <v>412</v>
      </c>
      <c r="C209" s="131" t="s">
        <v>413</v>
      </c>
      <c r="D209" t="s">
        <v>412</v>
      </c>
      <c r="E209" t="s">
        <v>413</v>
      </c>
    </row>
    <row r="210" spans="1:8" ht="21">
      <c r="A210" s="55"/>
      <c r="B210" s="132" t="s">
        <v>414</v>
      </c>
      <c r="C210" s="132" t="s">
        <v>415</v>
      </c>
      <c r="D210" t="s">
        <v>414</v>
      </c>
      <c r="F210" t="str">
        <f>IF(NOT(ISBLANK(D210)),D210,IF(NOT(ISBLANK(E210)),"     "&amp;E210,FALSE))</f>
        <v>Afectación Económica o presupuestal</v>
      </c>
      <c r="G210" t="s">
        <v>414</v>
      </c>
      <c r="H210" t="str">
        <f ca="1">IF(NOT(ISERROR(MATCH(G210,_xlfn.ANCHORARRAY(B221),0))),F223&amp;"Por favor no seleccionar los criterios de impacto",G210)</f>
        <v>Afectación Económica o presupuestal</v>
      </c>
    </row>
    <row r="211" spans="1:8" ht="21">
      <c r="A211" s="55"/>
      <c r="B211" s="132" t="s">
        <v>414</v>
      </c>
      <c r="C211" s="132" t="s">
        <v>389</v>
      </c>
      <c r="E211" t="s">
        <v>415</v>
      </c>
      <c r="F211" t="str">
        <f t="shared" ref="F211:F221" si="0">IF(NOT(ISBLANK(D211)),D211,IF(NOT(ISBLANK(E211)),"     "&amp;E211,FALSE))</f>
        <v xml:space="preserve">     Afectación menor a 10 SMLMV .</v>
      </c>
    </row>
    <row r="212" spans="1:8" ht="21">
      <c r="A212" s="55"/>
      <c r="B212" s="132" t="s">
        <v>414</v>
      </c>
      <c r="C212" s="132" t="s">
        <v>392</v>
      </c>
      <c r="E212" t="s">
        <v>389</v>
      </c>
      <c r="F212" t="str">
        <f t="shared" si="0"/>
        <v xml:space="preserve">     Entre 10 y 50 SMLMV </v>
      </c>
    </row>
    <row r="213" spans="1:8" ht="21">
      <c r="A213" s="55"/>
      <c r="B213" s="132" t="s">
        <v>414</v>
      </c>
      <c r="C213" s="132" t="s">
        <v>395</v>
      </c>
      <c r="E213" t="s">
        <v>392</v>
      </c>
      <c r="F213" t="str">
        <f t="shared" si="0"/>
        <v xml:space="preserve">     Entre 50 y 100 SMLMV </v>
      </c>
    </row>
    <row r="214" spans="1:8" ht="21">
      <c r="A214" s="55"/>
      <c r="B214" s="132" t="s">
        <v>414</v>
      </c>
      <c r="C214" s="132" t="s">
        <v>398</v>
      </c>
      <c r="E214" t="s">
        <v>395</v>
      </c>
      <c r="F214" t="str">
        <f t="shared" si="0"/>
        <v xml:space="preserve">     Entre 100 y 500 SMLMV </v>
      </c>
    </row>
    <row r="215" spans="1:8" ht="21">
      <c r="A215" s="55"/>
      <c r="B215" s="132" t="s">
        <v>384</v>
      </c>
      <c r="C215" s="132" t="s">
        <v>387</v>
      </c>
      <c r="E215" t="s">
        <v>398</v>
      </c>
      <c r="F215" t="str">
        <f t="shared" si="0"/>
        <v xml:space="preserve">     Mayor a 500 SMLMV </v>
      </c>
    </row>
    <row r="216" spans="1:8" ht="21">
      <c r="A216" s="55"/>
      <c r="B216" s="132" t="s">
        <v>384</v>
      </c>
      <c r="C216" s="132" t="s">
        <v>390</v>
      </c>
      <c r="D216" t="s">
        <v>384</v>
      </c>
      <c r="F216" t="str">
        <f t="shared" si="0"/>
        <v>Pérdida Reputacional</v>
      </c>
    </row>
    <row r="217" spans="1:8" ht="21">
      <c r="A217" s="55"/>
      <c r="B217" s="132" t="s">
        <v>384</v>
      </c>
      <c r="C217" s="132" t="s">
        <v>393</v>
      </c>
      <c r="E217" t="s">
        <v>387</v>
      </c>
      <c r="F217" t="str">
        <f t="shared" si="0"/>
        <v xml:space="preserve">     El riesgo afecta la imagen de alguna área de la organización</v>
      </c>
    </row>
    <row r="218" spans="1:8" ht="21">
      <c r="A218" s="55"/>
      <c r="B218" s="132" t="s">
        <v>384</v>
      </c>
      <c r="C218" s="132" t="s">
        <v>396</v>
      </c>
      <c r="E218" t="s">
        <v>390</v>
      </c>
      <c r="F218" t="str">
        <f t="shared" si="0"/>
        <v xml:space="preserve">     El riesgo afecta la imagen de la entidad internamente, de conocimiento general, nivel interno, de junta dircetiva y accionistas y/o de provedores</v>
      </c>
    </row>
    <row r="219" spans="1:8" ht="21">
      <c r="A219" s="55"/>
      <c r="B219" s="132" t="s">
        <v>384</v>
      </c>
      <c r="C219" s="132" t="s">
        <v>399</v>
      </c>
      <c r="E219" t="s">
        <v>393</v>
      </c>
      <c r="F219" t="str">
        <f t="shared" si="0"/>
        <v xml:space="preserve">     El riesgo afecta la imagen de la entidad con algunos usuarios de relevancia frente al logro de los objetivos</v>
      </c>
    </row>
    <row r="220" spans="1:8">
      <c r="A220" s="55"/>
      <c r="B220" s="133"/>
      <c r="C220" s="133"/>
      <c r="E220" t="s">
        <v>396</v>
      </c>
      <c r="F220" t="str">
        <f t="shared" si="0"/>
        <v xml:space="preserve">     El riesgo afecta la imagen de de la entidad con efecto publicitario sostenido a nivel de sector administrativo, nivel departamental o municipal</v>
      </c>
    </row>
    <row r="221" spans="1:8">
      <c r="A221" s="55"/>
      <c r="B221" s="133" t="e">
        <f t="array" aca="1" ref="B221:B223" ca="1">_xlfn.UNIQUE(Tabla119[[#All],[Criterios]])</f>
        <v>#NAME?</v>
      </c>
      <c r="C221" s="133"/>
      <c r="E221" t="s">
        <v>399</v>
      </c>
      <c r="F221" t="str">
        <f t="shared" si="0"/>
        <v xml:space="preserve">     El riesgo afecta la imagen de la entidad a nivel nacional, con efecto publicitarios sostenible a nivel país</v>
      </c>
    </row>
    <row r="222" spans="1:8">
      <c r="A222" s="55"/>
      <c r="B222" s="133" t="e">
        <f ca="1"/>
        <v>#NAME?</v>
      </c>
      <c r="C222" s="133"/>
    </row>
    <row r="223" spans="1:8">
      <c r="B223" s="133" t="e">
        <f ca="1"/>
        <v>#NAME?</v>
      </c>
      <c r="C223" s="133"/>
      <c r="F223" s="134" t="s">
        <v>416</v>
      </c>
    </row>
    <row r="224" spans="1:8">
      <c r="B224" s="135"/>
      <c r="C224" s="135"/>
      <c r="F224" s="134" t="s">
        <v>417</v>
      </c>
    </row>
    <row r="225" spans="2:4">
      <c r="B225" s="135"/>
      <c r="C225" s="135"/>
    </row>
    <row r="226" spans="2:4">
      <c r="B226" s="135"/>
      <c r="C226" s="135"/>
    </row>
    <row r="227" spans="2:4">
      <c r="B227" s="135"/>
      <c r="C227" s="135"/>
      <c r="D227" s="135"/>
    </row>
    <row r="228" spans="2:4">
      <c r="B228" s="135"/>
      <c r="C228" s="135"/>
      <c r="D228" s="135"/>
    </row>
    <row r="229" spans="2:4">
      <c r="B229" s="135"/>
      <c r="C229" s="135"/>
      <c r="D229" s="135"/>
    </row>
    <row r="230" spans="2:4">
      <c r="B230" s="135"/>
      <c r="C230" s="135"/>
      <c r="D230" s="135"/>
    </row>
    <row r="231" spans="2:4">
      <c r="B231" s="135"/>
      <c r="C231" s="135"/>
      <c r="D231" s="135"/>
    </row>
    <row r="232" spans="2:4">
      <c r="B232" s="135"/>
      <c r="C232" s="135"/>
      <c r="D232" s="135"/>
    </row>
  </sheetData>
  <mergeCells count="1">
    <mergeCell ref="B1:D1"/>
  </mergeCells>
  <dataValidations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2"/>
  <sheetViews>
    <sheetView topLeftCell="A4" zoomScaleNormal="100" workbookViewId="0">
      <selection activeCell="F4" sqref="F4:F21"/>
    </sheetView>
  </sheetViews>
  <sheetFormatPr baseColWidth="10" defaultColWidth="11.42578125" defaultRowHeight="15"/>
  <cols>
    <col min="2" max="2" width="49.85546875" style="18" customWidth="1"/>
    <col min="3" max="3" width="34.5703125" customWidth="1"/>
    <col min="4" max="4" width="12.28515625" customWidth="1"/>
    <col min="5" max="5" width="10.42578125" customWidth="1"/>
    <col min="6" max="6" width="34.42578125" style="13" customWidth="1"/>
    <col min="7" max="7" width="15.5703125" customWidth="1"/>
    <col min="8" max="8" width="31.5703125" customWidth="1"/>
    <col min="9" max="9" width="20.42578125" customWidth="1"/>
    <col min="10" max="10" width="35.42578125" customWidth="1"/>
    <col min="11" max="11" width="35.140625" customWidth="1"/>
    <col min="12" max="12" width="38.85546875" customWidth="1"/>
    <col min="13" max="13" width="37.140625" customWidth="1"/>
    <col min="14" max="14" width="27.140625" customWidth="1"/>
    <col min="15" max="15" width="22.42578125" customWidth="1"/>
    <col min="16" max="16" width="37.5703125" customWidth="1"/>
    <col min="17" max="17" width="16.28515625" customWidth="1"/>
    <col min="18" max="18" width="14.140625" customWidth="1"/>
    <col min="19" max="19" width="24" customWidth="1"/>
    <col min="21" max="21" width="13.85546875" customWidth="1"/>
    <col min="22" max="22" width="18.28515625" customWidth="1"/>
    <col min="24" max="24" width="19.140625" customWidth="1"/>
    <col min="25" max="25" width="18" customWidth="1"/>
    <col min="27" max="27" width="12.42578125" customWidth="1"/>
    <col min="29" max="29" width="16.5703125" customWidth="1"/>
    <col min="31" max="31" width="22.5703125" customWidth="1"/>
    <col min="32" max="32" width="53.28515625" customWidth="1"/>
    <col min="33" max="33" width="15.5703125" customWidth="1"/>
    <col min="39" max="39" width="22.5703125" customWidth="1"/>
    <col min="40" max="40" width="53.28515625" customWidth="1"/>
    <col min="41" max="41" width="30.140625" customWidth="1"/>
  </cols>
  <sheetData>
    <row r="1" spans="1:19" s="55" customFormat="1">
      <c r="B1" s="202"/>
      <c r="F1" s="208"/>
    </row>
    <row r="2" spans="1:19" s="55" customFormat="1" ht="15.75" thickBot="1">
      <c r="B2" s="202"/>
      <c r="F2" s="208"/>
    </row>
    <row r="3" spans="1:19" s="55" customFormat="1" ht="15.75" thickBot="1">
      <c r="A3" s="243" t="s">
        <v>659</v>
      </c>
      <c r="B3" s="244"/>
      <c r="C3" s="245"/>
      <c r="F3" s="230" t="s">
        <v>659</v>
      </c>
    </row>
    <row r="4" spans="1:19" s="55" customFormat="1" ht="15.75" thickBot="1">
      <c r="A4" s="211" t="s">
        <v>650</v>
      </c>
      <c r="B4" s="209" t="s">
        <v>36</v>
      </c>
      <c r="C4" s="210" t="s">
        <v>204</v>
      </c>
      <c r="F4" s="226" t="s">
        <v>16</v>
      </c>
      <c r="J4" s="73" t="s">
        <v>71</v>
      </c>
      <c r="N4" s="80" t="s">
        <v>63</v>
      </c>
      <c r="O4" s="81" t="s">
        <v>0</v>
      </c>
    </row>
    <row r="5" spans="1:19" s="55" customFormat="1" ht="62.25" customHeight="1">
      <c r="A5" s="222">
        <v>100</v>
      </c>
      <c r="B5" s="216" t="s">
        <v>555</v>
      </c>
      <c r="C5" s="212" t="s">
        <v>598</v>
      </c>
      <c r="F5" s="233" t="s">
        <v>656</v>
      </c>
      <c r="J5" s="25" t="s">
        <v>72</v>
      </c>
      <c r="N5" s="78" t="s">
        <v>66</v>
      </c>
      <c r="O5" s="79" t="s">
        <v>67</v>
      </c>
    </row>
    <row r="6" spans="1:19" s="55" customFormat="1" ht="64.5" customHeight="1">
      <c r="A6" s="220" t="s">
        <v>588</v>
      </c>
      <c r="B6" s="217" t="s">
        <v>906</v>
      </c>
      <c r="C6" s="213" t="s">
        <v>599</v>
      </c>
      <c r="F6" s="232" t="s">
        <v>639</v>
      </c>
      <c r="J6" s="23" t="s">
        <v>73</v>
      </c>
      <c r="N6" s="74" t="s">
        <v>65</v>
      </c>
      <c r="O6" s="75" t="s">
        <v>68</v>
      </c>
    </row>
    <row r="7" spans="1:19" s="55" customFormat="1" ht="75">
      <c r="A7" s="223" t="s">
        <v>593</v>
      </c>
      <c r="B7" s="217" t="s">
        <v>911</v>
      </c>
      <c r="C7" s="213" t="s">
        <v>649</v>
      </c>
      <c r="F7" s="231" t="s">
        <v>655</v>
      </c>
      <c r="J7" s="25" t="s">
        <v>251</v>
      </c>
      <c r="N7" s="76" t="s">
        <v>64</v>
      </c>
      <c r="O7" s="77" t="s">
        <v>69</v>
      </c>
    </row>
    <row r="8" spans="1:19" s="55" customFormat="1" ht="39" customHeight="1">
      <c r="A8" s="221" t="s">
        <v>594</v>
      </c>
      <c r="B8" s="217" t="s">
        <v>912</v>
      </c>
      <c r="C8" s="213" t="s">
        <v>601</v>
      </c>
      <c r="F8" s="232" t="s">
        <v>486</v>
      </c>
    </row>
    <row r="9" spans="1:19" s="55" customFormat="1">
      <c r="A9" s="223" t="s">
        <v>595</v>
      </c>
      <c r="B9" s="217" t="s">
        <v>913</v>
      </c>
      <c r="C9" s="213" t="s">
        <v>602</v>
      </c>
      <c r="F9" s="231" t="s">
        <v>33</v>
      </c>
      <c r="J9" s="73" t="s">
        <v>70</v>
      </c>
    </row>
    <row r="10" spans="1:19" s="55" customFormat="1">
      <c r="A10" s="221" t="s">
        <v>596</v>
      </c>
      <c r="B10" s="217" t="s">
        <v>918</v>
      </c>
      <c r="C10" s="213" t="s">
        <v>243</v>
      </c>
      <c r="F10" s="232" t="s">
        <v>654</v>
      </c>
      <c r="J10" s="24" t="s">
        <v>64</v>
      </c>
    </row>
    <row r="11" spans="1:19" s="55" customFormat="1">
      <c r="A11" s="223" t="s">
        <v>597</v>
      </c>
      <c r="B11" s="217" t="s">
        <v>922</v>
      </c>
      <c r="C11" s="213" t="s">
        <v>603</v>
      </c>
      <c r="F11" s="231" t="s">
        <v>653</v>
      </c>
      <c r="J11" s="22" t="s">
        <v>65</v>
      </c>
    </row>
    <row r="12" spans="1:19" s="55" customFormat="1" ht="25.5" customHeight="1">
      <c r="A12" s="221">
        <v>200</v>
      </c>
      <c r="B12" s="217" t="s">
        <v>958</v>
      </c>
      <c r="C12" s="213" t="s">
        <v>604</v>
      </c>
      <c r="F12" s="232"/>
      <c r="J12" s="24" t="s">
        <v>66</v>
      </c>
    </row>
    <row r="13" spans="1:19" s="55" customFormat="1" ht="27" customHeight="1" thickBot="1">
      <c r="A13" s="223" t="s">
        <v>606</v>
      </c>
      <c r="B13" s="217" t="s">
        <v>959</v>
      </c>
      <c r="C13" s="213" t="s">
        <v>607</v>
      </c>
      <c r="F13" s="231" t="s">
        <v>657</v>
      </c>
    </row>
    <row r="14" spans="1:19" s="55" customFormat="1" ht="45" customHeight="1" thickBot="1">
      <c r="A14" s="221" t="s">
        <v>608</v>
      </c>
      <c r="B14" s="217" t="s">
        <v>925</v>
      </c>
      <c r="C14" s="213" t="s">
        <v>609</v>
      </c>
      <c r="F14" s="232" t="s">
        <v>652</v>
      </c>
      <c r="I14" s="93" t="s">
        <v>81</v>
      </c>
      <c r="J14" s="94" t="s">
        <v>0</v>
      </c>
      <c r="K14" s="95" t="s">
        <v>257</v>
      </c>
      <c r="O14" s="143" t="s">
        <v>265</v>
      </c>
      <c r="P14" s="136" t="s">
        <v>0</v>
      </c>
      <c r="R14" s="159" t="s">
        <v>457</v>
      </c>
      <c r="S14" s="160" t="s">
        <v>0</v>
      </c>
    </row>
    <row r="15" spans="1:19" s="55" customFormat="1" ht="120">
      <c r="A15" s="223" t="s">
        <v>610</v>
      </c>
      <c r="B15" s="217" t="s">
        <v>931</v>
      </c>
      <c r="C15" s="213" t="s">
        <v>611</v>
      </c>
      <c r="F15" s="231" t="s">
        <v>651</v>
      </c>
      <c r="I15" s="90" t="s">
        <v>252</v>
      </c>
      <c r="J15" s="91" t="s">
        <v>256</v>
      </c>
      <c r="K15" s="92" t="s">
        <v>259</v>
      </c>
      <c r="O15" s="137" t="s">
        <v>93</v>
      </c>
      <c r="P15" s="138" t="s">
        <v>422</v>
      </c>
      <c r="R15" s="11" t="s">
        <v>148</v>
      </c>
      <c r="S15" s="144" t="s">
        <v>453</v>
      </c>
    </row>
    <row r="16" spans="1:19" s="55" customFormat="1" ht="171.75">
      <c r="A16" s="221" t="s">
        <v>612</v>
      </c>
      <c r="B16" s="217" t="s">
        <v>932</v>
      </c>
      <c r="C16" s="213" t="s">
        <v>613</v>
      </c>
      <c r="F16" s="232" t="s">
        <v>22</v>
      </c>
      <c r="I16" s="83" t="s">
        <v>253</v>
      </c>
      <c r="J16" s="84" t="s">
        <v>258</v>
      </c>
      <c r="K16" s="85" t="s">
        <v>260</v>
      </c>
      <c r="O16" s="139" t="s">
        <v>94</v>
      </c>
      <c r="P16" s="140" t="s">
        <v>421</v>
      </c>
      <c r="R16" s="145" t="s">
        <v>452</v>
      </c>
      <c r="S16" s="144" t="s">
        <v>454</v>
      </c>
    </row>
    <row r="17" spans="1:19" s="55" customFormat="1" ht="101.25" thickBot="1">
      <c r="A17" s="223">
        <v>300</v>
      </c>
      <c r="B17" s="217" t="s">
        <v>933</v>
      </c>
      <c r="C17" s="213" t="s">
        <v>648</v>
      </c>
      <c r="F17" s="231" t="s">
        <v>26</v>
      </c>
      <c r="I17" s="82" t="s">
        <v>254</v>
      </c>
      <c r="J17" s="84" t="s">
        <v>261</v>
      </c>
      <c r="K17" s="86" t="s">
        <v>262</v>
      </c>
      <c r="O17" s="141" t="s">
        <v>95</v>
      </c>
      <c r="P17" s="142" t="s">
        <v>423</v>
      </c>
      <c r="R17" s="145" t="s">
        <v>149</v>
      </c>
      <c r="S17" s="144" t="s">
        <v>455</v>
      </c>
    </row>
    <row r="18" spans="1:19" s="55" customFormat="1" ht="49.5" customHeight="1">
      <c r="A18" s="221" t="s">
        <v>614</v>
      </c>
      <c r="B18" s="217" t="s">
        <v>936</v>
      </c>
      <c r="C18" s="213" t="s">
        <v>615</v>
      </c>
      <c r="F18" s="232" t="s">
        <v>30</v>
      </c>
      <c r="I18" s="87" t="s">
        <v>255</v>
      </c>
      <c r="J18" s="88" t="s">
        <v>263</v>
      </c>
      <c r="K18" s="89" t="s">
        <v>264</v>
      </c>
      <c r="R18" s="145" t="s">
        <v>150</v>
      </c>
      <c r="S18" s="144" t="s">
        <v>456</v>
      </c>
    </row>
    <row r="19" spans="1:19" s="55" customFormat="1" ht="25.5">
      <c r="A19" s="223" t="s">
        <v>616</v>
      </c>
      <c r="B19" s="217" t="s">
        <v>980</v>
      </c>
      <c r="C19" s="213" t="s">
        <v>617</v>
      </c>
      <c r="F19" s="231" t="s">
        <v>28</v>
      </c>
      <c r="I19" s="98" t="s">
        <v>251</v>
      </c>
      <c r="J19" s="96"/>
      <c r="K19" s="97"/>
      <c r="R19" s="1"/>
    </row>
    <row r="20" spans="1:19" s="55" customFormat="1">
      <c r="A20" s="221">
        <v>400</v>
      </c>
      <c r="B20" s="217" t="s">
        <v>979</v>
      </c>
      <c r="C20" s="213" t="s">
        <v>605</v>
      </c>
      <c r="F20" s="234" t="s">
        <v>246</v>
      </c>
    </row>
    <row r="21" spans="1:19" s="55" customFormat="1">
      <c r="A21" s="223" t="s">
        <v>618</v>
      </c>
      <c r="B21" s="217" t="s">
        <v>937</v>
      </c>
      <c r="C21" s="213" t="s">
        <v>619</v>
      </c>
      <c r="F21" s="231" t="s">
        <v>658</v>
      </c>
    </row>
    <row r="22" spans="1:19" s="55" customFormat="1">
      <c r="A22" s="220" t="s">
        <v>620</v>
      </c>
      <c r="B22" s="217" t="s">
        <v>940</v>
      </c>
      <c r="C22" s="214" t="s">
        <v>621</v>
      </c>
      <c r="F22" s="232" t="s">
        <v>27</v>
      </c>
      <c r="I22" s="248" t="s">
        <v>483</v>
      </c>
      <c r="J22" s="248"/>
      <c r="K22" s="248"/>
      <c r="N22" s="249" t="s">
        <v>484</v>
      </c>
      <c r="O22" s="249"/>
    </row>
    <row r="23" spans="1:19" s="55" customFormat="1" ht="15.75" thickBot="1">
      <c r="A23" s="224" t="s">
        <v>622</v>
      </c>
      <c r="B23" s="218" t="s">
        <v>978</v>
      </c>
      <c r="C23" s="215" t="s">
        <v>623</v>
      </c>
      <c r="F23" s="235" t="s">
        <v>485</v>
      </c>
    </row>
    <row r="24" spans="1:19" s="55" customFormat="1" ht="15.75" thickBot="1">
      <c r="B24" s="202"/>
      <c r="F24" s="236"/>
    </row>
    <row r="25" spans="1:19" s="55" customFormat="1" ht="15.75" thickBot="1">
      <c r="B25" s="202"/>
      <c r="C25" s="99"/>
      <c r="F25" s="237"/>
      <c r="I25" s="52" t="s">
        <v>207</v>
      </c>
      <c r="J25" s="53" t="s">
        <v>0</v>
      </c>
      <c r="K25" s="54" t="s">
        <v>208</v>
      </c>
      <c r="N25" s="63" t="s">
        <v>60</v>
      </c>
      <c r="O25" s="64" t="s">
        <v>0</v>
      </c>
    </row>
    <row r="26" spans="1:19" s="55" customFormat="1" ht="180">
      <c r="B26" s="202"/>
      <c r="C26" s="100"/>
      <c r="F26" s="237"/>
      <c r="H26" s="55">
        <v>1</v>
      </c>
      <c r="I26" s="46" t="s">
        <v>15</v>
      </c>
      <c r="J26" s="47" t="s">
        <v>427</v>
      </c>
      <c r="K26" s="48"/>
      <c r="N26" s="71" t="s">
        <v>231</v>
      </c>
      <c r="O26" s="72" t="s">
        <v>235</v>
      </c>
    </row>
    <row r="27" spans="1:19" s="55" customFormat="1" ht="315">
      <c r="B27" s="202"/>
      <c r="C27" s="100"/>
      <c r="F27" s="237"/>
      <c r="H27" s="55">
        <v>2</v>
      </c>
      <c r="I27" s="32" t="s">
        <v>209</v>
      </c>
      <c r="J27" s="31" t="s">
        <v>217</v>
      </c>
      <c r="K27" s="34" t="s">
        <v>218</v>
      </c>
      <c r="N27" s="66" t="s">
        <v>232</v>
      </c>
      <c r="O27" s="67" t="s">
        <v>236</v>
      </c>
    </row>
    <row r="28" spans="1:19" s="55" customFormat="1" ht="150">
      <c r="B28" s="202"/>
      <c r="C28" s="100"/>
      <c r="F28" s="227"/>
      <c r="H28" s="55">
        <v>3</v>
      </c>
      <c r="I28" s="38" t="s">
        <v>210</v>
      </c>
      <c r="J28" s="30" t="s">
        <v>219</v>
      </c>
      <c r="K28" s="39" t="s">
        <v>220</v>
      </c>
      <c r="N28" s="68" t="s">
        <v>233</v>
      </c>
      <c r="O28" s="65" t="s">
        <v>237</v>
      </c>
    </row>
    <row r="29" spans="1:19" s="55" customFormat="1" ht="120">
      <c r="B29" s="202"/>
      <c r="C29" s="100"/>
      <c r="F29" s="227"/>
      <c r="H29" s="55">
        <v>4</v>
      </c>
      <c r="I29" s="32" t="s">
        <v>211</v>
      </c>
      <c r="J29" s="31" t="s">
        <v>437</v>
      </c>
      <c r="K29" s="33"/>
      <c r="N29" s="69" t="s">
        <v>234</v>
      </c>
      <c r="O29" s="70" t="s">
        <v>238</v>
      </c>
    </row>
    <row r="30" spans="1:19" s="55" customFormat="1" ht="60">
      <c r="B30" s="202"/>
      <c r="C30" s="100"/>
      <c r="F30" s="227"/>
      <c r="H30" s="55">
        <v>5</v>
      </c>
      <c r="I30" s="38" t="s">
        <v>212</v>
      </c>
      <c r="J30" s="30" t="s">
        <v>222</v>
      </c>
      <c r="K30" s="39" t="s">
        <v>223</v>
      </c>
    </row>
    <row r="31" spans="1:19" s="55" customFormat="1" ht="45">
      <c r="B31" s="202"/>
      <c r="C31" s="100"/>
      <c r="F31" s="227"/>
      <c r="H31" s="55">
        <v>6</v>
      </c>
      <c r="I31" s="32" t="s">
        <v>213</v>
      </c>
      <c r="J31" s="31" t="s">
        <v>224</v>
      </c>
      <c r="K31" s="34" t="s">
        <v>225</v>
      </c>
    </row>
    <row r="32" spans="1:19" s="55" customFormat="1" ht="195.75" thickBot="1">
      <c r="B32" s="202"/>
      <c r="C32" s="100"/>
      <c r="F32" s="227"/>
      <c r="H32" s="55">
        <v>7</v>
      </c>
      <c r="I32" s="40" t="s">
        <v>214</v>
      </c>
      <c r="J32" s="41" t="s">
        <v>227</v>
      </c>
      <c r="K32" s="42"/>
    </row>
    <row r="33" spans="2:10" s="55" customFormat="1" ht="15" customHeight="1">
      <c r="B33" s="202"/>
      <c r="C33" s="100"/>
      <c r="F33" s="227"/>
    </row>
    <row r="34" spans="2:10" s="55" customFormat="1" ht="15.75" customHeight="1">
      <c r="B34" s="202"/>
      <c r="C34" s="100"/>
      <c r="F34" s="227"/>
    </row>
    <row r="35" spans="2:10" s="55" customFormat="1" ht="15" customHeight="1">
      <c r="B35" s="202"/>
      <c r="C35" s="100"/>
      <c r="F35" s="227"/>
    </row>
    <row r="36" spans="2:10" s="55" customFormat="1" ht="15.75" customHeight="1">
      <c r="B36" s="202"/>
      <c r="C36" s="100"/>
      <c r="F36" s="227"/>
      <c r="I36" s="55" t="s">
        <v>247</v>
      </c>
      <c r="J36" s="55" t="s">
        <v>330</v>
      </c>
    </row>
    <row r="37" spans="2:10" s="55" customFormat="1" ht="30">
      <c r="B37" s="202"/>
      <c r="C37" s="7"/>
      <c r="F37" s="227"/>
      <c r="I37" s="101" t="s">
        <v>1</v>
      </c>
      <c r="J37" s="101" t="s">
        <v>331</v>
      </c>
    </row>
    <row r="38" spans="2:10" s="55" customFormat="1" ht="30">
      <c r="B38" s="202"/>
      <c r="F38" s="227"/>
      <c r="I38" s="101" t="s">
        <v>2</v>
      </c>
      <c r="J38" s="101" t="s">
        <v>332</v>
      </c>
    </row>
    <row r="39" spans="2:10" s="55" customFormat="1" ht="45">
      <c r="B39" s="202"/>
      <c r="F39" s="227"/>
      <c r="I39" s="101" t="s">
        <v>321</v>
      </c>
      <c r="J39" s="101" t="s">
        <v>333</v>
      </c>
    </row>
    <row r="40" spans="2:10" s="55" customFormat="1" ht="45">
      <c r="B40" s="202"/>
      <c r="F40" s="227"/>
      <c r="I40" s="101" t="s">
        <v>322</v>
      </c>
      <c r="J40" s="101" t="s">
        <v>334</v>
      </c>
    </row>
    <row r="41" spans="2:10" s="55" customFormat="1" ht="45">
      <c r="B41" s="202"/>
      <c r="F41" s="227"/>
      <c r="I41" s="101" t="s">
        <v>5</v>
      </c>
      <c r="J41" s="101" t="s">
        <v>335</v>
      </c>
    </row>
    <row r="42" spans="2:10" s="55" customFormat="1" ht="30">
      <c r="B42" s="202"/>
      <c r="F42" s="227"/>
      <c r="I42" s="101" t="s">
        <v>323</v>
      </c>
      <c r="J42" s="101" t="s">
        <v>336</v>
      </c>
    </row>
    <row r="43" spans="2:10" s="55" customFormat="1" ht="30">
      <c r="B43" s="202"/>
      <c r="F43" s="227"/>
      <c r="I43" s="101" t="s">
        <v>7</v>
      </c>
      <c r="J43" s="101" t="s">
        <v>337</v>
      </c>
    </row>
    <row r="44" spans="2:10" s="55" customFormat="1">
      <c r="B44" s="202"/>
      <c r="F44" s="227"/>
      <c r="I44" s="101" t="s">
        <v>324</v>
      </c>
      <c r="J44" s="101" t="s">
        <v>338</v>
      </c>
    </row>
    <row r="45" spans="2:10" s="55" customFormat="1" ht="45">
      <c r="B45" s="202"/>
      <c r="F45" s="227"/>
      <c r="I45" s="101" t="s">
        <v>325</v>
      </c>
      <c r="J45" s="101" t="s">
        <v>339</v>
      </c>
    </row>
    <row r="46" spans="2:10" s="55" customFormat="1" ht="30">
      <c r="B46" s="202"/>
      <c r="F46" s="227"/>
      <c r="I46" s="101" t="s">
        <v>326</v>
      </c>
      <c r="J46" s="101" t="s">
        <v>340</v>
      </c>
    </row>
    <row r="47" spans="2:10" s="55" customFormat="1" ht="90">
      <c r="B47" s="202"/>
      <c r="F47" s="227"/>
      <c r="I47" s="101" t="s">
        <v>327</v>
      </c>
    </row>
    <row r="48" spans="2:10" s="55" customFormat="1">
      <c r="B48" s="202"/>
      <c r="F48" s="227"/>
      <c r="I48" s="101" t="s">
        <v>328</v>
      </c>
    </row>
    <row r="49" spans="1:14" s="55" customFormat="1">
      <c r="B49" s="202"/>
      <c r="F49" s="227"/>
      <c r="I49" s="101" t="s">
        <v>329</v>
      </c>
    </row>
    <row r="50" spans="1:14" s="55" customFormat="1" ht="30">
      <c r="B50" s="202"/>
      <c r="F50" s="227"/>
      <c r="I50" s="101" t="s">
        <v>13</v>
      </c>
    </row>
    <row r="51" spans="1:14" s="55" customFormat="1" ht="45">
      <c r="B51" s="202"/>
      <c r="F51" s="227"/>
      <c r="I51" s="101" t="s">
        <v>14</v>
      </c>
    </row>
    <row r="52" spans="1:14" s="55" customFormat="1">
      <c r="B52" s="202"/>
      <c r="F52" s="227"/>
    </row>
    <row r="53" spans="1:14" s="55" customFormat="1">
      <c r="B53" s="202"/>
      <c r="F53" s="227"/>
    </row>
    <row r="54" spans="1:14" s="55" customFormat="1">
      <c r="B54" s="202"/>
      <c r="F54" s="227"/>
    </row>
    <row r="55" spans="1:14" s="55" customFormat="1">
      <c r="B55" s="202"/>
      <c r="F55" s="228"/>
    </row>
    <row r="56" spans="1:14" s="55" customFormat="1">
      <c r="B56" s="202"/>
      <c r="F56" s="13"/>
    </row>
    <row r="57" spans="1:14">
      <c r="A57" s="55"/>
      <c r="B57" s="202"/>
      <c r="C57" s="55"/>
      <c r="D57" s="55"/>
      <c r="E57" s="55"/>
    </row>
    <row r="58" spans="1:14">
      <c r="A58" s="55"/>
      <c r="B58" s="202"/>
      <c r="C58" s="55"/>
      <c r="D58" s="55"/>
      <c r="E58" s="55"/>
      <c r="M58" s="18" t="s">
        <v>426</v>
      </c>
      <c r="N58" s="18" t="s">
        <v>469</v>
      </c>
    </row>
    <row r="59" spans="1:14">
      <c r="A59" s="55"/>
      <c r="B59" s="202"/>
      <c r="C59" s="55"/>
      <c r="D59" s="55"/>
      <c r="E59" s="55"/>
      <c r="M59" s="55" t="s">
        <v>428</v>
      </c>
      <c r="N59" t="s">
        <v>467</v>
      </c>
    </row>
    <row r="60" spans="1:14">
      <c r="A60" s="55"/>
      <c r="B60" s="202"/>
      <c r="C60" s="55"/>
      <c r="D60" s="55"/>
      <c r="E60" s="55"/>
      <c r="M60" s="55" t="s">
        <v>429</v>
      </c>
      <c r="N60" t="s">
        <v>466</v>
      </c>
    </row>
    <row r="61" spans="1:14">
      <c r="A61" s="55"/>
      <c r="B61" s="202"/>
      <c r="C61" s="55"/>
      <c r="D61" s="55"/>
      <c r="E61" s="55"/>
      <c r="M61" s="55" t="s">
        <v>430</v>
      </c>
      <c r="N61" t="s">
        <v>465</v>
      </c>
    </row>
    <row r="62" spans="1:14">
      <c r="A62" s="55"/>
      <c r="B62" s="202"/>
      <c r="C62" s="55"/>
      <c r="D62" s="55"/>
      <c r="E62" s="55"/>
      <c r="M62" s="55" t="s">
        <v>431</v>
      </c>
      <c r="N62" t="s">
        <v>464</v>
      </c>
    </row>
    <row r="63" spans="1:14">
      <c r="A63" s="55"/>
      <c r="B63" s="202"/>
      <c r="C63" s="55"/>
      <c r="D63" s="55"/>
      <c r="E63" s="55"/>
      <c r="M63" s="55" t="s">
        <v>432</v>
      </c>
      <c r="N63" t="s">
        <v>463</v>
      </c>
    </row>
    <row r="64" spans="1:14">
      <c r="M64" s="55" t="s">
        <v>433</v>
      </c>
      <c r="N64" t="s">
        <v>468</v>
      </c>
    </row>
    <row r="65" spans="1:14">
      <c r="M65" s="55" t="s">
        <v>434</v>
      </c>
      <c r="N65" t="s">
        <v>462</v>
      </c>
    </row>
    <row r="66" spans="1:14">
      <c r="A66" s="46" t="s">
        <v>15</v>
      </c>
      <c r="B66" s="18">
        <v>1</v>
      </c>
      <c r="D66" t="s">
        <v>479</v>
      </c>
      <c r="M66" s="55" t="s">
        <v>435</v>
      </c>
      <c r="N66" t="s">
        <v>461</v>
      </c>
    </row>
    <row r="67" spans="1:14">
      <c r="A67" s="32" t="s">
        <v>209</v>
      </c>
      <c r="B67" s="18">
        <v>2</v>
      </c>
      <c r="D67" t="s">
        <v>480</v>
      </c>
      <c r="M67" s="55" t="s">
        <v>436</v>
      </c>
      <c r="N67" t="s">
        <v>460</v>
      </c>
    </row>
    <row r="68" spans="1:14">
      <c r="A68" s="38" t="s">
        <v>210</v>
      </c>
      <c r="B68" s="18">
        <v>3</v>
      </c>
      <c r="D68" t="s">
        <v>481</v>
      </c>
    </row>
    <row r="69" spans="1:14">
      <c r="A69" s="32" t="s">
        <v>211</v>
      </c>
      <c r="B69" s="18">
        <v>4</v>
      </c>
      <c r="D69" t="s">
        <v>482</v>
      </c>
    </row>
    <row r="70" spans="1:14">
      <c r="A70" s="38" t="s">
        <v>212</v>
      </c>
      <c r="B70" s="18">
        <v>5</v>
      </c>
    </row>
    <row r="71" spans="1:14">
      <c r="A71" s="32" t="s">
        <v>213</v>
      </c>
      <c r="B71" s="18">
        <v>6</v>
      </c>
    </row>
    <row r="72" spans="1:14" ht="60.75" thickBot="1">
      <c r="A72" s="40" t="s">
        <v>214</v>
      </c>
      <c r="B72" s="18">
        <v>7</v>
      </c>
    </row>
    <row r="84" spans="1:43">
      <c r="AK84" s="55"/>
      <c r="AL84" s="55"/>
      <c r="AM84" s="55"/>
      <c r="AN84" s="55"/>
      <c r="AO84" s="55"/>
      <c r="AP84" s="55"/>
      <c r="AQ84" s="55"/>
    </row>
    <row r="85" spans="1:43">
      <c r="AK85" s="55"/>
      <c r="AL85" s="55"/>
      <c r="AM85" s="55"/>
      <c r="AN85" s="55"/>
      <c r="AO85" s="55"/>
      <c r="AP85" s="55"/>
      <c r="AQ85" s="55"/>
    </row>
    <row r="86" spans="1:43">
      <c r="O86" s="246" t="s">
        <v>170</v>
      </c>
      <c r="P86" s="246"/>
      <c r="Q86" s="246"/>
      <c r="R86" s="246"/>
      <c r="T86" s="246" t="s">
        <v>181</v>
      </c>
      <c r="U86" s="246"/>
      <c r="V86" s="246"/>
      <c r="X86" t="s">
        <v>182</v>
      </c>
      <c r="AK86" s="55"/>
      <c r="AL86" s="55"/>
      <c r="AM86" s="55"/>
      <c r="AN86" s="55"/>
      <c r="AO86" s="55"/>
      <c r="AP86" s="55"/>
      <c r="AQ86" s="55"/>
    </row>
    <row r="87" spans="1:43">
      <c r="B87" s="56"/>
      <c r="C87" s="56"/>
      <c r="E87" t="s">
        <v>15</v>
      </c>
      <c r="H87" t="s">
        <v>16</v>
      </c>
      <c r="I87" t="s">
        <v>20</v>
      </c>
      <c r="J87" t="s">
        <v>36</v>
      </c>
      <c r="K87" t="s">
        <v>424</v>
      </c>
      <c r="M87" s="1"/>
      <c r="O87" t="s">
        <v>152</v>
      </c>
      <c r="P87" s="1" t="s">
        <v>153</v>
      </c>
      <c r="Q87" t="s">
        <v>0</v>
      </c>
      <c r="R87" t="s">
        <v>154</v>
      </c>
      <c r="T87" t="s">
        <v>152</v>
      </c>
      <c r="U87" s="1" t="s">
        <v>153</v>
      </c>
      <c r="V87" t="s">
        <v>0</v>
      </c>
      <c r="Y87" s="247" t="s">
        <v>190</v>
      </c>
      <c r="Z87" s="247"/>
      <c r="AA87" s="247"/>
      <c r="AB87" s="247"/>
      <c r="AC87" s="247"/>
      <c r="AK87" s="55"/>
      <c r="AL87" s="55"/>
      <c r="AM87" s="55"/>
      <c r="AN87" s="55"/>
      <c r="AO87" s="55"/>
      <c r="AP87" s="55"/>
      <c r="AQ87" s="55"/>
    </row>
    <row r="88" spans="1:43" ht="90">
      <c r="A88" s="20"/>
      <c r="B88" s="6"/>
      <c r="C88" s="6"/>
      <c r="E88" s="1" t="s">
        <v>1</v>
      </c>
      <c r="G88" s="2" t="s">
        <v>59</v>
      </c>
      <c r="H88" s="6" t="s">
        <v>244</v>
      </c>
      <c r="I88" s="2" t="s">
        <v>34</v>
      </c>
      <c r="J88" s="6" t="s">
        <v>35</v>
      </c>
      <c r="K88" s="6"/>
      <c r="L88" s="2"/>
      <c r="M88" s="2"/>
      <c r="O88" s="6">
        <v>1</v>
      </c>
      <c r="P88" s="11" t="s">
        <v>155</v>
      </c>
      <c r="Q88" s="2" t="s">
        <v>156</v>
      </c>
      <c r="R88" s="2" t="s">
        <v>157</v>
      </c>
      <c r="T88" s="6">
        <v>1</v>
      </c>
      <c r="U88" s="11" t="s">
        <v>171</v>
      </c>
      <c r="V88" s="2" t="s">
        <v>172</v>
      </c>
      <c r="X88" s="1" t="s">
        <v>183</v>
      </c>
      <c r="Y88" t="s">
        <v>184</v>
      </c>
      <c r="Z88" t="s">
        <v>173</v>
      </c>
      <c r="AA88" t="s">
        <v>175</v>
      </c>
      <c r="AB88" t="s">
        <v>177</v>
      </c>
      <c r="AC88" t="s">
        <v>185</v>
      </c>
      <c r="AE88" s="57"/>
      <c r="AF88" s="57"/>
      <c r="AG88" s="57"/>
      <c r="AK88" s="55"/>
      <c r="AL88" s="55"/>
      <c r="AM88" s="58" t="s">
        <v>207</v>
      </c>
      <c r="AN88" s="58" t="s">
        <v>0</v>
      </c>
      <c r="AO88" s="58" t="s">
        <v>208</v>
      </c>
      <c r="AP88" s="55"/>
      <c r="AQ88" s="55"/>
    </row>
    <row r="89" spans="1:43" ht="124.5" customHeight="1">
      <c r="A89" s="20"/>
      <c r="B89" s="6"/>
      <c r="C89" s="6"/>
      <c r="E89" s="1" t="s">
        <v>2</v>
      </c>
      <c r="H89" s="6" t="s">
        <v>245</v>
      </c>
      <c r="I89" s="2" t="s">
        <v>37</v>
      </c>
      <c r="J89" s="6" t="s">
        <v>38</v>
      </c>
      <c r="K89" s="6"/>
      <c r="M89" s="2"/>
      <c r="O89" s="6">
        <v>2</v>
      </c>
      <c r="P89" s="11" t="s">
        <v>158</v>
      </c>
      <c r="Q89" s="2" t="s">
        <v>159</v>
      </c>
      <c r="R89" s="2" t="s">
        <v>160</v>
      </c>
      <c r="T89" s="6">
        <v>2</v>
      </c>
      <c r="U89" s="11" t="s">
        <v>173</v>
      </c>
      <c r="V89" s="2" t="s">
        <v>174</v>
      </c>
      <c r="X89" s="1" t="s">
        <v>155</v>
      </c>
      <c r="Y89" t="s">
        <v>186</v>
      </c>
      <c r="Z89" t="s">
        <v>186</v>
      </c>
      <c r="AA89" t="s">
        <v>187</v>
      </c>
      <c r="AB89" t="s">
        <v>188</v>
      </c>
      <c r="AC89" t="s">
        <v>188</v>
      </c>
      <c r="AE89" s="18"/>
      <c r="AF89" s="59"/>
      <c r="AG89" s="18"/>
      <c r="AK89" s="55"/>
      <c r="AL89" s="55"/>
      <c r="AM89" s="60" t="s">
        <v>15</v>
      </c>
      <c r="AN89" s="59" t="s">
        <v>216</v>
      </c>
      <c r="AO89" s="62" t="s">
        <v>317</v>
      </c>
      <c r="AP89" s="55"/>
      <c r="AQ89" s="55"/>
    </row>
    <row r="90" spans="1:43" ht="90">
      <c r="A90" s="20"/>
      <c r="B90" s="6"/>
      <c r="C90" s="6"/>
      <c r="E90" s="1" t="s">
        <v>3</v>
      </c>
      <c r="H90" s="6" t="s">
        <v>19</v>
      </c>
      <c r="I90" s="2" t="s">
        <v>39</v>
      </c>
      <c r="J90" s="6" t="s">
        <v>40</v>
      </c>
      <c r="K90" s="6"/>
      <c r="M90" s="2"/>
      <c r="O90" s="6">
        <v>3</v>
      </c>
      <c r="P90" s="11" t="s">
        <v>161</v>
      </c>
      <c r="Q90" s="2" t="s">
        <v>162</v>
      </c>
      <c r="R90" s="2" t="s">
        <v>163</v>
      </c>
      <c r="T90" s="6">
        <v>3</v>
      </c>
      <c r="U90" s="11" t="s">
        <v>175</v>
      </c>
      <c r="V90" s="2" t="s">
        <v>176</v>
      </c>
      <c r="X90" s="1" t="s">
        <v>158</v>
      </c>
      <c r="Y90" t="s">
        <v>186</v>
      </c>
      <c r="Z90" t="s">
        <v>186</v>
      </c>
      <c r="AA90" t="s">
        <v>187</v>
      </c>
      <c r="AB90" t="s">
        <v>188</v>
      </c>
      <c r="AC90" t="s">
        <v>189</v>
      </c>
      <c r="AE90" s="18"/>
      <c r="AF90" s="61"/>
      <c r="AG90" s="6"/>
      <c r="AK90" s="55"/>
      <c r="AL90" s="55"/>
      <c r="AM90" s="18" t="s">
        <v>209</v>
      </c>
      <c r="AN90" s="61" t="s">
        <v>217</v>
      </c>
      <c r="AO90" s="6" t="s">
        <v>318</v>
      </c>
      <c r="AP90" s="55"/>
      <c r="AQ90" s="55"/>
    </row>
    <row r="91" spans="1:43" ht="90">
      <c r="A91" s="20"/>
      <c r="B91" s="6"/>
      <c r="C91" s="6"/>
      <c r="E91" s="1" t="s">
        <v>4</v>
      </c>
      <c r="H91" s="6" t="s">
        <v>21</v>
      </c>
      <c r="I91" s="2" t="s">
        <v>41</v>
      </c>
      <c r="J91" s="6" t="s">
        <v>42</v>
      </c>
      <c r="K91" s="6"/>
      <c r="O91" s="6">
        <v>4</v>
      </c>
      <c r="P91" s="11" t="s">
        <v>164</v>
      </c>
      <c r="Q91" s="2" t="s">
        <v>165</v>
      </c>
      <c r="R91" s="2" t="s">
        <v>166</v>
      </c>
      <c r="T91" s="6">
        <v>4</v>
      </c>
      <c r="U91" s="11" t="s">
        <v>177</v>
      </c>
      <c r="V91" s="2" t="s">
        <v>178</v>
      </c>
      <c r="X91" s="1" t="s">
        <v>161</v>
      </c>
      <c r="Y91" t="s">
        <v>186</v>
      </c>
      <c r="Z91" t="s">
        <v>187</v>
      </c>
      <c r="AA91" t="s">
        <v>188</v>
      </c>
      <c r="AB91" t="s">
        <v>189</v>
      </c>
      <c r="AC91" t="s">
        <v>189</v>
      </c>
      <c r="AE91" s="18"/>
      <c r="AF91" s="61"/>
      <c r="AG91" s="6"/>
      <c r="AK91" s="55"/>
      <c r="AL91" s="55"/>
      <c r="AM91" s="60" t="s">
        <v>210</v>
      </c>
      <c r="AN91" s="59" t="s">
        <v>219</v>
      </c>
      <c r="AO91" s="62" t="s">
        <v>319</v>
      </c>
      <c r="AP91" s="55"/>
      <c r="AQ91" s="55"/>
    </row>
    <row r="92" spans="1:43" ht="90">
      <c r="A92" s="20"/>
      <c r="B92" s="6"/>
      <c r="C92" s="6"/>
      <c r="E92" s="1" t="s">
        <v>5</v>
      </c>
      <c r="H92" s="6" t="s">
        <v>43</v>
      </c>
      <c r="I92" s="2" t="s">
        <v>44</v>
      </c>
      <c r="J92" s="6" t="s">
        <v>45</v>
      </c>
      <c r="K92" s="6"/>
      <c r="O92" s="6">
        <v>5</v>
      </c>
      <c r="P92" s="11" t="s">
        <v>167</v>
      </c>
      <c r="Q92" s="2" t="s">
        <v>168</v>
      </c>
      <c r="R92" s="2" t="s">
        <v>169</v>
      </c>
      <c r="T92" s="6">
        <v>5</v>
      </c>
      <c r="U92" s="11" t="s">
        <v>179</v>
      </c>
      <c r="V92" s="2" t="s">
        <v>180</v>
      </c>
      <c r="X92" s="1" t="s">
        <v>164</v>
      </c>
      <c r="Y92" t="s">
        <v>187</v>
      </c>
      <c r="Z92" t="s">
        <v>188</v>
      </c>
      <c r="AA92" t="s">
        <v>188</v>
      </c>
      <c r="AB92" t="s">
        <v>189</v>
      </c>
      <c r="AC92" t="s">
        <v>189</v>
      </c>
      <c r="AE92" s="18"/>
      <c r="AF92" s="61"/>
      <c r="AG92" s="18"/>
      <c r="AK92" s="55"/>
      <c r="AL92" s="55"/>
      <c r="AM92" s="18" t="s">
        <v>211</v>
      </c>
      <c r="AN92" s="61" t="s">
        <v>221</v>
      </c>
      <c r="AO92" s="6" t="s">
        <v>320</v>
      </c>
      <c r="AP92" s="55"/>
      <c r="AQ92" s="55"/>
    </row>
    <row r="93" spans="1:43" ht="45">
      <c r="A93" s="20"/>
      <c r="B93" s="6"/>
      <c r="C93" s="6"/>
      <c r="E93" s="1" t="s">
        <v>6</v>
      </c>
      <c r="H93" s="6" t="s">
        <v>22</v>
      </c>
      <c r="I93" s="2" t="s">
        <v>46</v>
      </c>
      <c r="J93" s="6" t="s">
        <v>47</v>
      </c>
      <c r="K93" s="6"/>
      <c r="X93" s="1" t="s">
        <v>167</v>
      </c>
      <c r="Y93" t="s">
        <v>188</v>
      </c>
      <c r="Z93" t="s">
        <v>188</v>
      </c>
      <c r="AA93" t="s">
        <v>189</v>
      </c>
      <c r="AB93" t="s">
        <v>189</v>
      </c>
      <c r="AC93" t="s">
        <v>189</v>
      </c>
      <c r="AE93" s="18"/>
      <c r="AF93" s="61"/>
      <c r="AG93" s="6"/>
      <c r="AK93" s="55"/>
      <c r="AL93" s="55"/>
      <c r="AM93" s="60" t="s">
        <v>212</v>
      </c>
      <c r="AN93" s="59" t="s">
        <v>222</v>
      </c>
      <c r="AO93" s="62" t="s">
        <v>223</v>
      </c>
      <c r="AP93" s="55"/>
      <c r="AQ93" s="55"/>
    </row>
    <row r="94" spans="1:43" ht="30">
      <c r="A94" s="20"/>
      <c r="B94" s="6"/>
      <c r="C94" s="6"/>
      <c r="E94" s="1" t="s">
        <v>7</v>
      </c>
      <c r="H94" s="6" t="s">
        <v>23</v>
      </c>
      <c r="I94" s="2" t="s">
        <v>48</v>
      </c>
      <c r="J94" s="6" t="s">
        <v>49</v>
      </c>
      <c r="K94" s="6"/>
      <c r="AE94" s="18"/>
      <c r="AF94" s="61"/>
      <c r="AG94" s="6"/>
      <c r="AK94" s="55"/>
      <c r="AL94" s="55"/>
      <c r="AM94" s="18" t="s">
        <v>213</v>
      </c>
      <c r="AN94" s="61" t="s">
        <v>224</v>
      </c>
      <c r="AO94" s="6" t="s">
        <v>225</v>
      </c>
      <c r="AP94" s="55"/>
      <c r="AQ94" s="55"/>
    </row>
    <row r="95" spans="1:43" ht="120">
      <c r="A95" s="20"/>
      <c r="B95" s="6"/>
      <c r="C95" s="6"/>
      <c r="E95" s="1" t="s">
        <v>8</v>
      </c>
      <c r="H95" s="6" t="s">
        <v>24</v>
      </c>
      <c r="I95" s="2" t="s">
        <v>34</v>
      </c>
      <c r="J95" s="6" t="s">
        <v>35</v>
      </c>
      <c r="K95" s="6"/>
      <c r="X95" t="s">
        <v>186</v>
      </c>
      <c r="Y95" s="1" t="s">
        <v>191</v>
      </c>
      <c r="AE95" s="6"/>
      <c r="AF95" s="61"/>
      <c r="AG95" s="18"/>
      <c r="AK95" s="55"/>
      <c r="AL95" s="55"/>
      <c r="AM95" s="62" t="s">
        <v>214</v>
      </c>
      <c r="AN95" s="59" t="s">
        <v>227</v>
      </c>
      <c r="AO95" s="60"/>
      <c r="AP95" s="55"/>
      <c r="AQ95" s="55"/>
    </row>
    <row r="96" spans="1:43">
      <c r="A96" s="20"/>
      <c r="B96" s="6"/>
      <c r="C96" s="6"/>
      <c r="E96" s="1" t="s">
        <v>9</v>
      </c>
      <c r="H96" s="6" t="s">
        <v>486</v>
      </c>
      <c r="I96" s="2" t="s">
        <v>50</v>
      </c>
      <c r="J96" s="6" t="s">
        <v>51</v>
      </c>
      <c r="K96" s="6"/>
      <c r="X96" t="s">
        <v>187</v>
      </c>
      <c r="Y96" s="1" t="s">
        <v>192</v>
      </c>
      <c r="AK96" s="55"/>
      <c r="AL96" s="55"/>
      <c r="AM96" s="55"/>
      <c r="AN96" s="55"/>
      <c r="AO96" s="55"/>
      <c r="AP96" s="55"/>
      <c r="AQ96" s="55"/>
    </row>
    <row r="97" spans="1:43" ht="30">
      <c r="B97" s="6"/>
      <c r="C97" s="6"/>
      <c r="E97" s="1" t="s">
        <v>10</v>
      </c>
      <c r="H97" s="6" t="s">
        <v>26</v>
      </c>
      <c r="I97" s="2" t="s">
        <v>52</v>
      </c>
      <c r="J97" s="6" t="s">
        <v>53</v>
      </c>
      <c r="K97" s="6"/>
      <c r="X97" t="s">
        <v>188</v>
      </c>
      <c r="Y97" s="1" t="s">
        <v>193</v>
      </c>
      <c r="AK97" s="55"/>
      <c r="AL97" s="55"/>
      <c r="AM97" s="55"/>
      <c r="AN97" s="55"/>
      <c r="AO97" s="55"/>
      <c r="AP97" s="55"/>
      <c r="AQ97" s="55"/>
    </row>
    <row r="98" spans="1:43" ht="30">
      <c r="A98" s="20"/>
      <c r="B98" s="6"/>
      <c r="C98" s="6"/>
      <c r="E98" s="1" t="s">
        <v>11</v>
      </c>
      <c r="H98" s="6" t="s">
        <v>27</v>
      </c>
      <c r="I98" s="2" t="s">
        <v>52</v>
      </c>
      <c r="J98" s="6" t="s">
        <v>53</v>
      </c>
      <c r="K98" s="6"/>
      <c r="X98" t="s">
        <v>189</v>
      </c>
      <c r="Y98" s="1" t="s">
        <v>194</v>
      </c>
    </row>
    <row r="99" spans="1:43" ht="45">
      <c r="B99" s="6"/>
      <c r="C99" s="6"/>
      <c r="E99" s="1" t="s">
        <v>12</v>
      </c>
      <c r="H99" s="6" t="s">
        <v>28</v>
      </c>
      <c r="I99" s="2" t="s">
        <v>46</v>
      </c>
      <c r="J99" s="6" t="s">
        <v>47</v>
      </c>
      <c r="K99" s="6"/>
    </row>
    <row r="100" spans="1:43" ht="30">
      <c r="A100" s="20"/>
      <c r="B100" s="6"/>
      <c r="C100" s="6"/>
      <c r="E100" s="1" t="s">
        <v>13</v>
      </c>
      <c r="H100" s="6" t="s">
        <v>246</v>
      </c>
      <c r="I100" s="2" t="s">
        <v>52</v>
      </c>
      <c r="J100" s="6" t="s">
        <v>53</v>
      </c>
      <c r="K100" s="6"/>
    </row>
    <row r="101" spans="1:43" ht="30">
      <c r="B101" s="6"/>
      <c r="C101" s="6"/>
      <c r="E101" s="1" t="s">
        <v>14</v>
      </c>
      <c r="H101" s="6" t="s">
        <v>30</v>
      </c>
      <c r="I101" s="2" t="s">
        <v>52</v>
      </c>
      <c r="J101" s="6" t="s">
        <v>53</v>
      </c>
      <c r="K101" s="6"/>
    </row>
    <row r="102" spans="1:43" ht="30">
      <c r="B102" s="6"/>
      <c r="C102" s="6"/>
      <c r="H102" s="6" t="s">
        <v>31</v>
      </c>
      <c r="I102" s="2" t="s">
        <v>52</v>
      </c>
      <c r="J102" s="6" t="s">
        <v>53</v>
      </c>
      <c r="K102" s="6"/>
    </row>
    <row r="103" spans="1:43" ht="30">
      <c r="A103" s="20"/>
      <c r="B103" s="6"/>
      <c r="C103" s="6"/>
      <c r="H103" s="6" t="s">
        <v>32</v>
      </c>
      <c r="I103" s="2" t="s">
        <v>54</v>
      </c>
      <c r="J103" s="6" t="s">
        <v>55</v>
      </c>
      <c r="K103" s="6"/>
    </row>
    <row r="104" spans="1:43" ht="30">
      <c r="A104" s="20"/>
      <c r="B104" s="6"/>
      <c r="C104" s="6"/>
      <c r="H104" s="6" t="s">
        <v>33</v>
      </c>
      <c r="I104" s="2" t="s">
        <v>243</v>
      </c>
      <c r="J104" s="6" t="s">
        <v>57</v>
      </c>
      <c r="K104" s="6"/>
    </row>
    <row r="105" spans="1:43">
      <c r="H105" s="6" t="s">
        <v>251</v>
      </c>
      <c r="I105" s="2" t="s">
        <v>240</v>
      </c>
      <c r="J105" s="6" t="s">
        <v>239</v>
      </c>
      <c r="K105" s="6"/>
    </row>
    <row r="106" spans="1:43" ht="30">
      <c r="H106" s="6"/>
      <c r="I106" s="2" t="s">
        <v>590</v>
      </c>
      <c r="J106" s="6" t="s">
        <v>589</v>
      </c>
      <c r="K106" s="6"/>
    </row>
    <row r="107" spans="1:43" ht="30">
      <c r="H107" s="6" t="s">
        <v>485</v>
      </c>
      <c r="I107" s="2" t="s">
        <v>242</v>
      </c>
      <c r="J107" s="6" t="s">
        <v>241</v>
      </c>
      <c r="K107" s="6"/>
    </row>
    <row r="108" spans="1:43">
      <c r="H108" s="1"/>
      <c r="I108" s="1"/>
    </row>
    <row r="109" spans="1:43">
      <c r="H109" s="8"/>
      <c r="I109" s="2"/>
      <c r="K109" s="11"/>
      <c r="M109" s="6"/>
      <c r="O109" s="27"/>
      <c r="P109" s="2"/>
    </row>
    <row r="110" spans="1:43">
      <c r="H110" s="9"/>
      <c r="I110" s="2"/>
      <c r="K110" s="11"/>
      <c r="M110" s="6"/>
      <c r="O110" s="26"/>
      <c r="P110" s="2"/>
    </row>
    <row r="111" spans="1:43">
      <c r="H111" s="10"/>
      <c r="I111" s="2"/>
      <c r="K111" s="11"/>
      <c r="M111" s="6"/>
      <c r="O111" s="28"/>
      <c r="P111" s="2"/>
    </row>
    <row r="112" spans="1:43">
      <c r="O112" s="29"/>
      <c r="P112" s="2"/>
    </row>
    <row r="113" spans="5:15" ht="15.75">
      <c r="H113" s="5" t="s">
        <v>81</v>
      </c>
      <c r="I113" s="5" t="s">
        <v>0</v>
      </c>
      <c r="J113" s="5" t="s">
        <v>257</v>
      </c>
      <c r="M113" s="5" t="s">
        <v>147</v>
      </c>
    </row>
    <row r="114" spans="5:15" ht="100.5">
      <c r="H114" s="7" t="s">
        <v>252</v>
      </c>
      <c r="I114" s="7" t="s">
        <v>256</v>
      </c>
      <c r="J114" s="7"/>
      <c r="M114" s="1" t="s">
        <v>148</v>
      </c>
    </row>
    <row r="115" spans="5:15">
      <c r="H115" s="7" t="s">
        <v>253</v>
      </c>
      <c r="I115" s="7"/>
      <c r="J115" s="7"/>
      <c r="M115" s="1" t="s">
        <v>149</v>
      </c>
    </row>
    <row r="116" spans="5:15">
      <c r="H116" s="7" t="s">
        <v>254</v>
      </c>
      <c r="I116" s="7"/>
      <c r="J116" s="7"/>
      <c r="M116" s="1" t="s">
        <v>150</v>
      </c>
    </row>
    <row r="117" spans="5:15">
      <c r="H117" s="7" t="s">
        <v>255</v>
      </c>
      <c r="I117" s="7"/>
      <c r="J117" s="7"/>
      <c r="M117" s="1" t="s">
        <v>151</v>
      </c>
    </row>
    <row r="118" spans="5:15">
      <c r="H118" s="7" t="s">
        <v>87</v>
      </c>
      <c r="I118" s="7"/>
      <c r="J118" s="7"/>
    </row>
    <row r="122" spans="5:15" ht="15.75">
      <c r="E122" s="1"/>
      <c r="G122" s="5" t="s">
        <v>304</v>
      </c>
      <c r="H122" s="5" t="s">
        <v>305</v>
      </c>
      <c r="I122" s="5" t="s">
        <v>316</v>
      </c>
      <c r="J122" s="5" t="s">
        <v>306</v>
      </c>
      <c r="K122" s="5" t="s">
        <v>307</v>
      </c>
      <c r="L122" s="5" t="s">
        <v>284</v>
      </c>
      <c r="M122" s="5" t="s">
        <v>206</v>
      </c>
      <c r="N122" s="5" t="s">
        <v>213</v>
      </c>
      <c r="O122" s="5" t="s">
        <v>215</v>
      </c>
    </row>
    <row r="123" spans="5:15" ht="43.5">
      <c r="E123" s="12"/>
      <c r="G123" s="7" t="s">
        <v>109</v>
      </c>
      <c r="H123" s="7" t="s">
        <v>266</v>
      </c>
      <c r="I123" s="7" t="s">
        <v>274</v>
      </c>
      <c r="J123" s="7" t="s">
        <v>269</v>
      </c>
      <c r="K123" s="7" t="s">
        <v>110</v>
      </c>
      <c r="L123" s="7" t="s">
        <v>285</v>
      </c>
      <c r="M123" s="7" t="s">
        <v>290</v>
      </c>
      <c r="N123" s="7" t="s">
        <v>299</v>
      </c>
      <c r="O123" s="7"/>
    </row>
    <row r="124" spans="5:15" ht="100.5">
      <c r="E124" s="7"/>
      <c r="G124" s="7" t="s">
        <v>110</v>
      </c>
      <c r="H124" s="7" t="s">
        <v>267</v>
      </c>
      <c r="I124" s="7" t="s">
        <v>308</v>
      </c>
      <c r="J124" s="7" t="s">
        <v>270</v>
      </c>
      <c r="K124" s="7" t="s">
        <v>278</v>
      </c>
      <c r="L124" s="7" t="s">
        <v>286</v>
      </c>
      <c r="M124" s="7" t="s">
        <v>291</v>
      </c>
      <c r="N124" s="7" t="s">
        <v>300</v>
      </c>
      <c r="O124" s="7"/>
    </row>
    <row r="125" spans="5:15" ht="72">
      <c r="E125" s="12"/>
      <c r="G125" s="7" t="s">
        <v>111</v>
      </c>
      <c r="H125" s="7" t="s">
        <v>268</v>
      </c>
      <c r="I125" s="7" t="s">
        <v>309</v>
      </c>
      <c r="J125" s="7" t="s">
        <v>118</v>
      </c>
      <c r="K125" s="7" t="s">
        <v>111</v>
      </c>
      <c r="L125" s="7" t="s">
        <v>287</v>
      </c>
      <c r="M125" s="7" t="s">
        <v>280</v>
      </c>
      <c r="N125" s="7" t="s">
        <v>301</v>
      </c>
      <c r="O125" s="7"/>
    </row>
    <row r="126" spans="5:15" ht="114.75">
      <c r="E126" s="7"/>
      <c r="G126" s="7" t="s">
        <v>112</v>
      </c>
      <c r="H126" s="7" t="s">
        <v>269</v>
      </c>
      <c r="I126" s="7" t="s">
        <v>275</v>
      </c>
      <c r="J126" s="7" t="s">
        <v>119</v>
      </c>
      <c r="K126" s="7" t="s">
        <v>279</v>
      </c>
      <c r="L126" s="7" t="s">
        <v>288</v>
      </c>
      <c r="M126" s="7" t="s">
        <v>292</v>
      </c>
      <c r="N126" s="7" t="s">
        <v>302</v>
      </c>
      <c r="O126" s="7"/>
    </row>
    <row r="127" spans="5:15" ht="43.5">
      <c r="E127" s="12"/>
      <c r="G127" s="7" t="s">
        <v>113</v>
      </c>
      <c r="H127" s="7" t="s">
        <v>270</v>
      </c>
      <c r="I127" s="7" t="s">
        <v>113</v>
      </c>
      <c r="J127" s="7" t="s">
        <v>271</v>
      </c>
      <c r="K127" s="7" t="s">
        <v>310</v>
      </c>
      <c r="L127" s="7" t="s">
        <v>311</v>
      </c>
      <c r="M127" s="7" t="s">
        <v>293</v>
      </c>
      <c r="N127" s="7" t="s">
        <v>303</v>
      </c>
      <c r="O127" s="7"/>
    </row>
    <row r="128" spans="5:15" ht="72">
      <c r="E128" s="7"/>
      <c r="G128" s="7" t="s">
        <v>114</v>
      </c>
      <c r="H128" s="7" t="s">
        <v>118</v>
      </c>
      <c r="I128" s="7" t="s">
        <v>114</v>
      </c>
      <c r="J128" s="7" t="s">
        <v>312</v>
      </c>
      <c r="K128" s="7" t="s">
        <v>121</v>
      </c>
      <c r="L128" s="7" t="s">
        <v>289</v>
      </c>
      <c r="M128" s="7" t="s">
        <v>294</v>
      </c>
      <c r="N128" s="7"/>
      <c r="O128" s="7"/>
    </row>
    <row r="129" spans="5:15" ht="29.25">
      <c r="E129" s="12"/>
      <c r="G129" s="7" t="s">
        <v>115</v>
      </c>
      <c r="H129" s="7" t="s">
        <v>119</v>
      </c>
      <c r="I129" s="7"/>
      <c r="J129" s="7" t="s">
        <v>276</v>
      </c>
      <c r="K129" s="7" t="s">
        <v>280</v>
      </c>
      <c r="L129" s="7"/>
      <c r="M129" s="7" t="s">
        <v>295</v>
      </c>
      <c r="N129" s="7"/>
      <c r="O129" s="7"/>
    </row>
    <row r="130" spans="5:15" ht="86.25">
      <c r="E130" s="7"/>
      <c r="G130" s="7" t="s">
        <v>116</v>
      </c>
      <c r="H130" s="7" t="s">
        <v>271</v>
      </c>
      <c r="I130" s="7"/>
      <c r="J130" s="7" t="s">
        <v>277</v>
      </c>
      <c r="K130" s="7" t="s">
        <v>281</v>
      </c>
      <c r="L130" s="7"/>
      <c r="M130" s="7" t="s">
        <v>296</v>
      </c>
      <c r="N130" s="7"/>
      <c r="O130" s="7"/>
    </row>
    <row r="131" spans="5:15" ht="43.5">
      <c r="E131" s="12"/>
      <c r="G131" s="7" t="s">
        <v>117</v>
      </c>
      <c r="H131" s="7" t="s">
        <v>272</v>
      </c>
      <c r="I131" s="7"/>
      <c r="J131" s="7"/>
      <c r="K131" s="7" t="s">
        <v>123</v>
      </c>
      <c r="L131" s="7"/>
      <c r="M131" s="7" t="s">
        <v>297</v>
      </c>
      <c r="N131" s="7"/>
      <c r="O131" s="7"/>
    </row>
    <row r="132" spans="5:15" ht="43.5">
      <c r="E132" s="7"/>
      <c r="G132" s="7" t="s">
        <v>118</v>
      </c>
      <c r="H132" s="7" t="s">
        <v>273</v>
      </c>
      <c r="I132" s="7"/>
      <c r="J132" s="7"/>
      <c r="K132" s="7" t="s">
        <v>282</v>
      </c>
      <c r="L132" s="7"/>
      <c r="M132" s="7" t="s">
        <v>298</v>
      </c>
      <c r="N132" s="7"/>
      <c r="O132" s="7"/>
    </row>
    <row r="133" spans="5:15" ht="43.5">
      <c r="E133" s="12"/>
      <c r="G133" s="7" t="s">
        <v>119</v>
      </c>
      <c r="H133" s="7"/>
      <c r="I133" s="7"/>
      <c r="J133" s="7"/>
      <c r="K133" s="7" t="s">
        <v>313</v>
      </c>
      <c r="L133" s="7"/>
      <c r="M133" s="7"/>
      <c r="N133" s="7"/>
      <c r="O133" s="7"/>
    </row>
    <row r="134" spans="5:15" ht="86.25">
      <c r="E134" s="7"/>
      <c r="G134" s="7" t="s">
        <v>120</v>
      </c>
      <c r="H134" s="7"/>
      <c r="I134" s="7"/>
      <c r="J134" s="7"/>
      <c r="K134" s="7" t="s">
        <v>283</v>
      </c>
      <c r="L134" s="7"/>
      <c r="M134" s="7"/>
      <c r="N134" s="7"/>
      <c r="O134" s="7"/>
    </row>
    <row r="135" spans="5:15" ht="57.75">
      <c r="G135" s="7" t="s">
        <v>121</v>
      </c>
      <c r="H135" s="7"/>
      <c r="I135" s="7"/>
      <c r="J135" s="7"/>
      <c r="K135" s="7" t="s">
        <v>314</v>
      </c>
      <c r="L135" s="7"/>
      <c r="M135" s="7"/>
      <c r="N135" s="7"/>
      <c r="O135" s="7"/>
    </row>
    <row r="136" spans="5:15" ht="29.25">
      <c r="G136" s="7" t="s">
        <v>122</v>
      </c>
      <c r="H136" s="7"/>
      <c r="I136" s="7"/>
      <c r="J136" s="7"/>
      <c r="K136" s="7" t="s">
        <v>315</v>
      </c>
      <c r="L136" s="7"/>
      <c r="M136" s="7"/>
      <c r="N136" s="7"/>
      <c r="O136" s="7"/>
    </row>
    <row r="137" spans="5:15" ht="43.5">
      <c r="G137" s="7" t="s">
        <v>123</v>
      </c>
      <c r="H137" s="7"/>
      <c r="I137" s="7"/>
      <c r="J137" s="7"/>
      <c r="K137" s="7" t="s">
        <v>137</v>
      </c>
      <c r="L137" s="7"/>
      <c r="M137" s="7"/>
      <c r="N137" s="7"/>
      <c r="O137" s="7"/>
    </row>
    <row r="138" spans="5:15" ht="57.75">
      <c r="G138" s="7" t="s">
        <v>124</v>
      </c>
      <c r="H138" s="7"/>
      <c r="I138" s="7"/>
      <c r="J138" s="7"/>
      <c r="K138" s="7"/>
      <c r="L138" s="7"/>
      <c r="M138" s="7"/>
      <c r="N138" s="7"/>
      <c r="O138" s="7"/>
    </row>
    <row r="139" spans="5:15" ht="43.5">
      <c r="G139" s="7" t="s">
        <v>125</v>
      </c>
      <c r="H139" s="7"/>
      <c r="I139" s="7"/>
      <c r="J139" s="7"/>
      <c r="K139" s="7"/>
      <c r="L139" s="7"/>
      <c r="M139" s="7"/>
      <c r="N139" s="7"/>
      <c r="O139" s="7"/>
    </row>
    <row r="140" spans="5:15" ht="72">
      <c r="G140" s="7" t="s">
        <v>126</v>
      </c>
      <c r="H140" s="7"/>
      <c r="I140" s="7"/>
      <c r="J140" s="7"/>
      <c r="K140" s="7"/>
      <c r="L140" s="7"/>
      <c r="M140" s="7"/>
      <c r="N140" s="7"/>
      <c r="O140" s="7"/>
    </row>
    <row r="141" spans="5:15" ht="114.75">
      <c r="G141" s="7" t="s">
        <v>127</v>
      </c>
      <c r="H141" s="7"/>
      <c r="I141" s="7"/>
      <c r="J141" s="7"/>
      <c r="K141" s="7"/>
      <c r="L141" s="7"/>
      <c r="M141" s="7"/>
      <c r="N141" s="7"/>
      <c r="O141" s="7"/>
    </row>
    <row r="142" spans="5:15" ht="57.75">
      <c r="G142" s="7" t="s">
        <v>128</v>
      </c>
      <c r="H142" s="7"/>
      <c r="I142" s="7"/>
      <c r="J142" s="7"/>
      <c r="K142" s="7"/>
      <c r="L142" s="7"/>
      <c r="M142" s="7"/>
      <c r="N142" s="7"/>
      <c r="O142" s="7"/>
    </row>
    <row r="143" spans="5:15" ht="57.75">
      <c r="G143" s="7" t="s">
        <v>129</v>
      </c>
      <c r="H143" s="7"/>
      <c r="I143" s="7"/>
      <c r="J143" s="7"/>
      <c r="K143" s="7"/>
      <c r="L143" s="7"/>
      <c r="M143" s="7"/>
      <c r="N143" s="7"/>
      <c r="O143" s="7"/>
    </row>
    <row r="144" spans="5:15" ht="86.25">
      <c r="G144" s="7" t="s">
        <v>130</v>
      </c>
      <c r="H144" s="7"/>
      <c r="I144" s="7"/>
      <c r="J144" s="7"/>
      <c r="K144" s="7"/>
      <c r="L144" s="7"/>
      <c r="M144" s="7"/>
      <c r="N144" s="7"/>
      <c r="O144" s="7"/>
    </row>
    <row r="145" spans="7:15" ht="86.25">
      <c r="G145" s="7" t="s">
        <v>131</v>
      </c>
      <c r="H145" s="7"/>
      <c r="I145" s="7"/>
      <c r="J145" s="7"/>
      <c r="K145" s="7"/>
      <c r="L145" s="7"/>
      <c r="M145" s="7"/>
      <c r="N145" s="7"/>
      <c r="O145" s="7"/>
    </row>
    <row r="146" spans="7:15" ht="100.5">
      <c r="G146" s="7" t="s">
        <v>132</v>
      </c>
      <c r="H146" s="7"/>
      <c r="I146" s="7"/>
      <c r="J146" s="7"/>
      <c r="K146" s="7"/>
      <c r="L146" s="7"/>
      <c r="M146" s="7"/>
      <c r="N146" s="7"/>
      <c r="O146" s="7"/>
    </row>
    <row r="147" spans="7:15" ht="100.5">
      <c r="G147" s="7" t="s">
        <v>133</v>
      </c>
      <c r="H147" s="7"/>
      <c r="I147" s="7"/>
      <c r="J147" s="7"/>
      <c r="K147" s="7"/>
      <c r="L147" s="7"/>
      <c r="M147" s="7"/>
      <c r="N147" s="7"/>
      <c r="O147" s="7"/>
    </row>
    <row r="148" spans="7:15" ht="72">
      <c r="G148" s="7" t="s">
        <v>134</v>
      </c>
      <c r="H148" s="7"/>
      <c r="I148" s="7"/>
      <c r="J148" s="7"/>
      <c r="K148" s="7"/>
      <c r="L148" s="7"/>
      <c r="M148" s="7"/>
      <c r="N148" s="7"/>
      <c r="O148" s="7"/>
    </row>
    <row r="149" spans="7:15" ht="86.25">
      <c r="G149" s="7" t="s">
        <v>135</v>
      </c>
      <c r="H149" s="7"/>
      <c r="I149" s="7"/>
      <c r="J149" s="7"/>
      <c r="K149" s="7"/>
      <c r="L149" s="7"/>
      <c r="M149" s="7"/>
      <c r="N149" s="7"/>
      <c r="O149" s="7"/>
    </row>
    <row r="150" spans="7:15" ht="114.75">
      <c r="G150" s="7" t="s">
        <v>136</v>
      </c>
      <c r="H150" s="7"/>
      <c r="I150" s="7"/>
      <c r="J150" s="7"/>
      <c r="K150" s="7"/>
      <c r="L150" s="7"/>
      <c r="M150" s="7"/>
      <c r="N150" s="7"/>
      <c r="O150" s="7"/>
    </row>
    <row r="151" spans="7:15" ht="57.75">
      <c r="G151" s="7" t="s">
        <v>137</v>
      </c>
      <c r="H151" s="7"/>
      <c r="I151" s="7"/>
      <c r="J151" s="7"/>
      <c r="K151" s="7"/>
      <c r="L151" s="7"/>
      <c r="M151" s="7"/>
      <c r="N151" s="7"/>
      <c r="O151" s="7"/>
    </row>
    <row r="152" spans="7:15" ht="57.75">
      <c r="G152" s="7" t="s">
        <v>138</v>
      </c>
      <c r="H152" s="7"/>
      <c r="I152" s="7"/>
      <c r="J152" s="7"/>
      <c r="K152" s="7"/>
      <c r="L152" s="7"/>
      <c r="M152" s="7"/>
      <c r="N152" s="7"/>
      <c r="O152" s="7"/>
    </row>
    <row r="153" spans="7:15">
      <c r="G153" s="7"/>
      <c r="H153" s="7"/>
      <c r="I153" s="7"/>
      <c r="J153" s="7"/>
      <c r="K153" s="7"/>
      <c r="L153" s="7"/>
      <c r="M153" s="7"/>
      <c r="N153" s="7"/>
      <c r="O153" s="7"/>
    </row>
    <row r="154" spans="7:15">
      <c r="G154" s="7"/>
      <c r="H154" s="7"/>
      <c r="I154" s="7"/>
      <c r="J154" s="7"/>
      <c r="K154" s="7"/>
      <c r="L154" s="7"/>
      <c r="M154" s="7"/>
      <c r="N154" s="7"/>
      <c r="O154" s="7"/>
    </row>
    <row r="155" spans="7:15">
      <c r="G155" s="7"/>
      <c r="H155" s="7"/>
      <c r="I155" s="7"/>
      <c r="J155" s="7"/>
      <c r="K155" s="7"/>
      <c r="L155" s="7"/>
      <c r="M155" s="7"/>
      <c r="N155" s="7"/>
      <c r="O155" s="7"/>
    </row>
    <row r="156" spans="7:15">
      <c r="G156" s="7"/>
      <c r="H156" s="7"/>
      <c r="I156" s="7"/>
      <c r="J156" s="7"/>
      <c r="K156" s="7"/>
      <c r="L156" s="7" t="s">
        <v>477</v>
      </c>
      <c r="M156" s="7"/>
      <c r="N156" s="7"/>
      <c r="O156" s="7"/>
    </row>
    <row r="157" spans="7:15">
      <c r="G157" s="161" t="s">
        <v>470</v>
      </c>
      <c r="H157" s="161" t="s">
        <v>471</v>
      </c>
      <c r="I157" s="161" t="s">
        <v>472</v>
      </c>
      <c r="J157" s="161" t="s">
        <v>473</v>
      </c>
      <c r="K157" s="161" t="s">
        <v>474</v>
      </c>
      <c r="L157" s="161" t="s">
        <v>476</v>
      </c>
      <c r="M157" s="161" t="s">
        <v>475</v>
      </c>
      <c r="N157" s="161" t="s">
        <v>478</v>
      </c>
      <c r="O157" s="7"/>
    </row>
    <row r="158" spans="7:15" ht="57.75">
      <c r="G158" s="7" t="s">
        <v>341</v>
      </c>
      <c r="H158" s="7" t="s">
        <v>345</v>
      </c>
      <c r="I158" s="7" t="s">
        <v>98</v>
      </c>
      <c r="J158" s="7" t="s">
        <v>358</v>
      </c>
      <c r="K158" s="7" t="s">
        <v>341</v>
      </c>
      <c r="L158" s="7" t="s">
        <v>358</v>
      </c>
      <c r="M158" s="7" t="s">
        <v>370</v>
      </c>
      <c r="N158" s="7" t="s">
        <v>372</v>
      </c>
      <c r="O158" s="7"/>
    </row>
    <row r="159" spans="7:15" ht="43.5">
      <c r="G159" s="7" t="s">
        <v>98</v>
      </c>
      <c r="H159" s="7" t="s">
        <v>98</v>
      </c>
      <c r="I159" s="7" t="s">
        <v>342</v>
      </c>
      <c r="J159" s="7" t="s">
        <v>99</v>
      </c>
      <c r="K159" s="7" t="s">
        <v>359</v>
      </c>
      <c r="L159" s="7" t="s">
        <v>364</v>
      </c>
      <c r="M159" s="7" t="s">
        <v>368</v>
      </c>
      <c r="N159" s="7" t="s">
        <v>99</v>
      </c>
      <c r="O159" s="7"/>
    </row>
    <row r="160" spans="7:15" ht="29.25">
      <c r="G160" s="7" t="s">
        <v>342</v>
      </c>
      <c r="H160" s="7" t="s">
        <v>342</v>
      </c>
      <c r="I160" s="7" t="s">
        <v>354</v>
      </c>
      <c r="J160" s="7" t="s">
        <v>359</v>
      </c>
      <c r="K160" s="7" t="s">
        <v>360</v>
      </c>
      <c r="L160" s="7" t="s">
        <v>368</v>
      </c>
      <c r="M160" s="7" t="s">
        <v>99</v>
      </c>
      <c r="N160" s="7" t="s">
        <v>346</v>
      </c>
      <c r="O160" s="7"/>
    </row>
    <row r="161" spans="7:15" ht="29.25">
      <c r="G161" s="7" t="s">
        <v>100</v>
      </c>
      <c r="H161" s="7" t="s">
        <v>346</v>
      </c>
      <c r="I161" s="7" t="s">
        <v>355</v>
      </c>
      <c r="J161" s="7" t="s">
        <v>360</v>
      </c>
      <c r="K161" s="7" t="s">
        <v>100</v>
      </c>
      <c r="L161" s="7" t="s">
        <v>99</v>
      </c>
      <c r="M161" s="7" t="s">
        <v>371</v>
      </c>
      <c r="N161" s="7" t="s">
        <v>100</v>
      </c>
      <c r="O161" s="7"/>
    </row>
    <row r="162" spans="7:15" ht="29.25">
      <c r="G162" s="7" t="s">
        <v>343</v>
      </c>
      <c r="H162" s="7" t="s">
        <v>100</v>
      </c>
      <c r="I162" s="7" t="s">
        <v>346</v>
      </c>
      <c r="J162" s="7" t="s">
        <v>107</v>
      </c>
      <c r="K162" s="7" t="s">
        <v>107</v>
      </c>
      <c r="L162" s="7" t="s">
        <v>355</v>
      </c>
      <c r="M162" s="7" t="s">
        <v>102</v>
      </c>
      <c r="N162" s="7" t="s">
        <v>107</v>
      </c>
      <c r="O162" s="7"/>
    </row>
    <row r="163" spans="7:15" ht="43.5">
      <c r="G163" s="7" t="s">
        <v>102</v>
      </c>
      <c r="H163" s="7" t="s">
        <v>107</v>
      </c>
      <c r="I163" s="7" t="s">
        <v>100</v>
      </c>
      <c r="J163" s="7" t="s">
        <v>361</v>
      </c>
      <c r="K163" s="7" t="s">
        <v>343</v>
      </c>
      <c r="L163" s="7" t="s">
        <v>100</v>
      </c>
      <c r="M163" s="7" t="s">
        <v>108</v>
      </c>
      <c r="N163" s="7" t="s">
        <v>361</v>
      </c>
      <c r="O163" s="7"/>
    </row>
    <row r="164" spans="7:15" ht="29.25">
      <c r="G164" s="7" t="s">
        <v>103</v>
      </c>
      <c r="H164" s="7" t="s">
        <v>347</v>
      </c>
      <c r="I164" s="7" t="s">
        <v>356</v>
      </c>
      <c r="J164" s="7" t="s">
        <v>350</v>
      </c>
      <c r="K164" s="7" t="s">
        <v>102</v>
      </c>
      <c r="L164" s="7" t="s">
        <v>107</v>
      </c>
      <c r="M164" s="7"/>
      <c r="N164" s="7" t="s">
        <v>104</v>
      </c>
      <c r="O164" s="7"/>
    </row>
    <row r="165" spans="7:15" ht="29.25">
      <c r="G165" s="7" t="s">
        <v>104</v>
      </c>
      <c r="H165" s="7" t="s">
        <v>348</v>
      </c>
      <c r="I165" s="7" t="s">
        <v>347</v>
      </c>
      <c r="J165" s="7" t="s">
        <v>357</v>
      </c>
      <c r="K165" s="7" t="s">
        <v>365</v>
      </c>
      <c r="L165" s="7" t="s">
        <v>361</v>
      </c>
      <c r="M165" s="7"/>
      <c r="N165" s="7" t="s">
        <v>366</v>
      </c>
      <c r="O165" s="7"/>
    </row>
    <row r="166" spans="7:15" ht="43.5">
      <c r="G166" s="7" t="s">
        <v>344</v>
      </c>
      <c r="H166" s="7" t="s">
        <v>349</v>
      </c>
      <c r="I166" s="7" t="s">
        <v>104</v>
      </c>
      <c r="J166" s="7" t="s">
        <v>362</v>
      </c>
      <c r="K166" s="7" t="s">
        <v>366</v>
      </c>
      <c r="L166" s="7" t="s">
        <v>347</v>
      </c>
      <c r="M166" s="7"/>
      <c r="N166" s="7" t="s">
        <v>357</v>
      </c>
      <c r="O166" s="7"/>
    </row>
    <row r="167" spans="7:15" ht="43.5">
      <c r="G167" s="7" t="s">
        <v>106</v>
      </c>
      <c r="H167" s="7" t="s">
        <v>350</v>
      </c>
      <c r="I167" s="7" t="s">
        <v>357</v>
      </c>
      <c r="J167" s="7" t="s">
        <v>363</v>
      </c>
      <c r="K167" s="7" t="s">
        <v>367</v>
      </c>
      <c r="L167" s="7" t="s">
        <v>365</v>
      </c>
      <c r="M167" s="7"/>
      <c r="N167" s="7" t="s">
        <v>344</v>
      </c>
      <c r="O167" s="7"/>
    </row>
    <row r="168" spans="7:15" ht="29.25">
      <c r="G168" s="7" t="s">
        <v>107</v>
      </c>
      <c r="H168" s="7" t="s">
        <v>106</v>
      </c>
      <c r="I168" s="7" t="s">
        <v>344</v>
      </c>
      <c r="J168" s="7" t="s">
        <v>364</v>
      </c>
      <c r="K168" s="7" t="s">
        <v>362</v>
      </c>
      <c r="L168" s="7" t="s">
        <v>104</v>
      </c>
      <c r="M168" s="7"/>
      <c r="N168" s="7"/>
      <c r="O168" s="7"/>
    </row>
    <row r="169" spans="7:15" ht="43.5">
      <c r="G169" s="7" t="s">
        <v>108</v>
      </c>
      <c r="H169" s="7" t="s">
        <v>351</v>
      </c>
      <c r="I169" s="7" t="s">
        <v>352</v>
      </c>
      <c r="J169" s="7"/>
      <c r="K169" s="7"/>
      <c r="L169" s="7" t="s">
        <v>350</v>
      </c>
      <c r="M169" s="7"/>
      <c r="N169" s="7"/>
      <c r="O169" s="7"/>
    </row>
    <row r="170" spans="7:15" ht="29.25">
      <c r="G170" s="7"/>
      <c r="H170" s="7" t="s">
        <v>352</v>
      </c>
      <c r="I170" s="7"/>
      <c r="J170" s="7"/>
      <c r="K170" s="7"/>
      <c r="L170" s="7" t="s">
        <v>369</v>
      </c>
      <c r="M170" s="7"/>
      <c r="N170" s="7"/>
      <c r="O170" s="7"/>
    </row>
    <row r="171" spans="7:15">
      <c r="G171" s="7"/>
      <c r="H171" s="7"/>
      <c r="I171" s="7"/>
      <c r="J171" s="7"/>
      <c r="K171" s="7"/>
      <c r="L171" s="7" t="s">
        <v>344</v>
      </c>
      <c r="M171" s="7"/>
      <c r="N171" s="7"/>
      <c r="O171" s="7"/>
    </row>
    <row r="172" spans="7:15">
      <c r="G172" s="7"/>
      <c r="H172" s="7"/>
      <c r="I172" s="7"/>
      <c r="J172" s="7"/>
      <c r="K172" s="7"/>
      <c r="L172" s="7" t="s">
        <v>106</v>
      </c>
      <c r="M172" s="7"/>
      <c r="N172" s="7"/>
      <c r="O172" s="7"/>
    </row>
    <row r="173" spans="7:15">
      <c r="G173" s="7"/>
      <c r="H173" s="7"/>
      <c r="I173" s="7"/>
      <c r="J173" s="7"/>
      <c r="K173" s="7"/>
      <c r="L173" s="7" t="s">
        <v>352</v>
      </c>
      <c r="M173" s="7"/>
      <c r="N173" s="7"/>
      <c r="O173" s="7"/>
    </row>
    <row r="174" spans="7:15">
      <c r="G174" s="7"/>
      <c r="H174" s="7"/>
      <c r="I174" s="7"/>
      <c r="J174" s="7"/>
      <c r="K174" s="7"/>
      <c r="L174" s="7"/>
      <c r="M174" s="7"/>
      <c r="N174" s="7"/>
      <c r="O174" s="7"/>
    </row>
    <row r="175" spans="7:15">
      <c r="G175" s="7"/>
      <c r="H175" s="7"/>
      <c r="I175" s="7"/>
      <c r="J175" s="7"/>
      <c r="K175" s="7"/>
      <c r="L175" s="7"/>
      <c r="M175" s="7"/>
      <c r="N175" s="7"/>
      <c r="O175" s="7"/>
    </row>
    <row r="176" spans="7:15">
      <c r="G176" s="7"/>
      <c r="H176" s="7"/>
      <c r="I176" s="7"/>
      <c r="J176" s="7"/>
      <c r="K176" s="7"/>
      <c r="L176" s="7"/>
      <c r="M176" s="7"/>
      <c r="N176" s="7"/>
      <c r="O176" s="7"/>
    </row>
    <row r="177" spans="6:15">
      <c r="G177" s="7"/>
      <c r="H177" s="7"/>
      <c r="I177" s="7"/>
      <c r="J177" s="7"/>
      <c r="K177" s="7"/>
      <c r="L177" s="7"/>
      <c r="M177" s="7"/>
      <c r="N177" s="7"/>
      <c r="O177" s="7"/>
    </row>
    <row r="178" spans="6:15">
      <c r="G178" s="7"/>
      <c r="H178" s="7"/>
      <c r="I178" s="7"/>
      <c r="J178" s="7"/>
      <c r="K178" s="7"/>
      <c r="L178" s="7"/>
      <c r="M178" s="7"/>
      <c r="N178" s="7"/>
      <c r="O178" s="7"/>
    </row>
    <row r="179" spans="6:15">
      <c r="G179" s="7"/>
      <c r="H179" s="7"/>
      <c r="I179" s="7"/>
      <c r="J179" s="7"/>
      <c r="K179" s="7"/>
      <c r="L179" s="7"/>
      <c r="M179" s="7"/>
      <c r="N179" s="7"/>
      <c r="O179" s="7"/>
    </row>
    <row r="180" spans="6:15">
      <c r="G180" s="7"/>
      <c r="H180" s="7"/>
      <c r="I180" s="7"/>
      <c r="J180" s="7"/>
      <c r="K180" s="7"/>
      <c r="L180" s="7"/>
      <c r="M180" s="7"/>
      <c r="N180" s="7"/>
      <c r="O180" s="7"/>
    </row>
    <row r="181" spans="6:15">
      <c r="G181" s="7"/>
      <c r="H181" s="7"/>
      <c r="I181" s="7"/>
      <c r="J181" s="7"/>
      <c r="K181" s="7"/>
      <c r="L181" s="7"/>
      <c r="M181" s="7"/>
      <c r="N181" s="7"/>
      <c r="O181" s="7"/>
    </row>
    <row r="182" spans="6:15">
      <c r="G182" s="7"/>
      <c r="H182" s="7"/>
      <c r="I182" s="7"/>
      <c r="J182" s="7"/>
      <c r="K182" s="7"/>
      <c r="L182" s="7"/>
      <c r="M182" s="7"/>
      <c r="N182" s="7"/>
      <c r="O182" s="7"/>
    </row>
    <row r="183" spans="6:15">
      <c r="G183" s="7"/>
      <c r="H183" s="7"/>
      <c r="I183" s="7"/>
      <c r="J183" s="7"/>
      <c r="K183" s="7"/>
      <c r="L183" s="7"/>
      <c r="M183" s="7"/>
      <c r="N183" s="7"/>
      <c r="O183" s="7"/>
    </row>
    <row r="184" spans="6:15">
      <c r="G184" s="7"/>
      <c r="H184" s="7"/>
      <c r="I184" s="7"/>
      <c r="J184" s="7"/>
      <c r="K184" s="7"/>
      <c r="L184" s="7"/>
      <c r="M184" s="7"/>
      <c r="N184" s="7"/>
      <c r="O184" s="7"/>
    </row>
    <row r="185" spans="6:15" ht="399.75">
      <c r="F185" s="229" t="s">
        <v>353</v>
      </c>
      <c r="G185" s="7" t="s">
        <v>146</v>
      </c>
      <c r="H185" s="7"/>
      <c r="I185" s="7"/>
      <c r="J185" s="7"/>
      <c r="K185" s="7"/>
      <c r="L185" s="7"/>
      <c r="M185" s="7"/>
      <c r="N185" s="7"/>
      <c r="O185" s="7"/>
    </row>
    <row r="186" spans="6:15" ht="399.75">
      <c r="F186" s="229" t="s">
        <v>353</v>
      </c>
      <c r="G186" s="7" t="s">
        <v>146</v>
      </c>
      <c r="H186" s="7"/>
      <c r="I186" s="7"/>
      <c r="J186" s="7"/>
      <c r="K186" s="7"/>
      <c r="L186" s="7"/>
      <c r="M186" s="7"/>
      <c r="N186" s="7"/>
      <c r="O186" s="7"/>
    </row>
    <row r="187" spans="6:15">
      <c r="G187" s="7"/>
      <c r="H187" s="7"/>
      <c r="I187" s="7"/>
      <c r="J187" s="7"/>
      <c r="K187" s="7"/>
      <c r="L187" s="7"/>
      <c r="M187" s="7"/>
      <c r="N187" s="7"/>
      <c r="O187" s="7"/>
    </row>
    <row r="188" spans="6:15">
      <c r="G188" s="7"/>
      <c r="H188" s="7"/>
      <c r="I188" s="7"/>
      <c r="J188" s="7"/>
      <c r="K188" s="7"/>
      <c r="L188" s="7"/>
      <c r="M188" s="7"/>
      <c r="N188" s="7"/>
      <c r="O188" s="7"/>
    </row>
    <row r="189" spans="6:15">
      <c r="G189" s="7"/>
      <c r="H189" s="7"/>
      <c r="I189" s="7"/>
      <c r="J189" s="7"/>
      <c r="K189" s="7"/>
      <c r="L189" s="7"/>
      <c r="M189" s="7"/>
      <c r="N189" s="7"/>
      <c r="O189" s="7"/>
    </row>
    <row r="190" spans="6:15">
      <c r="G190" s="7"/>
      <c r="H190" s="7"/>
      <c r="I190" s="7"/>
      <c r="J190" s="7"/>
      <c r="K190" s="7"/>
      <c r="L190" s="7"/>
      <c r="M190" s="7"/>
      <c r="N190" s="7"/>
      <c r="O190" s="7"/>
    </row>
    <row r="191" spans="6:15">
      <c r="G191" s="7"/>
      <c r="H191" s="7"/>
      <c r="I191" s="7"/>
      <c r="J191" s="7"/>
      <c r="K191" s="7"/>
      <c r="L191" s="7"/>
      <c r="M191" s="7"/>
      <c r="N191" s="7"/>
      <c r="O191" s="7"/>
    </row>
    <row r="192" spans="6:15">
      <c r="G192" s="7"/>
      <c r="H192" s="7"/>
      <c r="I192" s="7"/>
      <c r="J192" s="7"/>
      <c r="K192" s="7"/>
      <c r="L192" s="7"/>
      <c r="M192" s="7"/>
      <c r="N192" s="7"/>
      <c r="O192" s="7"/>
    </row>
    <row r="193" spans="5:15">
      <c r="G193" s="7"/>
      <c r="H193" s="7"/>
      <c r="I193" s="7"/>
      <c r="J193" s="7"/>
      <c r="K193" s="7"/>
      <c r="L193" s="7"/>
      <c r="M193" s="7"/>
      <c r="N193" s="7"/>
      <c r="O193" s="7"/>
    </row>
    <row r="194" spans="5:15">
      <c r="G194" s="7"/>
      <c r="H194" s="7"/>
      <c r="I194" s="7"/>
      <c r="J194" s="7"/>
      <c r="K194" s="7"/>
      <c r="L194" s="7"/>
      <c r="M194" s="7"/>
      <c r="N194" s="7"/>
      <c r="O194" s="7"/>
    </row>
    <row r="195" spans="5:15">
      <c r="G195" s="7"/>
      <c r="H195" s="7"/>
      <c r="I195" s="7"/>
      <c r="J195" s="7"/>
      <c r="K195" s="7"/>
      <c r="L195" s="7"/>
      <c r="M195" s="7"/>
      <c r="N195" s="7"/>
      <c r="O195" s="7"/>
    </row>
    <row r="196" spans="5:15">
      <c r="G196" s="7"/>
      <c r="H196" s="7"/>
      <c r="I196" s="7"/>
      <c r="J196" s="7"/>
      <c r="K196" s="7"/>
      <c r="L196" s="7"/>
      <c r="M196" s="7"/>
      <c r="N196" s="7"/>
      <c r="O196" s="7"/>
    </row>
    <row r="197" spans="5:15">
      <c r="G197" s="7"/>
      <c r="H197" s="7"/>
      <c r="I197" s="7"/>
      <c r="J197" s="7"/>
      <c r="K197" s="7"/>
      <c r="L197" s="7"/>
      <c r="M197" s="7"/>
      <c r="N197" s="7"/>
      <c r="O197" s="7"/>
    </row>
    <row r="198" spans="5:15">
      <c r="G198" s="7"/>
      <c r="H198" s="7"/>
      <c r="I198" s="7"/>
      <c r="J198" s="7"/>
      <c r="K198" s="7"/>
      <c r="L198" s="7"/>
      <c r="M198" s="7"/>
      <c r="N198" s="7"/>
      <c r="O198" s="7"/>
    </row>
    <row r="199" spans="5:15">
      <c r="G199" s="7"/>
      <c r="H199" s="7"/>
      <c r="I199" s="7"/>
      <c r="J199" s="7"/>
      <c r="K199" s="7"/>
      <c r="L199" s="7"/>
      <c r="M199" s="7"/>
      <c r="N199" s="7"/>
      <c r="O199" s="7"/>
    </row>
    <row r="200" spans="5:15">
      <c r="G200" s="7"/>
      <c r="H200" s="7"/>
      <c r="I200" s="7"/>
      <c r="J200" s="7"/>
      <c r="K200" s="7"/>
      <c r="L200" s="7"/>
      <c r="M200" s="7"/>
      <c r="N200" s="7"/>
      <c r="O200" s="7"/>
    </row>
    <row r="201" spans="5:15">
      <c r="G201" s="7"/>
      <c r="H201" s="7"/>
      <c r="I201" s="7"/>
      <c r="J201" s="7"/>
      <c r="K201" s="7"/>
      <c r="L201" s="7"/>
      <c r="M201" s="7"/>
      <c r="N201" s="7"/>
      <c r="O201" s="7"/>
    </row>
    <row r="202" spans="5:15">
      <c r="G202" s="7"/>
      <c r="H202" s="7"/>
      <c r="I202" s="7"/>
      <c r="J202" s="7"/>
      <c r="K202" s="7"/>
      <c r="L202" s="7"/>
      <c r="M202" s="7"/>
      <c r="N202" s="7"/>
      <c r="O202" s="7"/>
    </row>
    <row r="203" spans="5:15">
      <c r="G203" s="7"/>
      <c r="H203" s="7"/>
      <c r="I203" s="7"/>
      <c r="J203" s="7"/>
      <c r="K203" s="7"/>
      <c r="L203" s="7"/>
      <c r="M203" s="7"/>
      <c r="N203" s="7"/>
      <c r="O203" s="7"/>
    </row>
    <row r="205" spans="5:15">
      <c r="E205" s="13" t="s">
        <v>198</v>
      </c>
      <c r="F205" s="13" t="s">
        <v>199</v>
      </c>
    </row>
    <row r="206" spans="5:15">
      <c r="E206" s="13">
        <v>11</v>
      </c>
      <c r="F206" s="13" t="s">
        <v>197</v>
      </c>
    </row>
    <row r="207" spans="5:15">
      <c r="E207" s="13">
        <v>12</v>
      </c>
      <c r="F207" s="13" t="s">
        <v>197</v>
      </c>
    </row>
    <row r="208" spans="5:15">
      <c r="E208" s="13">
        <v>13</v>
      </c>
      <c r="F208" s="13" t="s">
        <v>200</v>
      </c>
    </row>
    <row r="209" spans="5:7">
      <c r="E209" s="13">
        <v>14</v>
      </c>
      <c r="F209" s="13" t="s">
        <v>200</v>
      </c>
    </row>
    <row r="210" spans="5:7">
      <c r="E210" s="13">
        <v>15</v>
      </c>
      <c r="F210" s="13" t="s">
        <v>202</v>
      </c>
    </row>
    <row r="211" spans="5:7">
      <c r="E211" s="13">
        <v>21</v>
      </c>
      <c r="F211" s="13" t="s">
        <v>197</v>
      </c>
    </row>
    <row r="212" spans="5:7">
      <c r="E212" s="13">
        <v>22</v>
      </c>
      <c r="F212" s="13" t="s">
        <v>200</v>
      </c>
    </row>
    <row r="213" spans="5:7">
      <c r="E213" s="13">
        <v>23</v>
      </c>
      <c r="F213" s="13" t="s">
        <v>200</v>
      </c>
    </row>
    <row r="214" spans="5:7">
      <c r="E214" s="13">
        <v>24</v>
      </c>
      <c r="F214" s="13" t="s">
        <v>200</v>
      </c>
      <c r="G214" s="19" t="s">
        <v>197</v>
      </c>
    </row>
    <row r="215" spans="5:7">
      <c r="E215" s="13">
        <v>25</v>
      </c>
      <c r="F215" s="13" t="s">
        <v>202</v>
      </c>
      <c r="G215" s="20" t="s">
        <v>200</v>
      </c>
    </row>
    <row r="216" spans="5:7">
      <c r="E216" s="13">
        <v>31</v>
      </c>
      <c r="F216" s="13" t="s">
        <v>200</v>
      </c>
      <c r="G216" s="21" t="s">
        <v>202</v>
      </c>
    </row>
    <row r="217" spans="5:7">
      <c r="E217" s="13">
        <v>32</v>
      </c>
      <c r="F217" s="13" t="s">
        <v>200</v>
      </c>
      <c r="G217" s="15" t="s">
        <v>201</v>
      </c>
    </row>
    <row r="218" spans="5:7">
      <c r="E218" s="13">
        <v>33</v>
      </c>
      <c r="F218" s="13" t="s">
        <v>200</v>
      </c>
    </row>
    <row r="219" spans="5:7">
      <c r="E219" s="13">
        <v>34</v>
      </c>
      <c r="F219" s="13" t="s">
        <v>202</v>
      </c>
    </row>
    <row r="220" spans="5:7">
      <c r="E220" s="13">
        <v>35</v>
      </c>
      <c r="F220" s="13" t="s">
        <v>202</v>
      </c>
    </row>
    <row r="221" spans="5:7">
      <c r="E221" s="13">
        <v>41</v>
      </c>
      <c r="F221" s="13" t="s">
        <v>202</v>
      </c>
    </row>
    <row r="222" spans="5:7">
      <c r="E222" s="13">
        <v>42</v>
      </c>
      <c r="F222" s="13" t="s">
        <v>202</v>
      </c>
    </row>
    <row r="223" spans="5:7">
      <c r="E223" s="13">
        <v>43</v>
      </c>
      <c r="F223" s="13" t="s">
        <v>202</v>
      </c>
    </row>
    <row r="224" spans="5:7">
      <c r="E224" s="13">
        <v>44</v>
      </c>
      <c r="F224" s="13" t="s">
        <v>202</v>
      </c>
    </row>
    <row r="225" spans="2:6">
      <c r="E225" s="13">
        <v>45</v>
      </c>
      <c r="F225" s="13" t="s">
        <v>202</v>
      </c>
    </row>
    <row r="226" spans="2:6">
      <c r="E226" s="13">
        <v>51</v>
      </c>
      <c r="F226" s="13" t="s">
        <v>201</v>
      </c>
    </row>
    <row r="227" spans="2:6">
      <c r="E227" s="13">
        <v>52</v>
      </c>
      <c r="F227" s="13" t="s">
        <v>201</v>
      </c>
    </row>
    <row r="228" spans="2:6">
      <c r="E228" s="13">
        <v>53</v>
      </c>
      <c r="F228" s="13" t="s">
        <v>201</v>
      </c>
    </row>
    <row r="229" spans="2:6">
      <c r="E229" s="13">
        <v>54</v>
      </c>
      <c r="F229" s="13" t="s">
        <v>201</v>
      </c>
    </row>
    <row r="230" spans="2:6">
      <c r="E230" s="13">
        <v>55</v>
      </c>
      <c r="F230" s="13" t="s">
        <v>201</v>
      </c>
    </row>
    <row r="237" spans="2:6">
      <c r="B237" s="18" t="s">
        <v>581</v>
      </c>
      <c r="C237" t="s">
        <v>577</v>
      </c>
    </row>
    <row r="238" spans="2:6">
      <c r="B238" s="18" t="s">
        <v>582</v>
      </c>
      <c r="C238" t="s">
        <v>583</v>
      </c>
    </row>
    <row r="239" spans="2:6">
      <c r="B239" s="18" t="s">
        <v>578</v>
      </c>
    </row>
    <row r="240" spans="2:6">
      <c r="B240" s="18" t="s">
        <v>584</v>
      </c>
      <c r="C240" t="s">
        <v>585</v>
      </c>
    </row>
    <row r="241" spans="2:3">
      <c r="C241" t="s">
        <v>586</v>
      </c>
    </row>
    <row r="242" spans="2:3">
      <c r="B242" s="18" t="s">
        <v>587</v>
      </c>
    </row>
  </sheetData>
  <dataConsolidate/>
  <mergeCells count="6">
    <mergeCell ref="A3:C3"/>
    <mergeCell ref="O86:R86"/>
    <mergeCell ref="T86:V86"/>
    <mergeCell ref="Y87:AC87"/>
    <mergeCell ref="I22:K22"/>
    <mergeCell ref="N22:O22"/>
  </mergeCells>
  <dataValidations count="1">
    <dataValidation type="list" allowBlank="1" showInputMessage="1" showErrorMessage="1" sqref="B5:B23">
      <formula1>$B$5:$B$23</formula1>
    </dataValidation>
  </dataValidations>
  <hyperlinks>
    <hyperlink ref="O14" location="Matriz!X1" display="Riesgo de Seguridad Digital "/>
  </hyperlinks>
  <pageMargins left="0.7" right="0.7" top="0.75" bottom="0.75" header="0.3" footer="0.3"/>
  <pageSetup orientation="portrait" r:id="rId1"/>
  <drawing r:id="rId2"/>
  <tableParts count="1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2"/>
  <sheetViews>
    <sheetView workbookViewId="0">
      <selection activeCell="C29" sqref="C29"/>
    </sheetView>
  </sheetViews>
  <sheetFormatPr baseColWidth="10" defaultRowHeight="15"/>
  <cols>
    <col min="2" max="2" width="17.42578125" customWidth="1"/>
    <col min="3" max="3" width="55.85546875" customWidth="1"/>
    <col min="4" max="4" width="37.140625" hidden="1" customWidth="1"/>
    <col min="5" max="5" width="22.5703125" customWidth="1"/>
    <col min="6" max="6" width="35.85546875" customWidth="1"/>
    <col min="7" max="7" width="33.85546875" customWidth="1"/>
    <col min="8" max="8" width="34.140625" customWidth="1"/>
  </cols>
  <sheetData>
    <row r="2" spans="2:8" ht="47.25" customHeight="1">
      <c r="B2" s="203" t="s">
        <v>424</v>
      </c>
      <c r="C2" s="203" t="s">
        <v>591</v>
      </c>
      <c r="D2" s="203" t="s">
        <v>592</v>
      </c>
      <c r="E2" s="203" t="s">
        <v>36</v>
      </c>
      <c r="G2" s="204" t="s">
        <v>640</v>
      </c>
      <c r="H2" s="204" t="s">
        <v>641</v>
      </c>
    </row>
    <row r="3" spans="2:8">
      <c r="B3" s="219">
        <v>100</v>
      </c>
      <c r="C3" s="219" t="s">
        <v>598</v>
      </c>
      <c r="D3" s="225"/>
      <c r="E3" s="219" t="s">
        <v>239</v>
      </c>
      <c r="G3" s="205" t="s">
        <v>642</v>
      </c>
      <c r="H3" s="206" t="s">
        <v>583</v>
      </c>
    </row>
    <row r="4" spans="2:8" ht="32.25" customHeight="1">
      <c r="B4" s="219" t="s">
        <v>588</v>
      </c>
      <c r="C4" s="219" t="s">
        <v>599</v>
      </c>
      <c r="D4" s="225" t="s">
        <v>638</v>
      </c>
      <c r="E4" s="219" t="s">
        <v>589</v>
      </c>
      <c r="G4" s="205" t="s">
        <v>578</v>
      </c>
      <c r="H4" s="206" t="s">
        <v>643</v>
      </c>
    </row>
    <row r="5" spans="2:8" ht="21.75" customHeight="1">
      <c r="B5" s="219" t="s">
        <v>593</v>
      </c>
      <c r="C5" s="219" t="s">
        <v>600</v>
      </c>
      <c r="D5" s="225" t="s">
        <v>639</v>
      </c>
      <c r="E5" s="219" t="s">
        <v>624</v>
      </c>
      <c r="G5" s="250" t="s">
        <v>644</v>
      </c>
      <c r="H5" s="206" t="s">
        <v>645</v>
      </c>
    </row>
    <row r="6" spans="2:8" ht="15.75" customHeight="1">
      <c r="B6" s="219" t="s">
        <v>594</v>
      </c>
      <c r="C6" s="219" t="s">
        <v>601</v>
      </c>
      <c r="D6" s="225"/>
      <c r="E6" s="219" t="s">
        <v>635</v>
      </c>
      <c r="G6" s="250"/>
      <c r="H6" s="206" t="s">
        <v>646</v>
      </c>
    </row>
    <row r="7" spans="2:8">
      <c r="B7" s="219" t="s">
        <v>595</v>
      </c>
      <c r="C7" s="219" t="s">
        <v>602</v>
      </c>
      <c r="D7" s="225"/>
      <c r="E7" s="219" t="s">
        <v>625</v>
      </c>
      <c r="G7" s="205" t="s">
        <v>647</v>
      </c>
      <c r="H7" s="206" t="s">
        <v>251</v>
      </c>
    </row>
    <row r="8" spans="2:8">
      <c r="B8" s="219" t="s">
        <v>596</v>
      </c>
      <c r="C8" s="219" t="s">
        <v>243</v>
      </c>
      <c r="D8" s="225"/>
      <c r="E8" s="219" t="s">
        <v>57</v>
      </c>
    </row>
    <row r="9" spans="2:8">
      <c r="B9" s="219" t="s">
        <v>597</v>
      </c>
      <c r="C9" s="219" t="s">
        <v>603</v>
      </c>
      <c r="D9" s="225"/>
      <c r="E9" s="219" t="s">
        <v>626</v>
      </c>
    </row>
    <row r="10" spans="2:8">
      <c r="B10" s="219">
        <v>200</v>
      </c>
      <c r="C10" s="219" t="s">
        <v>604</v>
      </c>
      <c r="D10" s="225"/>
      <c r="E10" s="219" t="s">
        <v>627</v>
      </c>
    </row>
    <row r="11" spans="2:8">
      <c r="B11" s="219" t="s">
        <v>606</v>
      </c>
      <c r="C11" s="219" t="s">
        <v>607</v>
      </c>
      <c r="D11" s="225"/>
      <c r="E11" s="219" t="s">
        <v>628</v>
      </c>
    </row>
    <row r="12" spans="2:8">
      <c r="B12" s="219" t="s">
        <v>608</v>
      </c>
      <c r="C12" s="219" t="s">
        <v>609</v>
      </c>
      <c r="D12" s="225"/>
      <c r="E12" s="219" t="s">
        <v>629</v>
      </c>
    </row>
    <row r="13" spans="2:8">
      <c r="B13" s="219" t="s">
        <v>610</v>
      </c>
      <c r="C13" s="219" t="s">
        <v>611</v>
      </c>
      <c r="D13" s="225"/>
      <c r="E13" s="219" t="s">
        <v>630</v>
      </c>
    </row>
    <row r="14" spans="2:8">
      <c r="B14" s="219" t="s">
        <v>612</v>
      </c>
      <c r="C14" s="219" t="s">
        <v>613</v>
      </c>
      <c r="D14" s="225"/>
      <c r="E14" s="219" t="s">
        <v>631</v>
      </c>
    </row>
    <row r="15" spans="2:8">
      <c r="B15" s="219">
        <v>300</v>
      </c>
      <c r="C15" s="219" t="s">
        <v>637</v>
      </c>
      <c r="D15" s="225"/>
      <c r="E15" s="219" t="s">
        <v>636</v>
      </c>
    </row>
    <row r="16" spans="2:8">
      <c r="B16" s="219" t="s">
        <v>614</v>
      </c>
      <c r="C16" s="219" t="s">
        <v>615</v>
      </c>
      <c r="D16" s="225"/>
      <c r="E16" s="219" t="s">
        <v>630</v>
      </c>
    </row>
    <row r="17" spans="2:5">
      <c r="B17" s="219" t="s">
        <v>616</v>
      </c>
      <c r="C17" s="219" t="s">
        <v>617</v>
      </c>
      <c r="D17" s="225"/>
      <c r="E17" s="219" t="s">
        <v>632</v>
      </c>
    </row>
    <row r="18" spans="2:5">
      <c r="B18" s="219">
        <v>400</v>
      </c>
      <c r="C18" s="219" t="s">
        <v>605</v>
      </c>
      <c r="D18" s="225"/>
      <c r="E18" s="219" t="s">
        <v>53</v>
      </c>
    </row>
    <row r="19" spans="2:5">
      <c r="B19" s="219" t="s">
        <v>618</v>
      </c>
      <c r="C19" s="219" t="s">
        <v>619</v>
      </c>
      <c r="D19" s="225"/>
      <c r="E19" s="219" t="s">
        <v>633</v>
      </c>
    </row>
    <row r="20" spans="2:5">
      <c r="B20" s="219" t="s">
        <v>620</v>
      </c>
      <c r="C20" s="219" t="s">
        <v>621</v>
      </c>
      <c r="D20" s="225"/>
      <c r="E20" s="219" t="s">
        <v>634</v>
      </c>
    </row>
    <row r="21" spans="2:5">
      <c r="B21" s="219" t="s">
        <v>622</v>
      </c>
      <c r="C21" s="219" t="s">
        <v>623</v>
      </c>
      <c r="D21" s="219"/>
      <c r="E21" s="219" t="s">
        <v>49</v>
      </c>
    </row>
    <row r="22" spans="2:5">
      <c r="B22" s="207"/>
      <c r="C22" s="207"/>
      <c r="D22" s="207"/>
      <c r="E22" s="207"/>
    </row>
  </sheetData>
  <mergeCells count="1">
    <mergeCell ref="G5:G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7"/>
  <sheetViews>
    <sheetView topLeftCell="F26" workbookViewId="0">
      <selection activeCell="I29" sqref="I29:I33"/>
    </sheetView>
  </sheetViews>
  <sheetFormatPr baseColWidth="10" defaultRowHeight="15"/>
  <cols>
    <col min="1" max="1" width="16.7109375" customWidth="1"/>
    <col min="2" max="2" width="13.28515625" customWidth="1"/>
    <col min="3" max="3" width="24.5703125" customWidth="1"/>
    <col min="4" max="4" width="23.85546875" customWidth="1"/>
    <col min="5" max="5" width="44.85546875" customWidth="1"/>
    <col min="9" max="9" width="37.140625" customWidth="1"/>
    <col min="11" max="11" width="17" customWidth="1"/>
    <col min="12" max="12" width="37.5703125" customWidth="1"/>
    <col min="13" max="13" width="16.28515625" customWidth="1"/>
    <col min="14" max="14" width="14.140625" customWidth="1"/>
    <col min="17" max="17" width="13.85546875" customWidth="1"/>
    <col min="18" max="18" width="18.28515625" customWidth="1"/>
    <col min="20" max="20" width="19.140625" customWidth="1"/>
    <col min="21" max="21" width="18" customWidth="1"/>
    <col min="23" max="23" width="12.42578125" customWidth="1"/>
    <col min="25" max="25" width="16.5703125" customWidth="1"/>
    <col min="27" max="27" width="22.5703125" customWidth="1"/>
    <col min="28" max="28" width="53.28515625" customWidth="1"/>
    <col min="29" max="29" width="15.5703125" customWidth="1"/>
    <col min="35" max="35" width="22.5703125" customWidth="1"/>
    <col min="36" max="36" width="53.28515625" customWidth="1"/>
    <col min="37" max="37" width="15.5703125" customWidth="1"/>
  </cols>
  <sheetData>
    <row r="1" spans="1:39">
      <c r="AG1" s="55"/>
      <c r="AH1" s="55"/>
      <c r="AI1" s="55"/>
      <c r="AJ1" s="55"/>
      <c r="AK1" s="55"/>
      <c r="AL1" s="55"/>
      <c r="AM1" s="55"/>
    </row>
    <row r="2" spans="1:39">
      <c r="AG2" s="55"/>
      <c r="AH2" s="55"/>
      <c r="AI2" s="55"/>
      <c r="AJ2" s="55"/>
      <c r="AK2" s="55"/>
      <c r="AL2" s="55"/>
      <c r="AM2" s="55"/>
    </row>
    <row r="3" spans="1:39">
      <c r="K3" s="246" t="s">
        <v>170</v>
      </c>
      <c r="L3" s="246"/>
      <c r="M3" s="246"/>
      <c r="N3" s="246"/>
      <c r="P3" s="246" t="s">
        <v>181</v>
      </c>
      <c r="Q3" s="246"/>
      <c r="R3" s="246"/>
      <c r="T3" t="s">
        <v>182</v>
      </c>
      <c r="AG3" s="55"/>
      <c r="AH3" s="55"/>
      <c r="AI3" s="55"/>
      <c r="AJ3" s="55"/>
      <c r="AK3" s="55"/>
      <c r="AL3" s="55"/>
      <c r="AM3" s="55"/>
    </row>
    <row r="4" spans="1:39" ht="15.75" thickBot="1">
      <c r="A4" t="s">
        <v>15</v>
      </c>
      <c r="D4" t="s">
        <v>16</v>
      </c>
      <c r="E4" t="s">
        <v>20</v>
      </c>
      <c r="F4" t="s">
        <v>36</v>
      </c>
      <c r="G4" t="s">
        <v>58</v>
      </c>
      <c r="I4" s="1" t="s">
        <v>92</v>
      </c>
      <c r="K4" t="s">
        <v>152</v>
      </c>
      <c r="L4" s="1" t="s">
        <v>153</v>
      </c>
      <c r="M4" t="s">
        <v>0</v>
      </c>
      <c r="N4" t="s">
        <v>154</v>
      </c>
      <c r="P4" t="s">
        <v>152</v>
      </c>
      <c r="Q4" s="1" t="s">
        <v>153</v>
      </c>
      <c r="R4" t="s">
        <v>0</v>
      </c>
      <c r="U4" s="247" t="s">
        <v>190</v>
      </c>
      <c r="V4" s="247"/>
      <c r="W4" s="247"/>
      <c r="X4" s="247"/>
      <c r="Y4" s="247"/>
      <c r="AG4" s="55"/>
      <c r="AH4" s="55"/>
      <c r="AI4" s="55"/>
      <c r="AJ4" s="55"/>
      <c r="AK4" s="55"/>
      <c r="AL4" s="55"/>
      <c r="AM4" s="55"/>
    </row>
    <row r="5" spans="1:39" ht="90.75" thickBot="1">
      <c r="A5" s="1" t="s">
        <v>1</v>
      </c>
      <c r="D5" s="6" t="s">
        <v>17</v>
      </c>
      <c r="E5" s="2" t="s">
        <v>34</v>
      </c>
      <c r="F5" s="6" t="s">
        <v>35</v>
      </c>
      <c r="G5" s="2" t="s">
        <v>59</v>
      </c>
      <c r="I5" s="2" t="s">
        <v>93</v>
      </c>
      <c r="K5" s="6">
        <v>1</v>
      </c>
      <c r="L5" s="11" t="s">
        <v>155</v>
      </c>
      <c r="M5" s="2" t="s">
        <v>156</v>
      </c>
      <c r="N5" s="2" t="s">
        <v>157</v>
      </c>
      <c r="P5" s="6">
        <v>1</v>
      </c>
      <c r="Q5" s="11" t="s">
        <v>171</v>
      </c>
      <c r="R5" s="2" t="s">
        <v>172</v>
      </c>
      <c r="T5" s="1" t="s">
        <v>183</v>
      </c>
      <c r="U5" t="s">
        <v>184</v>
      </c>
      <c r="V5" t="s">
        <v>173</v>
      </c>
      <c r="W5" t="s">
        <v>175</v>
      </c>
      <c r="X5" t="s">
        <v>177</v>
      </c>
      <c r="Y5" t="s">
        <v>185</v>
      </c>
      <c r="AA5" s="49" t="s">
        <v>207</v>
      </c>
      <c r="AB5" s="50" t="s">
        <v>0</v>
      </c>
      <c r="AC5" s="51" t="s">
        <v>208</v>
      </c>
      <c r="AG5" s="55"/>
      <c r="AH5" s="55"/>
      <c r="AI5" s="52" t="s">
        <v>207</v>
      </c>
      <c r="AJ5" s="53" t="s">
        <v>0</v>
      </c>
      <c r="AK5" s="54" t="s">
        <v>208</v>
      </c>
      <c r="AL5" s="55"/>
      <c r="AM5" s="55"/>
    </row>
    <row r="6" spans="1:39" ht="124.5" customHeight="1">
      <c r="A6" s="1" t="s">
        <v>2</v>
      </c>
      <c r="D6" s="6" t="s">
        <v>18</v>
      </c>
      <c r="E6" s="2" t="s">
        <v>37</v>
      </c>
      <c r="F6" s="6" t="s">
        <v>38</v>
      </c>
      <c r="G6" s="2"/>
      <c r="I6" s="2" t="s">
        <v>94</v>
      </c>
      <c r="K6" s="6">
        <v>2</v>
      </c>
      <c r="L6" s="11" t="s">
        <v>158</v>
      </c>
      <c r="M6" s="2" t="s">
        <v>159</v>
      </c>
      <c r="N6" s="2" t="s">
        <v>160</v>
      </c>
      <c r="P6" s="6">
        <v>2</v>
      </c>
      <c r="Q6" s="11" t="s">
        <v>173</v>
      </c>
      <c r="R6" s="2" t="s">
        <v>174</v>
      </c>
      <c r="T6" s="1" t="s">
        <v>155</v>
      </c>
      <c r="U6" t="s">
        <v>186</v>
      </c>
      <c r="V6" t="s">
        <v>186</v>
      </c>
      <c r="W6" t="s">
        <v>187</v>
      </c>
      <c r="X6" t="s">
        <v>188</v>
      </c>
      <c r="Y6" t="s">
        <v>188</v>
      </c>
      <c r="AA6" s="43" t="s">
        <v>15</v>
      </c>
      <c r="AB6" s="44" t="s">
        <v>216</v>
      </c>
      <c r="AC6" s="45"/>
      <c r="AG6" s="55"/>
      <c r="AH6" s="55"/>
      <c r="AI6" s="46" t="s">
        <v>15</v>
      </c>
      <c r="AJ6" s="47" t="s">
        <v>216</v>
      </c>
      <c r="AK6" s="48"/>
      <c r="AL6" s="55"/>
      <c r="AM6" s="55"/>
    </row>
    <row r="7" spans="1:39" ht="150">
      <c r="A7" s="1" t="s">
        <v>3</v>
      </c>
      <c r="D7" s="6" t="s">
        <v>19</v>
      </c>
      <c r="E7" s="2" t="s">
        <v>39</v>
      </c>
      <c r="F7" s="6" t="s">
        <v>40</v>
      </c>
      <c r="G7" s="2"/>
      <c r="I7" s="2" t="s">
        <v>95</v>
      </c>
      <c r="K7" s="6">
        <v>3</v>
      </c>
      <c r="L7" s="11" t="s">
        <v>161</v>
      </c>
      <c r="M7" s="2" t="s">
        <v>162</v>
      </c>
      <c r="N7" s="2" t="s">
        <v>163</v>
      </c>
      <c r="P7" s="6">
        <v>3</v>
      </c>
      <c r="Q7" s="11" t="s">
        <v>175</v>
      </c>
      <c r="R7" s="2" t="s">
        <v>176</v>
      </c>
      <c r="T7" s="1" t="s">
        <v>158</v>
      </c>
      <c r="U7" t="s">
        <v>186</v>
      </c>
      <c r="V7" t="s">
        <v>186</v>
      </c>
      <c r="W7" t="s">
        <v>187</v>
      </c>
      <c r="X7" t="s">
        <v>188</v>
      </c>
      <c r="Y7" t="s">
        <v>189</v>
      </c>
      <c r="AA7" s="32" t="s">
        <v>209</v>
      </c>
      <c r="AB7" s="31" t="s">
        <v>217</v>
      </c>
      <c r="AC7" s="34" t="s">
        <v>218</v>
      </c>
      <c r="AG7" s="55"/>
      <c r="AH7" s="55"/>
      <c r="AI7" s="32" t="s">
        <v>209</v>
      </c>
      <c r="AJ7" s="31" t="s">
        <v>217</v>
      </c>
      <c r="AK7" s="34" t="s">
        <v>218</v>
      </c>
      <c r="AL7" s="55"/>
      <c r="AM7" s="55"/>
    </row>
    <row r="8" spans="1:39" ht="90">
      <c r="A8" s="1" t="s">
        <v>4</v>
      </c>
      <c r="D8" s="6" t="s">
        <v>21</v>
      </c>
      <c r="E8" s="2" t="s">
        <v>41</v>
      </c>
      <c r="F8" s="6" t="s">
        <v>42</v>
      </c>
      <c r="G8" s="2"/>
      <c r="K8" s="6">
        <v>4</v>
      </c>
      <c r="L8" s="11" t="s">
        <v>164</v>
      </c>
      <c r="M8" s="2" t="s">
        <v>165</v>
      </c>
      <c r="N8" s="2" t="s">
        <v>166</v>
      </c>
      <c r="P8" s="6">
        <v>4</v>
      </c>
      <c r="Q8" s="11" t="s">
        <v>177</v>
      </c>
      <c r="R8" s="2" t="s">
        <v>178</v>
      </c>
      <c r="T8" s="1" t="s">
        <v>161</v>
      </c>
      <c r="U8" t="s">
        <v>186</v>
      </c>
      <c r="V8" t="s">
        <v>187</v>
      </c>
      <c r="W8" t="s">
        <v>188</v>
      </c>
      <c r="X8" t="s">
        <v>189</v>
      </c>
      <c r="Y8" t="s">
        <v>189</v>
      </c>
      <c r="AA8" s="32" t="s">
        <v>210</v>
      </c>
      <c r="AB8" s="31" t="s">
        <v>219</v>
      </c>
      <c r="AC8" s="34" t="s">
        <v>220</v>
      </c>
      <c r="AG8" s="55"/>
      <c r="AH8" s="55"/>
      <c r="AI8" s="38" t="s">
        <v>210</v>
      </c>
      <c r="AJ8" s="30" t="s">
        <v>219</v>
      </c>
      <c r="AK8" s="39" t="s">
        <v>220</v>
      </c>
      <c r="AL8" s="55"/>
      <c r="AM8" s="55"/>
    </row>
    <row r="9" spans="1:39" ht="90">
      <c r="A9" s="1" t="s">
        <v>5</v>
      </c>
      <c r="D9" s="6" t="s">
        <v>43</v>
      </c>
      <c r="E9" s="2" t="s">
        <v>44</v>
      </c>
      <c r="F9" s="6" t="s">
        <v>45</v>
      </c>
      <c r="G9" s="2"/>
      <c r="K9" s="6">
        <v>5</v>
      </c>
      <c r="L9" s="11" t="s">
        <v>167</v>
      </c>
      <c r="M9" s="2" t="s">
        <v>168</v>
      </c>
      <c r="N9" s="2" t="s">
        <v>169</v>
      </c>
      <c r="P9" s="6">
        <v>5</v>
      </c>
      <c r="Q9" s="11" t="s">
        <v>179</v>
      </c>
      <c r="R9" s="2" t="s">
        <v>180</v>
      </c>
      <c r="T9" s="1" t="s">
        <v>164</v>
      </c>
      <c r="U9" t="s">
        <v>187</v>
      </c>
      <c r="V9" t="s">
        <v>188</v>
      </c>
      <c r="W9" t="s">
        <v>188</v>
      </c>
      <c r="X9" t="s">
        <v>189</v>
      </c>
      <c r="Y9" t="s">
        <v>189</v>
      </c>
      <c r="AA9" s="32" t="s">
        <v>211</v>
      </c>
      <c r="AB9" s="31" t="s">
        <v>221</v>
      </c>
      <c r="AC9" s="33"/>
      <c r="AG9" s="55"/>
      <c r="AH9" s="55"/>
      <c r="AI9" s="32" t="s">
        <v>211</v>
      </c>
      <c r="AJ9" s="31" t="s">
        <v>221</v>
      </c>
      <c r="AK9" s="33"/>
      <c r="AL9" s="55"/>
      <c r="AM9" s="55"/>
    </row>
    <row r="10" spans="1:39" ht="45">
      <c r="A10" s="1" t="s">
        <v>6</v>
      </c>
      <c r="D10" s="6" t="s">
        <v>22</v>
      </c>
      <c r="E10" s="2" t="s">
        <v>46</v>
      </c>
      <c r="F10" s="6" t="s">
        <v>47</v>
      </c>
      <c r="G10" s="2"/>
      <c r="T10" s="1" t="s">
        <v>167</v>
      </c>
      <c r="U10" t="s">
        <v>188</v>
      </c>
      <c r="V10" t="s">
        <v>188</v>
      </c>
      <c r="W10" t="s">
        <v>189</v>
      </c>
      <c r="X10" t="s">
        <v>189</v>
      </c>
      <c r="Y10" t="s">
        <v>189</v>
      </c>
      <c r="AA10" s="32" t="s">
        <v>212</v>
      </c>
      <c r="AB10" s="31" t="s">
        <v>222</v>
      </c>
      <c r="AC10" s="34" t="s">
        <v>223</v>
      </c>
      <c r="AG10" s="55"/>
      <c r="AH10" s="55"/>
      <c r="AI10" s="38" t="s">
        <v>212</v>
      </c>
      <c r="AJ10" s="30" t="s">
        <v>222</v>
      </c>
      <c r="AK10" s="39" t="s">
        <v>223</v>
      </c>
      <c r="AL10" s="55"/>
      <c r="AM10" s="55"/>
    </row>
    <row r="11" spans="1:39" ht="75">
      <c r="A11" s="1" t="s">
        <v>7</v>
      </c>
      <c r="D11" s="6" t="s">
        <v>23</v>
      </c>
      <c r="E11" s="2" t="s">
        <v>48</v>
      </c>
      <c r="F11" s="6" t="s">
        <v>49</v>
      </c>
      <c r="G11" s="2"/>
      <c r="AA11" s="32" t="s">
        <v>213</v>
      </c>
      <c r="AB11" s="31" t="s">
        <v>224</v>
      </c>
      <c r="AC11" s="34" t="s">
        <v>225</v>
      </c>
      <c r="AG11" s="55"/>
      <c r="AH11" s="55"/>
      <c r="AI11" s="32" t="s">
        <v>213</v>
      </c>
      <c r="AJ11" s="31" t="s">
        <v>224</v>
      </c>
      <c r="AK11" s="34" t="s">
        <v>225</v>
      </c>
      <c r="AL11" s="55"/>
      <c r="AM11" s="55"/>
    </row>
    <row r="12" spans="1:39" ht="120.75" thickBot="1">
      <c r="A12" s="1" t="s">
        <v>8</v>
      </c>
      <c r="D12" s="6" t="s">
        <v>24</v>
      </c>
      <c r="E12" s="2" t="s">
        <v>34</v>
      </c>
      <c r="F12" s="6" t="s">
        <v>35</v>
      </c>
      <c r="G12" s="2"/>
      <c r="T12" t="s">
        <v>186</v>
      </c>
      <c r="U12" s="1" t="s">
        <v>191</v>
      </c>
      <c r="AA12" s="35" t="s">
        <v>214</v>
      </c>
      <c r="AB12" s="36" t="s">
        <v>227</v>
      </c>
      <c r="AC12" s="37"/>
      <c r="AG12" s="55"/>
      <c r="AH12" s="55"/>
      <c r="AI12" s="40" t="s">
        <v>214</v>
      </c>
      <c r="AJ12" s="41" t="s">
        <v>227</v>
      </c>
      <c r="AK12" s="42"/>
      <c r="AL12" s="55"/>
      <c r="AM12" s="55"/>
    </row>
    <row r="13" spans="1:39" ht="30">
      <c r="A13" s="1" t="s">
        <v>9</v>
      </c>
      <c r="D13" s="6" t="s">
        <v>25</v>
      </c>
      <c r="E13" s="2" t="s">
        <v>50</v>
      </c>
      <c r="F13" s="6" t="s">
        <v>51</v>
      </c>
      <c r="G13" s="2"/>
      <c r="T13" t="s">
        <v>187</v>
      </c>
      <c r="U13" s="1" t="s">
        <v>192</v>
      </c>
      <c r="AG13" s="55"/>
      <c r="AH13" s="55"/>
      <c r="AI13" s="55"/>
      <c r="AJ13" s="55"/>
      <c r="AK13" s="55"/>
      <c r="AL13" s="55"/>
      <c r="AM13" s="55"/>
    </row>
    <row r="14" spans="1:39">
      <c r="A14" s="1" t="s">
        <v>10</v>
      </c>
      <c r="D14" s="6" t="s">
        <v>26</v>
      </c>
      <c r="E14" s="2" t="s">
        <v>52</v>
      </c>
      <c r="F14" s="6" t="s">
        <v>53</v>
      </c>
      <c r="G14" s="2"/>
      <c r="T14" t="s">
        <v>188</v>
      </c>
      <c r="U14" s="1" t="s">
        <v>193</v>
      </c>
      <c r="AG14" s="55"/>
      <c r="AH14" s="55"/>
      <c r="AI14" s="55"/>
      <c r="AJ14" s="55"/>
      <c r="AK14" s="55"/>
      <c r="AL14" s="55"/>
      <c r="AM14" s="55"/>
    </row>
    <row r="15" spans="1:39" ht="30">
      <c r="A15" s="1" t="s">
        <v>11</v>
      </c>
      <c r="D15" s="6" t="s">
        <v>27</v>
      </c>
      <c r="E15" s="2" t="s">
        <v>52</v>
      </c>
      <c r="F15" s="6" t="s">
        <v>53</v>
      </c>
      <c r="G15" s="2"/>
      <c r="T15" t="s">
        <v>189</v>
      </c>
      <c r="U15" s="1" t="s">
        <v>194</v>
      </c>
    </row>
    <row r="16" spans="1:39">
      <c r="A16" s="1" t="s">
        <v>12</v>
      </c>
      <c r="D16" s="6" t="s">
        <v>28</v>
      </c>
      <c r="E16" s="2" t="s">
        <v>46</v>
      </c>
      <c r="F16" s="6" t="s">
        <v>47</v>
      </c>
      <c r="G16" s="2"/>
    </row>
    <row r="17" spans="1:12" ht="30">
      <c r="A17" s="1" t="s">
        <v>13</v>
      </c>
      <c r="D17" s="6" t="s">
        <v>29</v>
      </c>
      <c r="E17" s="2" t="s">
        <v>52</v>
      </c>
      <c r="F17" s="6" t="s">
        <v>53</v>
      </c>
      <c r="G17" s="2"/>
    </row>
    <row r="18" spans="1:12">
      <c r="A18" s="1" t="s">
        <v>14</v>
      </c>
      <c r="D18" s="6" t="s">
        <v>30</v>
      </c>
      <c r="E18" s="2" t="s">
        <v>52</v>
      </c>
      <c r="F18" s="6" t="s">
        <v>53</v>
      </c>
      <c r="G18" s="2"/>
    </row>
    <row r="19" spans="1:12">
      <c r="D19" s="6" t="s">
        <v>31</v>
      </c>
      <c r="E19" s="2" t="s">
        <v>52</v>
      </c>
      <c r="F19" s="6" t="s">
        <v>53</v>
      </c>
      <c r="G19" s="2"/>
    </row>
    <row r="20" spans="1:12">
      <c r="D20" s="6" t="s">
        <v>32</v>
      </c>
      <c r="E20" s="2" t="s">
        <v>54</v>
      </c>
      <c r="F20" s="6" t="s">
        <v>55</v>
      </c>
      <c r="G20" s="2"/>
    </row>
    <row r="21" spans="1:12">
      <c r="D21" s="6" t="s">
        <v>33</v>
      </c>
      <c r="E21" s="2" t="s">
        <v>56</v>
      </c>
      <c r="F21" s="6" t="s">
        <v>57</v>
      </c>
      <c r="G21" s="2"/>
    </row>
    <row r="24" spans="1:12">
      <c r="D24" s="1" t="s">
        <v>63</v>
      </c>
      <c r="E24" s="1" t="s">
        <v>0</v>
      </c>
      <c r="G24" t="s">
        <v>70</v>
      </c>
      <c r="I24" t="s">
        <v>71</v>
      </c>
      <c r="K24" t="s">
        <v>60</v>
      </c>
      <c r="L24" t="s">
        <v>0</v>
      </c>
    </row>
    <row r="25" spans="1:12" ht="90">
      <c r="D25" s="8" t="s">
        <v>66</v>
      </c>
      <c r="E25" s="2" t="s">
        <v>67</v>
      </c>
      <c r="G25" s="11" t="s">
        <v>64</v>
      </c>
      <c r="I25" s="6" t="s">
        <v>72</v>
      </c>
      <c r="K25" s="27" t="s">
        <v>231</v>
      </c>
      <c r="L25" s="2" t="s">
        <v>235</v>
      </c>
    </row>
    <row r="26" spans="1:12" ht="165">
      <c r="D26" s="9" t="s">
        <v>65</v>
      </c>
      <c r="E26" s="2" t="s">
        <v>68</v>
      </c>
      <c r="G26" s="11" t="s">
        <v>65</v>
      </c>
      <c r="I26" s="6" t="s">
        <v>73</v>
      </c>
      <c r="K26" s="26" t="s">
        <v>232</v>
      </c>
      <c r="L26" s="2" t="s">
        <v>236</v>
      </c>
    </row>
    <row r="27" spans="1:12" ht="75">
      <c r="D27" s="10" t="s">
        <v>64</v>
      </c>
      <c r="E27" s="2" t="s">
        <v>69</v>
      </c>
      <c r="G27" s="11" t="s">
        <v>66</v>
      </c>
      <c r="I27" s="6" t="s">
        <v>205</v>
      </c>
      <c r="K27" s="28" t="s">
        <v>233</v>
      </c>
      <c r="L27" s="2" t="s">
        <v>237</v>
      </c>
    </row>
    <row r="28" spans="1:12" ht="75">
      <c r="K28" s="29" t="s">
        <v>234</v>
      </c>
      <c r="L28" s="2" t="s">
        <v>238</v>
      </c>
    </row>
    <row r="29" spans="1:12" ht="15.75">
      <c r="D29" s="5" t="s">
        <v>81</v>
      </c>
      <c r="I29" s="5" t="s">
        <v>147</v>
      </c>
    </row>
    <row r="30" spans="1:12">
      <c r="D30" s="7" t="s">
        <v>83</v>
      </c>
      <c r="I30" s="1" t="s">
        <v>148</v>
      </c>
    </row>
    <row r="31" spans="1:12" ht="29.25">
      <c r="D31" s="7" t="s">
        <v>84</v>
      </c>
      <c r="I31" s="1" t="s">
        <v>149</v>
      </c>
    </row>
    <row r="32" spans="1:12">
      <c r="D32" s="7" t="s">
        <v>85</v>
      </c>
      <c r="I32" s="1" t="s">
        <v>150</v>
      </c>
    </row>
    <row r="33" spans="1:9">
      <c r="D33" s="7" t="s">
        <v>86</v>
      </c>
      <c r="I33" s="1" t="s">
        <v>151</v>
      </c>
    </row>
    <row r="34" spans="1:9">
      <c r="D34" s="7" t="s">
        <v>87</v>
      </c>
    </row>
    <row r="38" spans="1:9" ht="15.75">
      <c r="A38" s="1" t="s">
        <v>96</v>
      </c>
      <c r="C38" s="5" t="s">
        <v>139</v>
      </c>
    </row>
    <row r="39" spans="1:9" ht="63">
      <c r="A39" s="12" t="s">
        <v>97</v>
      </c>
      <c r="C39" s="7" t="s">
        <v>109</v>
      </c>
    </row>
    <row r="40" spans="1:9" ht="72">
      <c r="A40" s="7" t="s">
        <v>98</v>
      </c>
      <c r="C40" s="7" t="s">
        <v>110</v>
      </c>
    </row>
    <row r="41" spans="1:9" ht="43.5">
      <c r="A41" s="12" t="s">
        <v>99</v>
      </c>
      <c r="C41" s="7" t="s">
        <v>111</v>
      </c>
    </row>
    <row r="42" spans="1:9" ht="72">
      <c r="A42" s="7" t="s">
        <v>100</v>
      </c>
      <c r="C42" s="7" t="s">
        <v>112</v>
      </c>
    </row>
    <row r="43" spans="1:9" ht="31.5">
      <c r="A43" s="12" t="s">
        <v>101</v>
      </c>
      <c r="C43" s="7" t="s">
        <v>113</v>
      </c>
    </row>
    <row r="44" spans="1:9" ht="29.25">
      <c r="A44" s="7" t="s">
        <v>102</v>
      </c>
      <c r="C44" s="7" t="s">
        <v>114</v>
      </c>
    </row>
    <row r="45" spans="1:9" ht="31.5">
      <c r="A45" s="12" t="s">
        <v>103</v>
      </c>
      <c r="C45" s="7" t="s">
        <v>115</v>
      </c>
    </row>
    <row r="46" spans="1:9" ht="72">
      <c r="A46" s="7" t="s">
        <v>104</v>
      </c>
      <c r="C46" s="7" t="s">
        <v>116</v>
      </c>
    </row>
    <row r="47" spans="1:9" ht="31.5">
      <c r="A47" s="12" t="s">
        <v>105</v>
      </c>
      <c r="C47" s="7" t="s">
        <v>117</v>
      </c>
    </row>
    <row r="48" spans="1:9" ht="29.25">
      <c r="A48" s="7" t="s">
        <v>106</v>
      </c>
      <c r="C48" s="7" t="s">
        <v>118</v>
      </c>
    </row>
    <row r="49" spans="1:3" ht="31.5">
      <c r="A49" s="12" t="s">
        <v>107</v>
      </c>
      <c r="C49" s="7" t="s">
        <v>119</v>
      </c>
    </row>
    <row r="50" spans="1:3" ht="43.5">
      <c r="A50" s="7" t="s">
        <v>108</v>
      </c>
      <c r="C50" s="7" t="s">
        <v>120</v>
      </c>
    </row>
    <row r="51" spans="1:3" ht="29.25">
      <c r="C51" s="7" t="s">
        <v>121</v>
      </c>
    </row>
    <row r="52" spans="1:3">
      <c r="C52" s="7" t="s">
        <v>122</v>
      </c>
    </row>
    <row r="53" spans="1:3" ht="43.5">
      <c r="C53" s="7" t="s">
        <v>123</v>
      </c>
    </row>
    <row r="54" spans="1:3" ht="29.25">
      <c r="C54" s="7" t="s">
        <v>124</v>
      </c>
    </row>
    <row r="55" spans="1:3" ht="43.5">
      <c r="C55" s="7" t="s">
        <v>125</v>
      </c>
    </row>
    <row r="56" spans="1:3" ht="43.5">
      <c r="C56" s="7" t="s">
        <v>126</v>
      </c>
    </row>
    <row r="57" spans="1:3" ht="72">
      <c r="C57" s="7" t="s">
        <v>127</v>
      </c>
    </row>
    <row r="58" spans="1:3" ht="43.5">
      <c r="C58" s="7" t="s">
        <v>128</v>
      </c>
    </row>
    <row r="59" spans="1:3" ht="43.5">
      <c r="C59" s="7" t="s">
        <v>129</v>
      </c>
    </row>
    <row r="60" spans="1:3" ht="57.75">
      <c r="C60" s="7" t="s">
        <v>130</v>
      </c>
    </row>
    <row r="61" spans="1:3" ht="72">
      <c r="C61" s="7" t="s">
        <v>131</v>
      </c>
    </row>
    <row r="62" spans="1:3" ht="72">
      <c r="C62" s="7" t="s">
        <v>132</v>
      </c>
    </row>
    <row r="63" spans="1:3" ht="72">
      <c r="C63" s="7" t="s">
        <v>133</v>
      </c>
    </row>
    <row r="64" spans="1:3" ht="57.75">
      <c r="C64" s="7" t="s">
        <v>134</v>
      </c>
    </row>
    <row r="65" spans="1:3" ht="57.75">
      <c r="C65" s="7" t="s">
        <v>135</v>
      </c>
    </row>
    <row r="66" spans="1:3" ht="86.25">
      <c r="C66" s="7" t="s">
        <v>136</v>
      </c>
    </row>
    <row r="67" spans="1:3" ht="29.25">
      <c r="C67" s="7" t="s">
        <v>137</v>
      </c>
    </row>
    <row r="68" spans="1:3" ht="29.25">
      <c r="C68" s="7" t="s">
        <v>138</v>
      </c>
    </row>
    <row r="72" spans="1:3">
      <c r="A72" s="13" t="s">
        <v>198</v>
      </c>
      <c r="B72" s="13" t="s">
        <v>199</v>
      </c>
    </row>
    <row r="73" spans="1:3">
      <c r="A73" s="13">
        <v>11</v>
      </c>
      <c r="B73" s="13" t="s">
        <v>197</v>
      </c>
    </row>
    <row r="74" spans="1:3">
      <c r="A74" s="13">
        <v>12</v>
      </c>
      <c r="B74" s="13" t="s">
        <v>197</v>
      </c>
    </row>
    <row r="75" spans="1:3">
      <c r="A75" s="13">
        <v>13</v>
      </c>
      <c r="B75" s="13" t="s">
        <v>200</v>
      </c>
    </row>
    <row r="76" spans="1:3">
      <c r="A76" s="13">
        <v>14</v>
      </c>
      <c r="B76" s="13" t="s">
        <v>200</v>
      </c>
    </row>
    <row r="77" spans="1:3">
      <c r="A77" s="13">
        <v>15</v>
      </c>
      <c r="B77" s="13" t="s">
        <v>202</v>
      </c>
    </row>
    <row r="78" spans="1:3">
      <c r="A78" s="13">
        <v>21</v>
      </c>
      <c r="B78" s="13" t="s">
        <v>197</v>
      </c>
    </row>
    <row r="79" spans="1:3">
      <c r="A79" s="13">
        <v>22</v>
      </c>
      <c r="B79" s="13" t="s">
        <v>200</v>
      </c>
    </row>
    <row r="80" spans="1:3">
      <c r="A80" s="13">
        <v>23</v>
      </c>
      <c r="B80" s="13" t="s">
        <v>200</v>
      </c>
    </row>
    <row r="81" spans="1:3">
      <c r="A81" s="13">
        <v>24</v>
      </c>
      <c r="B81" s="13" t="s">
        <v>200</v>
      </c>
      <c r="C81" s="19" t="s">
        <v>197</v>
      </c>
    </row>
    <row r="82" spans="1:3">
      <c r="A82" s="13">
        <v>25</v>
      </c>
      <c r="B82" s="13" t="s">
        <v>202</v>
      </c>
      <c r="C82" s="20" t="s">
        <v>200</v>
      </c>
    </row>
    <row r="83" spans="1:3">
      <c r="A83" s="13">
        <v>31</v>
      </c>
      <c r="B83" s="13" t="s">
        <v>200</v>
      </c>
      <c r="C83" s="21" t="s">
        <v>202</v>
      </c>
    </row>
    <row r="84" spans="1:3">
      <c r="A84" s="13">
        <v>32</v>
      </c>
      <c r="B84" s="13" t="s">
        <v>200</v>
      </c>
      <c r="C84" s="15" t="s">
        <v>201</v>
      </c>
    </row>
    <row r="85" spans="1:3">
      <c r="A85" s="13">
        <v>33</v>
      </c>
      <c r="B85" s="13" t="s">
        <v>200</v>
      </c>
    </row>
    <row r="86" spans="1:3">
      <c r="A86" s="13">
        <v>34</v>
      </c>
      <c r="B86" s="13" t="s">
        <v>202</v>
      </c>
    </row>
    <row r="87" spans="1:3">
      <c r="A87" s="13">
        <v>35</v>
      </c>
      <c r="B87" s="13" t="s">
        <v>202</v>
      </c>
    </row>
    <row r="88" spans="1:3">
      <c r="A88" s="13">
        <v>41</v>
      </c>
      <c r="B88" s="13" t="s">
        <v>202</v>
      </c>
    </row>
    <row r="89" spans="1:3">
      <c r="A89" s="13">
        <v>42</v>
      </c>
      <c r="B89" s="13" t="s">
        <v>202</v>
      </c>
    </row>
    <row r="90" spans="1:3">
      <c r="A90" s="13">
        <v>43</v>
      </c>
      <c r="B90" s="13" t="s">
        <v>202</v>
      </c>
    </row>
    <row r="91" spans="1:3">
      <c r="A91" s="13">
        <v>44</v>
      </c>
      <c r="B91" s="13" t="s">
        <v>202</v>
      </c>
    </row>
    <row r="92" spans="1:3">
      <c r="A92" s="13">
        <v>45</v>
      </c>
      <c r="B92" s="13" t="s">
        <v>202</v>
      </c>
    </row>
    <row r="93" spans="1:3">
      <c r="A93" s="13">
        <v>51</v>
      </c>
      <c r="B93" s="13" t="s">
        <v>201</v>
      </c>
    </row>
    <row r="94" spans="1:3">
      <c r="A94" s="13">
        <v>52</v>
      </c>
      <c r="B94" s="13" t="s">
        <v>201</v>
      </c>
    </row>
    <row r="95" spans="1:3">
      <c r="A95" s="13">
        <v>53</v>
      </c>
      <c r="B95" s="13" t="s">
        <v>201</v>
      </c>
    </row>
    <row r="96" spans="1:3">
      <c r="A96" s="13">
        <v>54</v>
      </c>
      <c r="B96" s="13" t="s">
        <v>201</v>
      </c>
    </row>
    <row r="97" spans="1:2">
      <c r="A97" s="13">
        <v>55</v>
      </c>
      <c r="B97" s="13" t="s">
        <v>201</v>
      </c>
    </row>
  </sheetData>
  <mergeCells count="3">
    <mergeCell ref="K3:N3"/>
    <mergeCell ref="P3:R3"/>
    <mergeCell ref="U4:Y4"/>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0"/>
  <sheetViews>
    <sheetView workbookViewId="0">
      <selection activeCell="A3" sqref="A3"/>
    </sheetView>
  </sheetViews>
  <sheetFormatPr baseColWidth="10" defaultRowHeight="15"/>
  <sheetData>
    <row r="3" spans="1:3">
      <c r="A3" s="193"/>
      <c r="B3" s="194"/>
      <c r="C3" s="195"/>
    </row>
    <row r="4" spans="1:3">
      <c r="A4" s="196"/>
      <c r="B4" s="197"/>
      <c r="C4" s="198"/>
    </row>
    <row r="5" spans="1:3">
      <c r="A5" s="196"/>
      <c r="B5" s="197"/>
      <c r="C5" s="198"/>
    </row>
    <row r="6" spans="1:3">
      <c r="A6" s="196"/>
      <c r="B6" s="197"/>
      <c r="C6" s="198"/>
    </row>
    <row r="7" spans="1:3">
      <c r="A7" s="196"/>
      <c r="B7" s="197"/>
      <c r="C7" s="198"/>
    </row>
    <row r="8" spans="1:3">
      <c r="A8" s="196"/>
      <c r="B8" s="197"/>
      <c r="C8" s="198"/>
    </row>
    <row r="9" spans="1:3">
      <c r="A9" s="196"/>
      <c r="B9" s="197"/>
      <c r="C9" s="198"/>
    </row>
    <row r="10" spans="1:3">
      <c r="A10" s="196"/>
      <c r="B10" s="197"/>
      <c r="C10" s="198"/>
    </row>
    <row r="11" spans="1:3">
      <c r="A11" s="196"/>
      <c r="B11" s="197"/>
      <c r="C11" s="198"/>
    </row>
    <row r="12" spans="1:3">
      <c r="A12" s="196"/>
      <c r="B12" s="197"/>
      <c r="C12" s="198"/>
    </row>
    <row r="13" spans="1:3">
      <c r="A13" s="196"/>
      <c r="B13" s="197"/>
      <c r="C13" s="198"/>
    </row>
    <row r="14" spans="1:3">
      <c r="A14" s="196"/>
      <c r="B14" s="197"/>
      <c r="C14" s="198"/>
    </row>
    <row r="15" spans="1:3">
      <c r="A15" s="196"/>
      <c r="B15" s="197"/>
      <c r="C15" s="198"/>
    </row>
    <row r="16" spans="1:3">
      <c r="A16" s="196"/>
      <c r="B16" s="197"/>
      <c r="C16" s="198"/>
    </row>
    <row r="17" spans="1:3">
      <c r="A17" s="196"/>
      <c r="B17" s="197"/>
      <c r="C17" s="198"/>
    </row>
    <row r="18" spans="1:3">
      <c r="A18" s="196"/>
      <c r="B18" s="197"/>
      <c r="C18" s="198"/>
    </row>
    <row r="19" spans="1:3">
      <c r="A19" s="196"/>
      <c r="B19" s="197"/>
      <c r="C19" s="198"/>
    </row>
    <row r="20" spans="1:3">
      <c r="A20" s="199"/>
      <c r="B20" s="200"/>
      <c r="C20" s="20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J316"/>
  <sheetViews>
    <sheetView tabSelected="1" zoomScale="50" zoomScaleNormal="50" workbookViewId="0">
      <pane ySplit="4" topLeftCell="A5" activePane="bottomLeft" state="frozen"/>
      <selection activeCell="B1" sqref="B1"/>
      <selection pane="bottomLeft" activeCell="B12" sqref="B12"/>
    </sheetView>
  </sheetViews>
  <sheetFormatPr baseColWidth="10" defaultColWidth="11.42578125" defaultRowHeight="15"/>
  <cols>
    <col min="1" max="1" width="10.7109375" customWidth="1"/>
    <col min="2" max="2" width="58.140625" customWidth="1"/>
    <col min="3" max="3" width="35.28515625" style="2" customWidth="1"/>
    <col min="4" max="5" width="32.7109375" customWidth="1"/>
    <col min="6" max="6" width="50.85546875" customWidth="1"/>
    <col min="7" max="7" width="40.5703125" customWidth="1"/>
    <col min="8" max="8" width="36.140625" customWidth="1"/>
    <col min="9" max="9" width="114" customWidth="1"/>
    <col min="10" max="10" width="32.7109375" customWidth="1"/>
    <col min="11" max="11" width="13.85546875" customWidth="1"/>
    <col min="12" max="12" width="21.5703125" customWidth="1"/>
    <col min="13" max="13" width="32.7109375" customWidth="1"/>
    <col min="14" max="16" width="39.7109375" customWidth="1"/>
    <col min="17" max="17" width="32.7109375" customWidth="1"/>
    <col min="18" max="18" width="32.7109375" style="2" customWidth="1"/>
    <col min="19" max="19" width="32.7109375" customWidth="1"/>
    <col min="20" max="20" width="50.7109375" customWidth="1"/>
    <col min="21" max="21" width="82.5703125" customWidth="1"/>
    <col min="22" max="24" width="32.7109375" customWidth="1"/>
    <col min="25" max="25" width="11.42578125" style="238"/>
    <col min="26" max="26" width="6.85546875" style="238" customWidth="1"/>
    <col min="27" max="36" width="11.42578125" style="238"/>
  </cols>
  <sheetData>
    <row r="1" spans="1:36" ht="28.5">
      <c r="A1" s="282" t="s">
        <v>1016</v>
      </c>
      <c r="B1" s="283"/>
      <c r="C1" s="283"/>
      <c r="D1" s="283"/>
      <c r="E1" s="283"/>
      <c r="F1" s="283"/>
      <c r="G1" s="283"/>
      <c r="H1" s="283"/>
      <c r="I1" s="283"/>
      <c r="J1" s="283"/>
      <c r="K1" s="283"/>
      <c r="L1" s="283"/>
      <c r="M1" s="283"/>
      <c r="N1" s="283"/>
      <c r="O1" s="283"/>
      <c r="P1" s="283"/>
      <c r="Q1" s="283"/>
      <c r="R1" s="283"/>
      <c r="S1" s="283"/>
      <c r="T1" s="283"/>
      <c r="U1" s="283"/>
      <c r="V1" s="283"/>
      <c r="W1" s="283"/>
      <c r="X1" s="283"/>
    </row>
    <row r="2" spans="1:36">
      <c r="A2" s="255" t="s">
        <v>946</v>
      </c>
      <c r="B2" s="256"/>
      <c r="C2" s="256"/>
      <c r="D2" s="256"/>
      <c r="E2" s="256"/>
      <c r="F2" s="256"/>
      <c r="G2" s="256"/>
      <c r="H2" s="256"/>
      <c r="I2" s="256"/>
      <c r="J2" s="256"/>
      <c r="K2" s="256"/>
      <c r="L2" s="257"/>
      <c r="M2" s="252" t="s">
        <v>965</v>
      </c>
      <c r="N2" s="253"/>
      <c r="O2" s="253"/>
      <c r="P2" s="254"/>
      <c r="Q2" s="251" t="s">
        <v>580</v>
      </c>
      <c r="R2" s="251"/>
      <c r="S2" s="251"/>
      <c r="T2" s="251"/>
      <c r="U2" s="251"/>
      <c r="V2" s="251"/>
      <c r="W2" s="251"/>
      <c r="X2" s="251"/>
    </row>
    <row r="3" spans="1:36" ht="19.5" customHeight="1">
      <c r="A3" s="261" t="s">
        <v>203</v>
      </c>
      <c r="B3" s="260" t="s">
        <v>905</v>
      </c>
      <c r="C3" s="260" t="s">
        <v>228</v>
      </c>
      <c r="D3" s="260" t="s">
        <v>579</v>
      </c>
      <c r="E3" s="260" t="s">
        <v>250</v>
      </c>
      <c r="F3" s="191" t="s">
        <v>576</v>
      </c>
      <c r="G3" s="192" t="s">
        <v>577</v>
      </c>
      <c r="H3" s="263" t="s">
        <v>934</v>
      </c>
      <c r="I3" s="265" t="s">
        <v>0</v>
      </c>
      <c r="J3" s="265" t="s">
        <v>418</v>
      </c>
      <c r="K3" s="265" t="s">
        <v>425</v>
      </c>
      <c r="L3" s="265"/>
      <c r="M3" s="267" t="s">
        <v>944</v>
      </c>
      <c r="N3" s="268"/>
      <c r="O3" s="268"/>
      <c r="P3" s="269"/>
      <c r="Q3" s="261" t="s">
        <v>248</v>
      </c>
      <c r="R3" s="261" t="s">
        <v>249</v>
      </c>
      <c r="S3" s="260" t="s">
        <v>230</v>
      </c>
      <c r="T3" s="258" t="s">
        <v>571</v>
      </c>
      <c r="U3" s="258" t="s">
        <v>572</v>
      </c>
      <c r="V3" s="258" t="s">
        <v>573</v>
      </c>
      <c r="W3" s="258" t="s">
        <v>574</v>
      </c>
      <c r="X3" s="258" t="s">
        <v>575</v>
      </c>
    </row>
    <row r="4" spans="1:36" ht="15.75" thickBot="1">
      <c r="A4" s="262"/>
      <c r="B4" s="258"/>
      <c r="C4" s="258"/>
      <c r="D4" s="258"/>
      <c r="E4" s="258"/>
      <c r="F4" s="239"/>
      <c r="G4" s="240"/>
      <c r="H4" s="264"/>
      <c r="I4" s="266"/>
      <c r="J4" s="266"/>
      <c r="K4" s="241" t="s">
        <v>458</v>
      </c>
      <c r="L4" s="241" t="s">
        <v>459</v>
      </c>
      <c r="M4" s="242" t="s">
        <v>426</v>
      </c>
      <c r="N4" s="242" t="s">
        <v>945</v>
      </c>
      <c r="O4" s="242" t="s">
        <v>966</v>
      </c>
      <c r="P4" s="242" t="s">
        <v>955</v>
      </c>
      <c r="Q4" s="262"/>
      <c r="R4" s="262"/>
      <c r="S4" s="258"/>
      <c r="T4" s="259"/>
      <c r="U4" s="259"/>
      <c r="V4" s="259"/>
      <c r="W4" s="259"/>
      <c r="X4" s="259"/>
    </row>
    <row r="5" spans="1:36" ht="15.75" thickTop="1">
      <c r="A5">
        <v>1</v>
      </c>
      <c r="B5" t="s">
        <v>555</v>
      </c>
      <c r="C5" t="s">
        <v>656</v>
      </c>
      <c r="D5">
        <v>100</v>
      </c>
      <c r="E5" t="s">
        <v>15</v>
      </c>
      <c r="F5" t="s">
        <v>563</v>
      </c>
      <c r="G5" t="s">
        <v>660</v>
      </c>
      <c r="H5" t="s">
        <v>660</v>
      </c>
      <c r="I5" t="s">
        <v>662</v>
      </c>
      <c r="J5" t="s">
        <v>479</v>
      </c>
      <c r="K5" t="s">
        <v>663</v>
      </c>
      <c r="L5" t="s">
        <v>663</v>
      </c>
      <c r="M5" t="s">
        <v>428</v>
      </c>
      <c r="N5" t="s">
        <v>251</v>
      </c>
      <c r="O5" t="s">
        <v>950</v>
      </c>
      <c r="P5" t="s">
        <v>251</v>
      </c>
      <c r="Q5" t="s">
        <v>240</v>
      </c>
      <c r="R5" t="s">
        <v>30</v>
      </c>
      <c r="S5" t="s">
        <v>902</v>
      </c>
      <c r="T5" t="s">
        <v>665</v>
      </c>
      <c r="U5" t="s">
        <v>903</v>
      </c>
      <c r="V5" t="s">
        <v>666</v>
      </c>
      <c r="W5" t="s">
        <v>667</v>
      </c>
      <c r="X5" t="s">
        <v>956</v>
      </c>
      <c r="Y5"/>
      <c r="Z5"/>
      <c r="AA5"/>
      <c r="AB5"/>
      <c r="AC5"/>
      <c r="AD5"/>
      <c r="AE5"/>
      <c r="AF5"/>
      <c r="AG5"/>
      <c r="AH5"/>
      <c r="AI5"/>
      <c r="AJ5"/>
    </row>
    <row r="6" spans="1:36">
      <c r="A6">
        <v>2</v>
      </c>
      <c r="B6" t="s">
        <v>555</v>
      </c>
      <c r="C6" t="s">
        <v>656</v>
      </c>
      <c r="D6">
        <v>100</v>
      </c>
      <c r="E6" t="s">
        <v>15</v>
      </c>
      <c r="F6" t="s">
        <v>563</v>
      </c>
      <c r="G6" t="s">
        <v>668</v>
      </c>
      <c r="H6" t="s">
        <v>668</v>
      </c>
      <c r="I6" t="s">
        <v>904</v>
      </c>
      <c r="J6" t="s">
        <v>479</v>
      </c>
      <c r="K6" t="s">
        <v>663</v>
      </c>
      <c r="L6" t="s">
        <v>663</v>
      </c>
      <c r="M6" t="s">
        <v>428</v>
      </c>
      <c r="N6" t="s">
        <v>251</v>
      </c>
      <c r="O6" t="s">
        <v>951</v>
      </c>
      <c r="P6" t="s">
        <v>251</v>
      </c>
      <c r="Q6" t="s">
        <v>240</v>
      </c>
      <c r="R6" t="s">
        <v>30</v>
      </c>
      <c r="S6" t="s">
        <v>232</v>
      </c>
      <c r="T6" t="s">
        <v>669</v>
      </c>
      <c r="U6" t="s">
        <v>712</v>
      </c>
      <c r="V6" t="s">
        <v>666</v>
      </c>
      <c r="W6" t="s">
        <v>667</v>
      </c>
      <c r="X6" t="s">
        <v>956</v>
      </c>
      <c r="Y6"/>
      <c r="Z6"/>
      <c r="AA6"/>
      <c r="AB6"/>
      <c r="AC6"/>
      <c r="AD6"/>
      <c r="AE6"/>
      <c r="AF6"/>
      <c r="AG6"/>
      <c r="AH6"/>
      <c r="AI6"/>
      <c r="AJ6"/>
    </row>
    <row r="7" spans="1:36">
      <c r="A7">
        <v>3</v>
      </c>
      <c r="B7" t="s">
        <v>555</v>
      </c>
      <c r="C7" t="s">
        <v>656</v>
      </c>
      <c r="D7">
        <v>100</v>
      </c>
      <c r="E7" t="s">
        <v>15</v>
      </c>
      <c r="F7" t="s">
        <v>563</v>
      </c>
      <c r="G7" t="s">
        <v>671</v>
      </c>
      <c r="H7" t="s">
        <v>661</v>
      </c>
      <c r="I7" t="s">
        <v>672</v>
      </c>
      <c r="J7" t="s">
        <v>479</v>
      </c>
      <c r="K7" t="s">
        <v>663</v>
      </c>
      <c r="L7" t="s">
        <v>663</v>
      </c>
      <c r="M7" t="s">
        <v>428</v>
      </c>
      <c r="N7" t="s">
        <v>664</v>
      </c>
      <c r="O7" t="s">
        <v>251</v>
      </c>
      <c r="P7" t="s">
        <v>251</v>
      </c>
      <c r="Q7" t="s">
        <v>240</v>
      </c>
      <c r="R7" t="s">
        <v>30</v>
      </c>
      <c r="S7" t="s">
        <v>233</v>
      </c>
      <c r="T7" t="s">
        <v>251</v>
      </c>
      <c r="U7" t="s">
        <v>251</v>
      </c>
      <c r="V7" t="s">
        <v>251</v>
      </c>
      <c r="W7" t="s">
        <v>251</v>
      </c>
      <c r="X7" t="s">
        <v>956</v>
      </c>
      <c r="Y7"/>
      <c r="Z7"/>
      <c r="AA7"/>
      <c r="AB7"/>
      <c r="AC7"/>
      <c r="AD7"/>
      <c r="AE7"/>
      <c r="AF7"/>
      <c r="AG7"/>
      <c r="AH7"/>
      <c r="AI7"/>
      <c r="AJ7"/>
    </row>
    <row r="8" spans="1:36">
      <c r="A8">
        <v>4</v>
      </c>
      <c r="B8" t="s">
        <v>555</v>
      </c>
      <c r="C8" t="s">
        <v>656</v>
      </c>
      <c r="D8">
        <v>100</v>
      </c>
      <c r="E8" t="s">
        <v>15</v>
      </c>
      <c r="F8" t="s">
        <v>673</v>
      </c>
      <c r="G8" t="s">
        <v>674</v>
      </c>
      <c r="H8" t="s">
        <v>674</v>
      </c>
      <c r="I8" t="s">
        <v>675</v>
      </c>
      <c r="J8" t="s">
        <v>479</v>
      </c>
      <c r="K8" t="s">
        <v>663</v>
      </c>
      <c r="L8" t="s">
        <v>663</v>
      </c>
      <c r="M8" t="s">
        <v>428</v>
      </c>
      <c r="N8" t="s">
        <v>664</v>
      </c>
      <c r="O8" t="s">
        <v>251</v>
      </c>
      <c r="P8" t="s">
        <v>251</v>
      </c>
      <c r="Q8" t="s">
        <v>240</v>
      </c>
      <c r="R8" t="s">
        <v>30</v>
      </c>
      <c r="S8" t="s">
        <v>233</v>
      </c>
      <c r="T8" t="s">
        <v>251</v>
      </c>
      <c r="U8" t="s">
        <v>251</v>
      </c>
      <c r="V8" t="s">
        <v>251</v>
      </c>
      <c r="W8" t="s">
        <v>251</v>
      </c>
      <c r="X8" t="s">
        <v>956</v>
      </c>
      <c r="Y8"/>
      <c r="Z8"/>
      <c r="AA8"/>
      <c r="AB8"/>
      <c r="AC8"/>
      <c r="AD8"/>
      <c r="AE8"/>
      <c r="AF8"/>
      <c r="AG8"/>
      <c r="AH8"/>
      <c r="AI8"/>
      <c r="AJ8"/>
    </row>
    <row r="9" spans="1:36">
      <c r="A9">
        <v>5</v>
      </c>
      <c r="B9" t="s">
        <v>555</v>
      </c>
      <c r="C9" t="s">
        <v>656</v>
      </c>
      <c r="D9">
        <v>100</v>
      </c>
      <c r="E9" t="s">
        <v>15</v>
      </c>
      <c r="F9" t="s">
        <v>673</v>
      </c>
      <c r="G9" t="s">
        <v>676</v>
      </c>
      <c r="H9" t="s">
        <v>676</v>
      </c>
      <c r="I9" t="s">
        <v>907</v>
      </c>
      <c r="J9" t="s">
        <v>479</v>
      </c>
      <c r="K9" t="s">
        <v>663</v>
      </c>
      <c r="L9" t="s">
        <v>663</v>
      </c>
      <c r="M9" t="s">
        <v>428</v>
      </c>
      <c r="N9" t="s">
        <v>251</v>
      </c>
      <c r="O9" t="s">
        <v>947</v>
      </c>
      <c r="P9" t="s">
        <v>251</v>
      </c>
      <c r="Q9" t="s">
        <v>240</v>
      </c>
      <c r="R9" t="s">
        <v>30</v>
      </c>
      <c r="S9" t="s">
        <v>233</v>
      </c>
      <c r="T9" t="s">
        <v>251</v>
      </c>
      <c r="U9" t="s">
        <v>251</v>
      </c>
      <c r="V9" t="s">
        <v>251</v>
      </c>
      <c r="W9" t="s">
        <v>251</v>
      </c>
      <c r="X9" t="s">
        <v>956</v>
      </c>
      <c r="Y9"/>
      <c r="Z9"/>
      <c r="AA9"/>
      <c r="AB9"/>
      <c r="AC9"/>
      <c r="AD9"/>
      <c r="AE9"/>
      <c r="AF9"/>
      <c r="AG9"/>
      <c r="AH9"/>
      <c r="AI9"/>
      <c r="AJ9"/>
    </row>
    <row r="10" spans="1:36">
      <c r="A10">
        <v>6</v>
      </c>
      <c r="B10" t="s">
        <v>906</v>
      </c>
      <c r="C10" t="s">
        <v>656</v>
      </c>
      <c r="D10" t="s">
        <v>588</v>
      </c>
      <c r="E10" t="s">
        <v>15</v>
      </c>
      <c r="F10" t="s">
        <v>677</v>
      </c>
      <c r="G10" t="s">
        <v>678</v>
      </c>
      <c r="H10" t="s">
        <v>678</v>
      </c>
      <c r="I10" t="s">
        <v>679</v>
      </c>
      <c r="J10" t="s">
        <v>479</v>
      </c>
      <c r="K10" t="s">
        <v>663</v>
      </c>
      <c r="L10" t="s">
        <v>663</v>
      </c>
      <c r="M10" t="s">
        <v>428</v>
      </c>
      <c r="N10" t="s">
        <v>664</v>
      </c>
      <c r="O10" t="s">
        <v>251</v>
      </c>
      <c r="P10" t="s">
        <v>251</v>
      </c>
      <c r="Q10" t="s">
        <v>599</v>
      </c>
      <c r="R10" t="s">
        <v>30</v>
      </c>
      <c r="S10" t="s">
        <v>233</v>
      </c>
      <c r="T10" t="s">
        <v>251</v>
      </c>
      <c r="U10" t="s">
        <v>251</v>
      </c>
      <c r="V10" t="s">
        <v>251</v>
      </c>
      <c r="W10" t="s">
        <v>251</v>
      </c>
      <c r="X10" t="s">
        <v>956</v>
      </c>
      <c r="Y10"/>
      <c r="Z10"/>
      <c r="AA10"/>
      <c r="AB10"/>
      <c r="AC10"/>
      <c r="AD10"/>
      <c r="AE10"/>
      <c r="AF10"/>
      <c r="AG10"/>
      <c r="AH10"/>
      <c r="AI10"/>
      <c r="AJ10"/>
    </row>
    <row r="11" spans="1:36">
      <c r="A11">
        <v>7</v>
      </c>
      <c r="B11" t="s">
        <v>906</v>
      </c>
      <c r="C11" t="s">
        <v>656</v>
      </c>
      <c r="D11" t="s">
        <v>588</v>
      </c>
      <c r="E11" t="s">
        <v>15</v>
      </c>
      <c r="F11" t="s">
        <v>677</v>
      </c>
      <c r="G11" t="s">
        <v>680</v>
      </c>
      <c r="H11" t="s">
        <v>680</v>
      </c>
      <c r="I11" t="s">
        <v>908</v>
      </c>
      <c r="J11" t="s">
        <v>479</v>
      </c>
      <c r="K11" t="s">
        <v>663</v>
      </c>
      <c r="L11" t="s">
        <v>663</v>
      </c>
      <c r="M11" t="s">
        <v>428</v>
      </c>
      <c r="N11" t="s">
        <v>664</v>
      </c>
      <c r="O11" t="s">
        <v>251</v>
      </c>
      <c r="P11" t="s">
        <v>251</v>
      </c>
      <c r="Q11" t="s">
        <v>599</v>
      </c>
      <c r="R11" t="s">
        <v>30</v>
      </c>
      <c r="S11" t="s">
        <v>233</v>
      </c>
      <c r="T11" t="s">
        <v>251</v>
      </c>
      <c r="U11" t="s">
        <v>251</v>
      </c>
      <c r="V11" t="s">
        <v>251</v>
      </c>
      <c r="W11" t="s">
        <v>251</v>
      </c>
      <c r="X11" t="s">
        <v>956</v>
      </c>
      <c r="Y11"/>
      <c r="Z11"/>
      <c r="AA11"/>
      <c r="AB11"/>
      <c r="AC11"/>
      <c r="AD11"/>
      <c r="AE11"/>
      <c r="AF11"/>
      <c r="AG11"/>
      <c r="AH11"/>
      <c r="AI11"/>
      <c r="AJ11"/>
    </row>
    <row r="12" spans="1:36">
      <c r="A12">
        <v>8</v>
      </c>
      <c r="B12" t="s">
        <v>906</v>
      </c>
      <c r="C12" t="s">
        <v>656</v>
      </c>
      <c r="D12" t="s">
        <v>588</v>
      </c>
      <c r="E12" t="s">
        <v>15</v>
      </c>
      <c r="F12" t="s">
        <v>677</v>
      </c>
      <c r="G12" t="s">
        <v>681</v>
      </c>
      <c r="H12" t="s">
        <v>681</v>
      </c>
      <c r="I12" t="s">
        <v>909</v>
      </c>
      <c r="J12" t="s">
        <v>479</v>
      </c>
      <c r="K12" t="s">
        <v>663</v>
      </c>
      <c r="L12" t="s">
        <v>663</v>
      </c>
      <c r="M12" t="s">
        <v>428</v>
      </c>
      <c r="N12" t="s">
        <v>664</v>
      </c>
      <c r="O12" t="s">
        <v>251</v>
      </c>
      <c r="P12" t="s">
        <v>251</v>
      </c>
      <c r="Q12" t="s">
        <v>599</v>
      </c>
      <c r="R12" t="s">
        <v>30</v>
      </c>
      <c r="S12" t="s">
        <v>233</v>
      </c>
      <c r="T12" t="s">
        <v>251</v>
      </c>
      <c r="U12" t="s">
        <v>251</v>
      </c>
      <c r="V12" t="s">
        <v>251</v>
      </c>
      <c r="W12" t="s">
        <v>251</v>
      </c>
      <c r="X12" t="s">
        <v>956</v>
      </c>
      <c r="Y12"/>
      <c r="Z12"/>
      <c r="AA12"/>
      <c r="AB12"/>
      <c r="AC12"/>
      <c r="AD12"/>
      <c r="AE12"/>
      <c r="AF12"/>
      <c r="AG12"/>
      <c r="AH12"/>
      <c r="AI12"/>
      <c r="AJ12"/>
    </row>
    <row r="13" spans="1:36">
      <c r="A13">
        <v>9</v>
      </c>
      <c r="B13" t="s">
        <v>906</v>
      </c>
      <c r="C13" t="s">
        <v>656</v>
      </c>
      <c r="D13" t="s">
        <v>588</v>
      </c>
      <c r="E13" t="s">
        <v>15</v>
      </c>
      <c r="F13" t="s">
        <v>673</v>
      </c>
      <c r="G13" t="s">
        <v>682</v>
      </c>
      <c r="H13" t="s">
        <v>682</v>
      </c>
      <c r="I13" t="s">
        <v>683</v>
      </c>
      <c r="J13" t="s">
        <v>479</v>
      </c>
      <c r="K13" t="s">
        <v>663</v>
      </c>
      <c r="L13" t="s">
        <v>663</v>
      </c>
      <c r="M13" t="s">
        <v>428</v>
      </c>
      <c r="N13" t="s">
        <v>251</v>
      </c>
      <c r="O13" t="s">
        <v>948</v>
      </c>
      <c r="P13" t="s">
        <v>251</v>
      </c>
      <c r="Q13" t="s">
        <v>599</v>
      </c>
      <c r="R13" t="s">
        <v>30</v>
      </c>
      <c r="S13" t="s">
        <v>233</v>
      </c>
      <c r="T13" t="s">
        <v>251</v>
      </c>
      <c r="U13" t="s">
        <v>251</v>
      </c>
      <c r="V13" t="s">
        <v>251</v>
      </c>
      <c r="W13" t="s">
        <v>251</v>
      </c>
      <c r="X13" t="s">
        <v>956</v>
      </c>
      <c r="Y13"/>
      <c r="Z13"/>
      <c r="AA13"/>
      <c r="AB13"/>
      <c r="AC13"/>
      <c r="AD13"/>
      <c r="AE13"/>
      <c r="AF13"/>
      <c r="AG13"/>
      <c r="AH13"/>
      <c r="AI13"/>
      <c r="AJ13"/>
    </row>
    <row r="14" spans="1:36">
      <c r="A14">
        <v>10</v>
      </c>
      <c r="B14" t="s">
        <v>906</v>
      </c>
      <c r="C14" t="s">
        <v>656</v>
      </c>
      <c r="D14" t="s">
        <v>588</v>
      </c>
      <c r="E14" t="s">
        <v>15</v>
      </c>
      <c r="F14" t="s">
        <v>673</v>
      </c>
      <c r="G14" t="s">
        <v>684</v>
      </c>
      <c r="H14" t="s">
        <v>684</v>
      </c>
      <c r="I14" t="s">
        <v>685</v>
      </c>
      <c r="J14" t="s">
        <v>479</v>
      </c>
      <c r="K14" t="s">
        <v>663</v>
      </c>
      <c r="L14" t="s">
        <v>663</v>
      </c>
      <c r="M14" t="s">
        <v>428</v>
      </c>
      <c r="N14" t="s">
        <v>664</v>
      </c>
      <c r="O14" t="s">
        <v>251</v>
      </c>
      <c r="P14" t="s">
        <v>251</v>
      </c>
      <c r="Q14" t="s">
        <v>599</v>
      </c>
      <c r="R14" t="s">
        <v>30</v>
      </c>
      <c r="S14" t="s">
        <v>233</v>
      </c>
      <c r="T14" t="s">
        <v>251</v>
      </c>
      <c r="U14" t="s">
        <v>251</v>
      </c>
      <c r="V14" t="s">
        <v>251</v>
      </c>
      <c r="W14" t="s">
        <v>251</v>
      </c>
      <c r="X14" t="s">
        <v>956</v>
      </c>
      <c r="Y14"/>
      <c r="Z14"/>
      <c r="AA14"/>
      <c r="AB14"/>
      <c r="AC14"/>
      <c r="AD14"/>
      <c r="AE14"/>
      <c r="AF14"/>
      <c r="AG14"/>
      <c r="AH14"/>
      <c r="AI14"/>
      <c r="AJ14"/>
    </row>
    <row r="15" spans="1:36">
      <c r="A15">
        <v>11</v>
      </c>
      <c r="B15" t="s">
        <v>906</v>
      </c>
      <c r="C15" t="s">
        <v>656</v>
      </c>
      <c r="D15" t="s">
        <v>588</v>
      </c>
      <c r="E15" t="s">
        <v>15</v>
      </c>
      <c r="F15" t="s">
        <v>673</v>
      </c>
      <c r="G15" t="s">
        <v>686</v>
      </c>
      <c r="H15" t="s">
        <v>686</v>
      </c>
      <c r="I15" t="s">
        <v>687</v>
      </c>
      <c r="J15" t="s">
        <v>479</v>
      </c>
      <c r="K15" t="s">
        <v>663</v>
      </c>
      <c r="L15" t="s">
        <v>663</v>
      </c>
      <c r="M15" t="s">
        <v>428</v>
      </c>
      <c r="N15" t="s">
        <v>664</v>
      </c>
      <c r="O15" t="s">
        <v>251</v>
      </c>
      <c r="P15" t="s">
        <v>251</v>
      </c>
      <c r="Q15" t="s">
        <v>599</v>
      </c>
      <c r="R15" t="s">
        <v>30</v>
      </c>
      <c r="S15" t="s">
        <v>233</v>
      </c>
      <c r="T15" t="s">
        <v>251</v>
      </c>
      <c r="U15" t="s">
        <v>251</v>
      </c>
      <c r="V15" t="s">
        <v>251</v>
      </c>
      <c r="W15" t="s">
        <v>251</v>
      </c>
      <c r="X15" t="s">
        <v>956</v>
      </c>
      <c r="Y15"/>
      <c r="Z15"/>
      <c r="AA15"/>
      <c r="AB15"/>
      <c r="AC15"/>
      <c r="AD15"/>
      <c r="AE15"/>
      <c r="AF15"/>
      <c r="AG15"/>
      <c r="AH15"/>
      <c r="AI15"/>
      <c r="AJ15"/>
    </row>
    <row r="16" spans="1:36">
      <c r="A16">
        <v>12</v>
      </c>
      <c r="B16" t="s">
        <v>906</v>
      </c>
      <c r="C16" t="s">
        <v>656</v>
      </c>
      <c r="D16" t="s">
        <v>588</v>
      </c>
      <c r="E16" t="s">
        <v>15</v>
      </c>
      <c r="F16" t="s">
        <v>688</v>
      </c>
      <c r="G16" t="s">
        <v>689</v>
      </c>
      <c r="H16" t="s">
        <v>689</v>
      </c>
      <c r="I16" t="s">
        <v>967</v>
      </c>
      <c r="J16" t="s">
        <v>479</v>
      </c>
      <c r="K16" t="s">
        <v>663</v>
      </c>
      <c r="L16" t="s">
        <v>663</v>
      </c>
      <c r="M16" t="s">
        <v>428</v>
      </c>
      <c r="N16" t="s">
        <v>664</v>
      </c>
      <c r="O16" t="s">
        <v>251</v>
      </c>
      <c r="P16" t="s">
        <v>251</v>
      </c>
      <c r="Q16" t="s">
        <v>599</v>
      </c>
      <c r="R16" t="s">
        <v>30</v>
      </c>
      <c r="S16" t="s">
        <v>233</v>
      </c>
      <c r="T16" t="s">
        <v>251</v>
      </c>
      <c r="U16" t="s">
        <v>251</v>
      </c>
      <c r="V16" t="s">
        <v>251</v>
      </c>
      <c r="W16" t="s">
        <v>251</v>
      </c>
      <c r="X16" t="s">
        <v>956</v>
      </c>
      <c r="Y16"/>
      <c r="Z16"/>
      <c r="AA16"/>
      <c r="AB16"/>
      <c r="AC16"/>
      <c r="AD16"/>
      <c r="AE16"/>
      <c r="AF16"/>
      <c r="AG16"/>
      <c r="AH16"/>
      <c r="AI16"/>
      <c r="AJ16"/>
    </row>
    <row r="17" spans="1:36">
      <c r="A17">
        <v>13</v>
      </c>
      <c r="B17" t="s">
        <v>906</v>
      </c>
      <c r="C17" t="s">
        <v>656</v>
      </c>
      <c r="D17" t="s">
        <v>588</v>
      </c>
      <c r="E17" t="s">
        <v>15</v>
      </c>
      <c r="F17" t="s">
        <v>690</v>
      </c>
      <c r="G17" t="s">
        <v>691</v>
      </c>
      <c r="H17" t="s">
        <v>691</v>
      </c>
      <c r="I17" t="s">
        <v>692</v>
      </c>
      <c r="J17" t="s">
        <v>479</v>
      </c>
      <c r="K17" t="s">
        <v>663</v>
      </c>
      <c r="L17" t="s">
        <v>663</v>
      </c>
      <c r="M17" t="s">
        <v>428</v>
      </c>
      <c r="N17" t="s">
        <v>251</v>
      </c>
      <c r="O17" t="s">
        <v>949</v>
      </c>
      <c r="P17" t="s">
        <v>251</v>
      </c>
      <c r="Q17" t="s">
        <v>599</v>
      </c>
      <c r="R17" t="s">
        <v>30</v>
      </c>
      <c r="S17" t="s">
        <v>233</v>
      </c>
      <c r="T17" t="s">
        <v>251</v>
      </c>
      <c r="U17" t="s">
        <v>251</v>
      </c>
      <c r="V17" t="s">
        <v>251</v>
      </c>
      <c r="W17" t="s">
        <v>251</v>
      </c>
      <c r="X17" t="s">
        <v>956</v>
      </c>
      <c r="Y17"/>
      <c r="Z17"/>
      <c r="AA17"/>
      <c r="AB17"/>
      <c r="AC17"/>
      <c r="AD17"/>
      <c r="AE17"/>
      <c r="AF17"/>
      <c r="AG17"/>
      <c r="AH17"/>
      <c r="AI17"/>
      <c r="AJ17"/>
    </row>
    <row r="18" spans="1:36">
      <c r="A18">
        <v>14</v>
      </c>
      <c r="B18" t="s">
        <v>906</v>
      </c>
      <c r="C18" t="s">
        <v>656</v>
      </c>
      <c r="D18" t="s">
        <v>588</v>
      </c>
      <c r="E18" t="s">
        <v>15</v>
      </c>
      <c r="F18" t="s">
        <v>693</v>
      </c>
      <c r="G18" t="s">
        <v>694</v>
      </c>
      <c r="H18" t="s">
        <v>694</v>
      </c>
      <c r="I18" t="s">
        <v>695</v>
      </c>
      <c r="J18" t="s">
        <v>479</v>
      </c>
      <c r="K18" t="s">
        <v>663</v>
      </c>
      <c r="L18" t="s">
        <v>663</v>
      </c>
      <c r="M18" t="s">
        <v>428</v>
      </c>
      <c r="N18" t="s">
        <v>251</v>
      </c>
      <c r="O18" t="s">
        <v>952</v>
      </c>
      <c r="P18" t="s">
        <v>251</v>
      </c>
      <c r="Q18" t="s">
        <v>599</v>
      </c>
      <c r="R18" t="s">
        <v>30</v>
      </c>
      <c r="S18" t="s">
        <v>233</v>
      </c>
      <c r="T18" t="s">
        <v>251</v>
      </c>
      <c r="U18" t="s">
        <v>251</v>
      </c>
      <c r="V18" t="s">
        <v>251</v>
      </c>
      <c r="W18" t="s">
        <v>251</v>
      </c>
      <c r="X18" t="s">
        <v>956</v>
      </c>
      <c r="Y18"/>
      <c r="Z18"/>
      <c r="AA18"/>
      <c r="AB18"/>
      <c r="AC18"/>
      <c r="AD18"/>
      <c r="AE18"/>
      <c r="AF18"/>
      <c r="AG18"/>
      <c r="AH18"/>
      <c r="AI18"/>
      <c r="AJ18"/>
    </row>
    <row r="19" spans="1:36">
      <c r="A19">
        <v>15</v>
      </c>
      <c r="B19" t="s">
        <v>906</v>
      </c>
      <c r="C19" t="s">
        <v>656</v>
      </c>
      <c r="D19" t="s">
        <v>588</v>
      </c>
      <c r="E19" t="s">
        <v>15</v>
      </c>
      <c r="F19" t="s">
        <v>693</v>
      </c>
      <c r="G19" t="s">
        <v>696</v>
      </c>
      <c r="H19" t="s">
        <v>696</v>
      </c>
      <c r="I19" t="s">
        <v>910</v>
      </c>
      <c r="J19" t="s">
        <v>479</v>
      </c>
      <c r="K19" t="s">
        <v>663</v>
      </c>
      <c r="L19" t="s">
        <v>663</v>
      </c>
      <c r="M19" t="s">
        <v>697</v>
      </c>
      <c r="N19" t="s">
        <v>251</v>
      </c>
      <c r="O19" t="s">
        <v>952</v>
      </c>
      <c r="P19" t="s">
        <v>251</v>
      </c>
      <c r="Q19" t="s">
        <v>599</v>
      </c>
      <c r="R19" t="s">
        <v>30</v>
      </c>
      <c r="S19" t="s">
        <v>233</v>
      </c>
      <c r="T19" t="s">
        <v>251</v>
      </c>
      <c r="U19" t="s">
        <v>251</v>
      </c>
      <c r="V19" t="s">
        <v>251</v>
      </c>
      <c r="W19" t="s">
        <v>251</v>
      </c>
      <c r="X19" t="s">
        <v>956</v>
      </c>
      <c r="Y19"/>
      <c r="Z19"/>
      <c r="AA19"/>
      <c r="AB19"/>
      <c r="AC19"/>
      <c r="AD19"/>
      <c r="AE19"/>
      <c r="AF19"/>
      <c r="AG19"/>
      <c r="AH19"/>
      <c r="AI19"/>
      <c r="AJ19"/>
    </row>
    <row r="20" spans="1:36">
      <c r="A20">
        <v>16</v>
      </c>
      <c r="B20" t="s">
        <v>906</v>
      </c>
      <c r="C20" t="s">
        <v>656</v>
      </c>
      <c r="D20" t="s">
        <v>588</v>
      </c>
      <c r="E20" t="s">
        <v>15</v>
      </c>
      <c r="F20" t="s">
        <v>693</v>
      </c>
      <c r="G20" t="s">
        <v>698</v>
      </c>
      <c r="H20" t="s">
        <v>698</v>
      </c>
      <c r="I20" t="s">
        <v>699</v>
      </c>
      <c r="J20" t="s">
        <v>479</v>
      </c>
      <c r="K20" t="s">
        <v>663</v>
      </c>
      <c r="L20" t="s">
        <v>663</v>
      </c>
      <c r="M20" t="s">
        <v>428</v>
      </c>
      <c r="N20" t="s">
        <v>664</v>
      </c>
      <c r="O20" t="s">
        <v>251</v>
      </c>
      <c r="P20" t="s">
        <v>251</v>
      </c>
      <c r="Q20" t="s">
        <v>599</v>
      </c>
      <c r="R20" t="s">
        <v>30</v>
      </c>
      <c r="S20" t="s">
        <v>233</v>
      </c>
      <c r="T20" t="s">
        <v>251</v>
      </c>
      <c r="U20" t="s">
        <v>251</v>
      </c>
      <c r="V20" t="s">
        <v>251</v>
      </c>
      <c r="W20" t="s">
        <v>251</v>
      </c>
      <c r="X20" t="s">
        <v>956</v>
      </c>
      <c r="Y20"/>
      <c r="Z20"/>
      <c r="AA20"/>
      <c r="AB20"/>
      <c r="AC20"/>
      <c r="AD20"/>
      <c r="AE20"/>
      <c r="AF20"/>
      <c r="AG20"/>
      <c r="AH20"/>
      <c r="AI20"/>
      <c r="AJ20"/>
    </row>
    <row r="21" spans="1:36">
      <c r="A21">
        <v>17</v>
      </c>
      <c r="B21" t="s">
        <v>906</v>
      </c>
      <c r="C21" t="s">
        <v>656</v>
      </c>
      <c r="D21" t="s">
        <v>588</v>
      </c>
      <c r="E21" t="s">
        <v>15</v>
      </c>
      <c r="F21" t="s">
        <v>693</v>
      </c>
      <c r="G21" t="s">
        <v>700</v>
      </c>
      <c r="H21" t="s">
        <v>700</v>
      </c>
      <c r="I21" t="s">
        <v>701</v>
      </c>
      <c r="J21" t="s">
        <v>479</v>
      </c>
      <c r="K21" t="s">
        <v>663</v>
      </c>
      <c r="L21" t="s">
        <v>663</v>
      </c>
      <c r="M21" t="s">
        <v>428</v>
      </c>
      <c r="N21" t="s">
        <v>664</v>
      </c>
      <c r="O21" t="s">
        <v>251</v>
      </c>
      <c r="P21" t="s">
        <v>251</v>
      </c>
      <c r="Q21" t="s">
        <v>599</v>
      </c>
      <c r="R21" t="s">
        <v>30</v>
      </c>
      <c r="S21" t="s">
        <v>233</v>
      </c>
      <c r="T21" t="s">
        <v>251</v>
      </c>
      <c r="U21" t="s">
        <v>251</v>
      </c>
      <c r="V21" t="s">
        <v>251</v>
      </c>
      <c r="W21" t="s">
        <v>251</v>
      </c>
      <c r="X21" t="s">
        <v>956</v>
      </c>
      <c r="Y21"/>
      <c r="Z21"/>
      <c r="AA21"/>
      <c r="AB21"/>
      <c r="AC21"/>
      <c r="AD21"/>
      <c r="AE21"/>
      <c r="AF21"/>
      <c r="AG21"/>
      <c r="AH21"/>
      <c r="AI21"/>
      <c r="AJ21"/>
    </row>
    <row r="22" spans="1:36">
      <c r="A22">
        <v>18</v>
      </c>
      <c r="B22" t="s">
        <v>906</v>
      </c>
      <c r="C22" t="s">
        <v>656</v>
      </c>
      <c r="D22" t="s">
        <v>588</v>
      </c>
      <c r="E22" t="s">
        <v>15</v>
      </c>
      <c r="F22" t="s">
        <v>693</v>
      </c>
      <c r="G22" t="s">
        <v>702</v>
      </c>
      <c r="H22" t="s">
        <v>702</v>
      </c>
      <c r="I22" t="s">
        <v>703</v>
      </c>
      <c r="J22" t="s">
        <v>479</v>
      </c>
      <c r="K22" t="s">
        <v>663</v>
      </c>
      <c r="L22" t="s">
        <v>663</v>
      </c>
      <c r="M22" t="s">
        <v>428</v>
      </c>
      <c r="N22" t="s">
        <v>251</v>
      </c>
      <c r="O22" t="s">
        <v>953</v>
      </c>
      <c r="P22" t="s">
        <v>251</v>
      </c>
      <c r="Q22" t="s">
        <v>599</v>
      </c>
      <c r="R22" t="s">
        <v>30</v>
      </c>
      <c r="S22" t="s">
        <v>233</v>
      </c>
      <c r="T22" t="s">
        <v>251</v>
      </c>
      <c r="U22" t="s">
        <v>251</v>
      </c>
      <c r="V22" t="s">
        <v>251</v>
      </c>
      <c r="W22" t="s">
        <v>251</v>
      </c>
      <c r="X22" t="s">
        <v>956</v>
      </c>
      <c r="Y22"/>
      <c r="Z22"/>
      <c r="AA22"/>
      <c r="AB22"/>
      <c r="AC22"/>
      <c r="AD22"/>
      <c r="AE22"/>
      <c r="AF22"/>
      <c r="AG22"/>
      <c r="AH22"/>
      <c r="AI22"/>
      <c r="AJ22"/>
    </row>
    <row r="23" spans="1:36">
      <c r="A23">
        <v>19</v>
      </c>
      <c r="B23" t="s">
        <v>906</v>
      </c>
      <c r="C23" t="s">
        <v>656</v>
      </c>
      <c r="D23" t="s">
        <v>588</v>
      </c>
      <c r="E23" t="s">
        <v>15</v>
      </c>
      <c r="F23" t="s">
        <v>693</v>
      </c>
      <c r="G23" t="s">
        <v>704</v>
      </c>
      <c r="H23" t="s">
        <v>704</v>
      </c>
      <c r="I23" t="s">
        <v>705</v>
      </c>
      <c r="J23" t="s">
        <v>479</v>
      </c>
      <c r="K23" t="s">
        <v>663</v>
      </c>
      <c r="L23" t="s">
        <v>663</v>
      </c>
      <c r="M23" t="s">
        <v>428</v>
      </c>
      <c r="N23" t="s">
        <v>664</v>
      </c>
      <c r="O23" t="s">
        <v>251</v>
      </c>
      <c r="P23" t="s">
        <v>251</v>
      </c>
      <c r="Q23" t="s">
        <v>599</v>
      </c>
      <c r="R23" t="s">
        <v>30</v>
      </c>
      <c r="S23" t="s">
        <v>233</v>
      </c>
      <c r="T23" t="s">
        <v>251</v>
      </c>
      <c r="U23" t="s">
        <v>251</v>
      </c>
      <c r="V23" t="s">
        <v>251</v>
      </c>
      <c r="W23" t="s">
        <v>251</v>
      </c>
      <c r="X23" t="s">
        <v>956</v>
      </c>
      <c r="Y23"/>
      <c r="Z23"/>
      <c r="AA23"/>
      <c r="AB23"/>
      <c r="AC23"/>
      <c r="AD23"/>
      <c r="AE23"/>
      <c r="AF23"/>
      <c r="AG23"/>
      <c r="AH23"/>
      <c r="AI23"/>
      <c r="AJ23"/>
    </row>
    <row r="24" spans="1:36">
      <c r="A24">
        <v>20</v>
      </c>
      <c r="B24" t="s">
        <v>906</v>
      </c>
      <c r="C24" t="s">
        <v>656</v>
      </c>
      <c r="D24" t="s">
        <v>588</v>
      </c>
      <c r="E24" t="s">
        <v>15</v>
      </c>
      <c r="F24" t="s">
        <v>706</v>
      </c>
      <c r="G24" t="s">
        <v>707</v>
      </c>
      <c r="H24" t="s">
        <v>707</v>
      </c>
      <c r="I24" t="s">
        <v>705</v>
      </c>
      <c r="J24" t="s">
        <v>479</v>
      </c>
      <c r="K24" t="s">
        <v>663</v>
      </c>
      <c r="L24" t="s">
        <v>663</v>
      </c>
      <c r="M24" t="s">
        <v>697</v>
      </c>
      <c r="N24" t="s">
        <v>664</v>
      </c>
      <c r="O24" t="s">
        <v>251</v>
      </c>
      <c r="P24" t="s">
        <v>251</v>
      </c>
      <c r="Q24" t="s">
        <v>599</v>
      </c>
      <c r="R24" t="s">
        <v>30</v>
      </c>
      <c r="S24" t="s">
        <v>233</v>
      </c>
      <c r="T24" t="s">
        <v>251</v>
      </c>
      <c r="U24" t="s">
        <v>251</v>
      </c>
      <c r="V24" t="s">
        <v>251</v>
      </c>
      <c r="W24" t="s">
        <v>251</v>
      </c>
      <c r="X24" t="s">
        <v>956</v>
      </c>
      <c r="Y24"/>
      <c r="Z24"/>
      <c r="AA24"/>
      <c r="AB24"/>
      <c r="AC24"/>
      <c r="AD24"/>
      <c r="AE24"/>
      <c r="AF24"/>
      <c r="AG24"/>
      <c r="AH24"/>
      <c r="AI24"/>
      <c r="AJ24"/>
    </row>
    <row r="25" spans="1:36">
      <c r="A25">
        <v>21</v>
      </c>
      <c r="B25" t="s">
        <v>906</v>
      </c>
      <c r="C25" t="s">
        <v>656</v>
      </c>
      <c r="D25" t="s">
        <v>588</v>
      </c>
      <c r="E25" t="s">
        <v>15</v>
      </c>
      <c r="F25" t="s">
        <v>584</v>
      </c>
      <c r="G25" t="s">
        <v>708</v>
      </c>
      <c r="H25" t="s">
        <v>708</v>
      </c>
      <c r="I25" t="s">
        <v>709</v>
      </c>
      <c r="J25" t="s">
        <v>479</v>
      </c>
      <c r="L25" t="s">
        <v>663</v>
      </c>
      <c r="M25" t="s">
        <v>697</v>
      </c>
      <c r="N25" t="s">
        <v>664</v>
      </c>
      <c r="O25" t="s">
        <v>251</v>
      </c>
      <c r="P25" t="s">
        <v>251</v>
      </c>
      <c r="Q25" t="s">
        <v>599</v>
      </c>
      <c r="R25" t="s">
        <v>30</v>
      </c>
      <c r="S25" t="s">
        <v>233</v>
      </c>
      <c r="T25" t="s">
        <v>251</v>
      </c>
      <c r="U25" t="s">
        <v>251</v>
      </c>
      <c r="V25" t="s">
        <v>251</v>
      </c>
      <c r="W25" t="s">
        <v>251</v>
      </c>
      <c r="X25" t="s">
        <v>956</v>
      </c>
      <c r="Y25"/>
      <c r="Z25"/>
      <c r="AA25"/>
      <c r="AB25"/>
      <c r="AC25"/>
      <c r="AD25"/>
      <c r="AE25"/>
      <c r="AF25"/>
      <c r="AG25"/>
      <c r="AH25"/>
      <c r="AI25"/>
      <c r="AJ25"/>
    </row>
    <row r="26" spans="1:36">
      <c r="A26">
        <v>22</v>
      </c>
      <c r="B26" t="s">
        <v>906</v>
      </c>
      <c r="C26" t="s">
        <v>656</v>
      </c>
      <c r="D26" t="s">
        <v>588</v>
      </c>
      <c r="E26" t="s">
        <v>15</v>
      </c>
      <c r="F26" t="s">
        <v>87</v>
      </c>
      <c r="G26" t="s">
        <v>87</v>
      </c>
      <c r="H26" t="s">
        <v>710</v>
      </c>
      <c r="I26" t="s">
        <v>711</v>
      </c>
      <c r="J26" t="s">
        <v>479</v>
      </c>
      <c r="L26" t="s">
        <v>663</v>
      </c>
      <c r="M26" t="s">
        <v>428</v>
      </c>
      <c r="N26" t="s">
        <v>664</v>
      </c>
      <c r="O26" t="s">
        <v>251</v>
      </c>
      <c r="P26" t="s">
        <v>251</v>
      </c>
      <c r="Q26" t="s">
        <v>599</v>
      </c>
      <c r="R26" t="s">
        <v>30</v>
      </c>
      <c r="S26" t="s">
        <v>233</v>
      </c>
      <c r="T26" t="s">
        <v>251</v>
      </c>
      <c r="U26" t="s">
        <v>251</v>
      </c>
      <c r="V26" t="s">
        <v>251</v>
      </c>
      <c r="W26" t="s">
        <v>251</v>
      </c>
      <c r="X26" t="s">
        <v>956</v>
      </c>
      <c r="Y26"/>
      <c r="Z26"/>
      <c r="AA26"/>
      <c r="AB26"/>
      <c r="AC26"/>
      <c r="AD26"/>
      <c r="AE26"/>
      <c r="AF26"/>
      <c r="AG26"/>
      <c r="AH26"/>
      <c r="AI26"/>
      <c r="AJ26"/>
    </row>
    <row r="27" spans="1:36">
      <c r="A27">
        <v>23</v>
      </c>
      <c r="B27" t="s">
        <v>911</v>
      </c>
      <c r="C27" t="s">
        <v>639</v>
      </c>
      <c r="D27" t="s">
        <v>593</v>
      </c>
      <c r="E27" t="s">
        <v>15</v>
      </c>
      <c r="F27" t="s">
        <v>677</v>
      </c>
      <c r="G27" t="s">
        <v>678</v>
      </c>
      <c r="H27" t="s">
        <v>678</v>
      </c>
      <c r="I27" t="s">
        <v>679</v>
      </c>
      <c r="J27" t="s">
        <v>479</v>
      </c>
      <c r="K27" t="s">
        <v>663</v>
      </c>
      <c r="L27" t="s">
        <v>663</v>
      </c>
      <c r="M27" t="s">
        <v>428</v>
      </c>
      <c r="N27" t="s">
        <v>664</v>
      </c>
      <c r="O27" t="s">
        <v>251</v>
      </c>
      <c r="P27" t="s">
        <v>251</v>
      </c>
      <c r="Q27" t="s">
        <v>713</v>
      </c>
      <c r="R27" t="s">
        <v>30</v>
      </c>
      <c r="S27" t="s">
        <v>233</v>
      </c>
      <c r="T27" t="s">
        <v>251</v>
      </c>
      <c r="U27" t="s">
        <v>251</v>
      </c>
      <c r="V27" t="s">
        <v>251</v>
      </c>
      <c r="W27" t="s">
        <v>251</v>
      </c>
      <c r="X27" t="s">
        <v>956</v>
      </c>
      <c r="Y27"/>
      <c r="Z27"/>
      <c r="AA27"/>
      <c r="AB27"/>
      <c r="AC27"/>
      <c r="AD27"/>
      <c r="AE27"/>
      <c r="AF27"/>
      <c r="AG27"/>
      <c r="AH27"/>
      <c r="AI27"/>
      <c r="AJ27"/>
    </row>
    <row r="28" spans="1:36">
      <c r="A28">
        <v>24</v>
      </c>
      <c r="B28" t="s">
        <v>911</v>
      </c>
      <c r="C28" t="s">
        <v>639</v>
      </c>
      <c r="D28" t="s">
        <v>593</v>
      </c>
      <c r="E28" t="s">
        <v>15</v>
      </c>
      <c r="F28" t="s">
        <v>690</v>
      </c>
      <c r="G28" t="s">
        <v>714</v>
      </c>
      <c r="H28" t="s">
        <v>714</v>
      </c>
      <c r="I28" t="s">
        <v>715</v>
      </c>
      <c r="J28" t="s">
        <v>479</v>
      </c>
      <c r="K28" t="s">
        <v>663</v>
      </c>
      <c r="L28" t="s">
        <v>663</v>
      </c>
      <c r="M28" t="s">
        <v>428</v>
      </c>
      <c r="N28" t="s">
        <v>664</v>
      </c>
      <c r="O28" t="s">
        <v>251</v>
      </c>
      <c r="P28" t="s">
        <v>251</v>
      </c>
      <c r="Q28" t="s">
        <v>713</v>
      </c>
      <c r="R28" t="s">
        <v>30</v>
      </c>
      <c r="S28" t="s">
        <v>233</v>
      </c>
      <c r="T28" t="s">
        <v>251</v>
      </c>
      <c r="U28" t="s">
        <v>251</v>
      </c>
      <c r="V28" t="s">
        <v>251</v>
      </c>
      <c r="W28" t="s">
        <v>251</v>
      </c>
      <c r="X28" t="s">
        <v>956</v>
      </c>
      <c r="Y28"/>
      <c r="Z28"/>
      <c r="AA28"/>
      <c r="AB28"/>
      <c r="AC28"/>
      <c r="AD28"/>
      <c r="AE28"/>
      <c r="AF28"/>
      <c r="AG28"/>
      <c r="AH28"/>
      <c r="AI28"/>
      <c r="AJ28"/>
    </row>
    <row r="29" spans="1:36">
      <c r="A29">
        <v>25</v>
      </c>
      <c r="B29" t="s">
        <v>911</v>
      </c>
      <c r="C29" t="s">
        <v>639</v>
      </c>
      <c r="D29" t="s">
        <v>593</v>
      </c>
      <c r="E29" t="s">
        <v>15</v>
      </c>
      <c r="F29" t="s">
        <v>693</v>
      </c>
      <c r="G29" t="s">
        <v>716</v>
      </c>
      <c r="H29" t="s">
        <v>716</v>
      </c>
      <c r="I29" t="s">
        <v>715</v>
      </c>
      <c r="J29" t="s">
        <v>479</v>
      </c>
      <c r="K29" t="s">
        <v>663</v>
      </c>
      <c r="L29" t="s">
        <v>663</v>
      </c>
      <c r="M29" t="s">
        <v>717</v>
      </c>
      <c r="N29" t="s">
        <v>664</v>
      </c>
      <c r="O29" t="s">
        <v>251</v>
      </c>
      <c r="P29" t="s">
        <v>251</v>
      </c>
      <c r="Q29" t="s">
        <v>713</v>
      </c>
      <c r="R29" t="s">
        <v>713</v>
      </c>
      <c r="S29" t="s">
        <v>233</v>
      </c>
      <c r="T29" t="s">
        <v>251</v>
      </c>
      <c r="U29" t="s">
        <v>251</v>
      </c>
      <c r="V29" t="s">
        <v>251</v>
      </c>
      <c r="W29" t="s">
        <v>251</v>
      </c>
      <c r="X29" t="s">
        <v>956</v>
      </c>
      <c r="Y29"/>
      <c r="Z29"/>
      <c r="AA29"/>
      <c r="AB29"/>
      <c r="AC29"/>
      <c r="AD29"/>
      <c r="AE29"/>
      <c r="AF29"/>
      <c r="AG29"/>
      <c r="AH29"/>
      <c r="AI29"/>
      <c r="AJ29"/>
    </row>
    <row r="30" spans="1:36">
      <c r="A30">
        <v>26</v>
      </c>
      <c r="B30" t="s">
        <v>912</v>
      </c>
      <c r="C30" t="s">
        <v>655</v>
      </c>
      <c r="D30" t="s">
        <v>594</v>
      </c>
      <c r="E30" t="s">
        <v>15</v>
      </c>
      <c r="F30" t="s">
        <v>718</v>
      </c>
      <c r="G30" t="s">
        <v>678</v>
      </c>
      <c r="H30" t="s">
        <v>678</v>
      </c>
      <c r="I30" t="s">
        <v>679</v>
      </c>
      <c r="J30" t="s">
        <v>479</v>
      </c>
      <c r="K30" t="s">
        <v>663</v>
      </c>
      <c r="L30" t="s">
        <v>663</v>
      </c>
      <c r="M30" t="s">
        <v>428</v>
      </c>
      <c r="N30" t="s">
        <v>664</v>
      </c>
      <c r="O30" t="s">
        <v>251</v>
      </c>
      <c r="P30" t="s">
        <v>251</v>
      </c>
      <c r="Q30" t="s">
        <v>719</v>
      </c>
      <c r="R30" t="s">
        <v>30</v>
      </c>
      <c r="S30" t="s">
        <v>233</v>
      </c>
      <c r="T30" t="s">
        <v>251</v>
      </c>
      <c r="U30" t="s">
        <v>251</v>
      </c>
      <c r="V30" t="s">
        <v>251</v>
      </c>
      <c r="W30" t="s">
        <v>251</v>
      </c>
      <c r="X30" t="s">
        <v>956</v>
      </c>
      <c r="Y30"/>
      <c r="Z30"/>
      <c r="AA30"/>
      <c r="AB30"/>
      <c r="AC30"/>
      <c r="AD30"/>
      <c r="AE30"/>
      <c r="AF30"/>
      <c r="AG30"/>
      <c r="AH30"/>
      <c r="AI30"/>
      <c r="AJ30"/>
    </row>
    <row r="31" spans="1:36">
      <c r="A31">
        <v>27</v>
      </c>
      <c r="B31" t="s">
        <v>912</v>
      </c>
      <c r="C31" t="s">
        <v>968</v>
      </c>
      <c r="D31" t="s">
        <v>594</v>
      </c>
      <c r="E31" t="s">
        <v>15</v>
      </c>
      <c r="F31" t="s">
        <v>720</v>
      </c>
      <c r="G31" t="s">
        <v>251</v>
      </c>
      <c r="H31" t="s">
        <v>251</v>
      </c>
      <c r="I31" t="s">
        <v>721</v>
      </c>
      <c r="J31" t="s">
        <v>479</v>
      </c>
      <c r="K31" t="s">
        <v>663</v>
      </c>
      <c r="L31" t="s">
        <v>663</v>
      </c>
      <c r="M31" t="s">
        <v>428</v>
      </c>
      <c r="N31" t="s">
        <v>664</v>
      </c>
      <c r="O31" t="s">
        <v>251</v>
      </c>
      <c r="P31" t="s">
        <v>251</v>
      </c>
      <c r="Q31" t="s">
        <v>719</v>
      </c>
      <c r="R31" t="s">
        <v>30</v>
      </c>
      <c r="S31" t="s">
        <v>233</v>
      </c>
      <c r="T31" t="s">
        <v>251</v>
      </c>
      <c r="U31" t="s">
        <v>251</v>
      </c>
      <c r="V31" t="s">
        <v>251</v>
      </c>
      <c r="W31" t="s">
        <v>251</v>
      </c>
      <c r="X31" t="s">
        <v>956</v>
      </c>
      <c r="Y31"/>
      <c r="Z31"/>
      <c r="AA31"/>
      <c r="AB31"/>
      <c r="AC31"/>
      <c r="AD31"/>
      <c r="AE31"/>
      <c r="AF31"/>
      <c r="AG31"/>
      <c r="AH31"/>
      <c r="AI31"/>
      <c r="AJ31"/>
    </row>
    <row r="32" spans="1:36">
      <c r="A32">
        <v>28</v>
      </c>
      <c r="B32" t="s">
        <v>912</v>
      </c>
      <c r="C32" t="s">
        <v>655</v>
      </c>
      <c r="D32" t="s">
        <v>594</v>
      </c>
      <c r="E32" t="s">
        <v>15</v>
      </c>
      <c r="F32" t="s">
        <v>584</v>
      </c>
      <c r="G32" t="s">
        <v>722</v>
      </c>
      <c r="H32" t="s">
        <v>722</v>
      </c>
      <c r="I32" t="s">
        <v>723</v>
      </c>
      <c r="J32" t="s">
        <v>479</v>
      </c>
      <c r="K32" t="s">
        <v>663</v>
      </c>
      <c r="L32" t="s">
        <v>663</v>
      </c>
      <c r="M32" t="s">
        <v>428</v>
      </c>
      <c r="N32" t="s">
        <v>251</v>
      </c>
      <c r="O32" t="s">
        <v>952</v>
      </c>
      <c r="P32" t="s">
        <v>251</v>
      </c>
      <c r="Q32" t="s">
        <v>719</v>
      </c>
      <c r="R32" t="s">
        <v>30</v>
      </c>
      <c r="S32" t="s">
        <v>233</v>
      </c>
      <c r="T32" t="s">
        <v>251</v>
      </c>
      <c r="U32" t="s">
        <v>251</v>
      </c>
      <c r="V32" t="s">
        <v>251</v>
      </c>
      <c r="W32" t="s">
        <v>251</v>
      </c>
      <c r="X32" t="s">
        <v>956</v>
      </c>
      <c r="Y32"/>
      <c r="Z32"/>
      <c r="AA32"/>
      <c r="AB32"/>
      <c r="AC32"/>
      <c r="AD32"/>
      <c r="AE32"/>
      <c r="AF32"/>
      <c r="AG32"/>
      <c r="AH32"/>
      <c r="AI32"/>
      <c r="AJ32"/>
    </row>
    <row r="33" spans="1:36">
      <c r="A33">
        <v>29</v>
      </c>
      <c r="B33" t="s">
        <v>912</v>
      </c>
      <c r="C33" t="s">
        <v>968</v>
      </c>
      <c r="D33" t="s">
        <v>594</v>
      </c>
      <c r="E33" t="s">
        <v>15</v>
      </c>
      <c r="F33" t="s">
        <v>693</v>
      </c>
      <c r="G33" t="s">
        <v>724</v>
      </c>
      <c r="H33" t="s">
        <v>724</v>
      </c>
      <c r="I33" t="s">
        <v>725</v>
      </c>
      <c r="J33" t="s">
        <v>479</v>
      </c>
      <c r="K33" t="s">
        <v>663</v>
      </c>
      <c r="L33" t="s">
        <v>663</v>
      </c>
      <c r="M33" t="s">
        <v>428</v>
      </c>
      <c r="N33" t="s">
        <v>664</v>
      </c>
      <c r="O33" t="s">
        <v>251</v>
      </c>
      <c r="P33" t="s">
        <v>251</v>
      </c>
      <c r="Q33" t="s">
        <v>719</v>
      </c>
      <c r="R33" t="s">
        <v>30</v>
      </c>
      <c r="S33" t="s">
        <v>233</v>
      </c>
      <c r="T33" t="s">
        <v>251</v>
      </c>
      <c r="U33" t="s">
        <v>251</v>
      </c>
      <c r="V33" t="s">
        <v>251</v>
      </c>
      <c r="W33" t="s">
        <v>251</v>
      </c>
      <c r="X33" t="s">
        <v>956</v>
      </c>
      <c r="Y33"/>
      <c r="Z33"/>
      <c r="AA33"/>
      <c r="AB33"/>
      <c r="AC33"/>
      <c r="AD33"/>
      <c r="AE33"/>
      <c r="AF33"/>
      <c r="AG33"/>
      <c r="AH33"/>
      <c r="AI33"/>
      <c r="AJ33"/>
    </row>
    <row r="34" spans="1:36">
      <c r="A34">
        <v>30</v>
      </c>
      <c r="B34" t="s">
        <v>912</v>
      </c>
      <c r="C34" t="s">
        <v>968</v>
      </c>
      <c r="D34" t="s">
        <v>594</v>
      </c>
      <c r="E34" t="s">
        <v>15</v>
      </c>
      <c r="F34" t="s">
        <v>726</v>
      </c>
      <c r="G34" t="s">
        <v>727</v>
      </c>
      <c r="H34" t="s">
        <v>727</v>
      </c>
      <c r="I34" t="s">
        <v>728</v>
      </c>
      <c r="J34" t="s">
        <v>479</v>
      </c>
      <c r="K34" t="s">
        <v>663</v>
      </c>
      <c r="L34" t="s">
        <v>663</v>
      </c>
      <c r="M34" t="s">
        <v>428</v>
      </c>
      <c r="N34" t="s">
        <v>251</v>
      </c>
      <c r="O34" t="s">
        <v>251</v>
      </c>
      <c r="P34" t="s">
        <v>957</v>
      </c>
      <c r="Q34" t="s">
        <v>719</v>
      </c>
      <c r="R34" t="s">
        <v>719</v>
      </c>
      <c r="S34" t="s">
        <v>232</v>
      </c>
      <c r="T34" t="s">
        <v>669</v>
      </c>
      <c r="U34" t="s">
        <v>670</v>
      </c>
      <c r="V34" t="s">
        <v>666</v>
      </c>
      <c r="W34" t="s">
        <v>667</v>
      </c>
      <c r="X34" t="s">
        <v>956</v>
      </c>
      <c r="Y34"/>
      <c r="Z34"/>
      <c r="AA34"/>
      <c r="AB34"/>
      <c r="AC34"/>
      <c r="AD34"/>
      <c r="AE34"/>
      <c r="AF34"/>
      <c r="AG34"/>
      <c r="AH34"/>
      <c r="AI34"/>
      <c r="AJ34"/>
    </row>
    <row r="35" spans="1:36">
      <c r="A35">
        <v>31</v>
      </c>
      <c r="B35" t="s">
        <v>913</v>
      </c>
      <c r="C35" t="s">
        <v>486</v>
      </c>
      <c r="D35" t="s">
        <v>595</v>
      </c>
      <c r="E35" t="s">
        <v>15</v>
      </c>
      <c r="F35" t="s">
        <v>729</v>
      </c>
      <c r="G35" t="s">
        <v>733</v>
      </c>
      <c r="H35" t="s">
        <v>733</v>
      </c>
      <c r="I35" t="s">
        <v>914</v>
      </c>
      <c r="J35" t="s">
        <v>479</v>
      </c>
      <c r="K35" t="s">
        <v>663</v>
      </c>
      <c r="L35" t="s">
        <v>663</v>
      </c>
      <c r="M35" t="s">
        <v>428</v>
      </c>
      <c r="N35" t="s">
        <v>251</v>
      </c>
      <c r="O35" t="s">
        <v>251</v>
      </c>
      <c r="P35" t="s">
        <v>231</v>
      </c>
      <c r="Q35" t="s">
        <v>730</v>
      </c>
      <c r="R35" t="s">
        <v>30</v>
      </c>
      <c r="S35" t="s">
        <v>231</v>
      </c>
      <c r="T35" t="s">
        <v>731</v>
      </c>
      <c r="U35" t="s">
        <v>732</v>
      </c>
      <c r="V35" t="s">
        <v>666</v>
      </c>
      <c r="W35" t="s">
        <v>667</v>
      </c>
      <c r="X35" t="s">
        <v>956</v>
      </c>
      <c r="Y35"/>
      <c r="Z35"/>
      <c r="AA35"/>
      <c r="AB35"/>
      <c r="AC35"/>
      <c r="AD35"/>
      <c r="AE35"/>
      <c r="AF35"/>
      <c r="AG35"/>
      <c r="AH35"/>
      <c r="AI35"/>
      <c r="AJ35"/>
    </row>
    <row r="36" spans="1:36">
      <c r="A36">
        <v>32</v>
      </c>
      <c r="B36" t="s">
        <v>913</v>
      </c>
      <c r="C36" t="s">
        <v>486</v>
      </c>
      <c r="D36" t="s">
        <v>595</v>
      </c>
      <c r="E36" t="s">
        <v>15</v>
      </c>
      <c r="F36" t="s">
        <v>729</v>
      </c>
      <c r="G36" t="s">
        <v>734</v>
      </c>
      <c r="H36" t="s">
        <v>734</v>
      </c>
      <c r="I36" t="s">
        <v>915</v>
      </c>
      <c r="J36" t="s">
        <v>479</v>
      </c>
      <c r="K36" t="s">
        <v>663</v>
      </c>
      <c r="L36" t="s">
        <v>663</v>
      </c>
      <c r="M36" t="s">
        <v>428</v>
      </c>
      <c r="N36" t="s">
        <v>251</v>
      </c>
      <c r="O36" t="s">
        <v>251</v>
      </c>
      <c r="P36" t="s">
        <v>231</v>
      </c>
      <c r="Q36" t="s">
        <v>730</v>
      </c>
      <c r="R36" t="s">
        <v>30</v>
      </c>
      <c r="S36" t="s">
        <v>231</v>
      </c>
      <c r="T36" t="s">
        <v>731</v>
      </c>
      <c r="U36" t="s">
        <v>732</v>
      </c>
      <c r="V36" t="s">
        <v>666</v>
      </c>
      <c r="W36" t="s">
        <v>667</v>
      </c>
      <c r="X36" t="s">
        <v>956</v>
      </c>
      <c r="Y36"/>
      <c r="Z36"/>
      <c r="AA36"/>
      <c r="AB36"/>
      <c r="AC36"/>
      <c r="AD36"/>
      <c r="AE36"/>
      <c r="AF36"/>
      <c r="AG36"/>
      <c r="AH36"/>
      <c r="AI36"/>
      <c r="AJ36"/>
    </row>
    <row r="37" spans="1:36">
      <c r="A37">
        <v>33</v>
      </c>
      <c r="B37" t="s">
        <v>913</v>
      </c>
      <c r="C37" t="s">
        <v>486</v>
      </c>
      <c r="D37" t="s">
        <v>595</v>
      </c>
      <c r="E37" t="s">
        <v>15</v>
      </c>
      <c r="F37" t="s">
        <v>729</v>
      </c>
      <c r="G37" t="s">
        <v>735</v>
      </c>
      <c r="H37" t="s">
        <v>735</v>
      </c>
      <c r="I37" t="s">
        <v>916</v>
      </c>
      <c r="J37" t="s">
        <v>479</v>
      </c>
      <c r="K37" t="s">
        <v>663</v>
      </c>
      <c r="L37" t="s">
        <v>663</v>
      </c>
      <c r="M37" t="s">
        <v>428</v>
      </c>
      <c r="N37" t="s">
        <v>251</v>
      </c>
      <c r="O37" t="s">
        <v>251</v>
      </c>
      <c r="P37" t="s">
        <v>231</v>
      </c>
      <c r="Q37" t="s">
        <v>730</v>
      </c>
      <c r="R37" t="s">
        <v>30</v>
      </c>
      <c r="S37" t="s">
        <v>231</v>
      </c>
      <c r="T37" t="s">
        <v>731</v>
      </c>
      <c r="U37" t="s">
        <v>732</v>
      </c>
      <c r="V37" t="s">
        <v>666</v>
      </c>
      <c r="W37" t="s">
        <v>667</v>
      </c>
      <c r="X37" t="s">
        <v>956</v>
      </c>
      <c r="Y37"/>
      <c r="Z37"/>
      <c r="AA37"/>
      <c r="AB37"/>
      <c r="AC37"/>
      <c r="AD37"/>
      <c r="AE37"/>
      <c r="AF37"/>
      <c r="AG37"/>
      <c r="AH37"/>
      <c r="AI37"/>
      <c r="AJ37"/>
    </row>
    <row r="38" spans="1:36">
      <c r="A38">
        <v>34</v>
      </c>
      <c r="B38" t="s">
        <v>913</v>
      </c>
      <c r="C38" t="s">
        <v>486</v>
      </c>
      <c r="D38" t="s">
        <v>595</v>
      </c>
      <c r="E38" t="s">
        <v>15</v>
      </c>
      <c r="F38" t="s">
        <v>718</v>
      </c>
      <c r="G38" t="s">
        <v>678</v>
      </c>
      <c r="H38" t="s">
        <v>678</v>
      </c>
      <c r="I38" t="s">
        <v>679</v>
      </c>
      <c r="J38" t="s">
        <v>479</v>
      </c>
      <c r="K38" t="s">
        <v>663</v>
      </c>
      <c r="L38" t="s">
        <v>663</v>
      </c>
      <c r="M38" t="s">
        <v>428</v>
      </c>
      <c r="N38" t="s">
        <v>664</v>
      </c>
      <c r="O38" t="s">
        <v>251</v>
      </c>
      <c r="P38" t="s">
        <v>251</v>
      </c>
      <c r="Q38" t="s">
        <v>730</v>
      </c>
      <c r="R38" t="s">
        <v>30</v>
      </c>
      <c r="S38" t="s">
        <v>233</v>
      </c>
      <c r="T38" t="s">
        <v>251</v>
      </c>
      <c r="U38" t="s">
        <v>251</v>
      </c>
      <c r="V38" t="s">
        <v>251</v>
      </c>
      <c r="W38" t="s">
        <v>251</v>
      </c>
      <c r="X38" t="s">
        <v>956</v>
      </c>
      <c r="Y38"/>
      <c r="Z38"/>
      <c r="AA38"/>
      <c r="AB38"/>
      <c r="AC38"/>
      <c r="AD38"/>
      <c r="AE38"/>
      <c r="AF38"/>
      <c r="AG38"/>
      <c r="AH38"/>
      <c r="AI38"/>
      <c r="AJ38"/>
    </row>
    <row r="39" spans="1:36">
      <c r="A39">
        <v>35</v>
      </c>
      <c r="B39" t="s">
        <v>913</v>
      </c>
      <c r="C39" t="s">
        <v>486</v>
      </c>
      <c r="D39" t="s">
        <v>595</v>
      </c>
      <c r="E39" t="s">
        <v>15</v>
      </c>
      <c r="F39" t="s">
        <v>718</v>
      </c>
      <c r="G39" t="s">
        <v>736</v>
      </c>
      <c r="H39" t="s">
        <v>736</v>
      </c>
      <c r="I39" t="s">
        <v>969</v>
      </c>
      <c r="J39" t="s">
        <v>479</v>
      </c>
      <c r="K39" t="s">
        <v>663</v>
      </c>
      <c r="L39" t="s">
        <v>663</v>
      </c>
      <c r="M39" t="s">
        <v>428</v>
      </c>
      <c r="N39" t="s">
        <v>664</v>
      </c>
      <c r="O39" t="s">
        <v>251</v>
      </c>
      <c r="P39" t="s">
        <v>251</v>
      </c>
      <c r="Q39" t="s">
        <v>730</v>
      </c>
      <c r="R39" t="s">
        <v>30</v>
      </c>
      <c r="S39" t="s">
        <v>233</v>
      </c>
      <c r="T39" t="s">
        <v>251</v>
      </c>
      <c r="U39" t="s">
        <v>251</v>
      </c>
      <c r="V39" t="s">
        <v>251</v>
      </c>
      <c r="W39" t="s">
        <v>251</v>
      </c>
      <c r="X39" t="s">
        <v>956</v>
      </c>
      <c r="Y39"/>
      <c r="Z39"/>
      <c r="AA39"/>
      <c r="AB39"/>
      <c r="AC39"/>
      <c r="AD39"/>
      <c r="AE39"/>
      <c r="AF39"/>
      <c r="AG39"/>
      <c r="AH39"/>
      <c r="AI39"/>
      <c r="AJ39"/>
    </row>
    <row r="40" spans="1:36">
      <c r="A40">
        <v>36</v>
      </c>
      <c r="B40" t="s">
        <v>913</v>
      </c>
      <c r="C40" t="s">
        <v>486</v>
      </c>
      <c r="D40" t="s">
        <v>595</v>
      </c>
      <c r="E40" t="s">
        <v>15</v>
      </c>
      <c r="F40" t="s">
        <v>563</v>
      </c>
      <c r="G40" t="s">
        <v>737</v>
      </c>
      <c r="H40" t="s">
        <v>737</v>
      </c>
      <c r="I40" t="s">
        <v>738</v>
      </c>
      <c r="J40" t="s">
        <v>479</v>
      </c>
      <c r="K40" t="s">
        <v>663</v>
      </c>
      <c r="L40" t="s">
        <v>663</v>
      </c>
      <c r="M40" t="s">
        <v>428</v>
      </c>
      <c r="N40" t="s">
        <v>251</v>
      </c>
      <c r="O40" t="s">
        <v>921</v>
      </c>
      <c r="P40" t="s">
        <v>251</v>
      </c>
      <c r="Q40" t="s">
        <v>730</v>
      </c>
      <c r="R40" t="s">
        <v>30</v>
      </c>
      <c r="S40" t="s">
        <v>233</v>
      </c>
      <c r="T40" t="s">
        <v>251</v>
      </c>
      <c r="U40" t="s">
        <v>251</v>
      </c>
      <c r="V40" t="s">
        <v>251</v>
      </c>
      <c r="W40" t="s">
        <v>251</v>
      </c>
      <c r="X40" t="s">
        <v>956</v>
      </c>
      <c r="Y40"/>
      <c r="Z40"/>
      <c r="AA40"/>
      <c r="AB40"/>
      <c r="AC40"/>
      <c r="AD40"/>
      <c r="AE40"/>
      <c r="AF40"/>
      <c r="AG40"/>
      <c r="AH40"/>
      <c r="AI40"/>
      <c r="AJ40"/>
    </row>
    <row r="41" spans="1:36">
      <c r="A41">
        <v>37</v>
      </c>
      <c r="B41" t="s">
        <v>913</v>
      </c>
      <c r="C41" t="s">
        <v>486</v>
      </c>
      <c r="D41" t="s">
        <v>595</v>
      </c>
      <c r="E41" t="s">
        <v>15</v>
      </c>
      <c r="F41" t="s">
        <v>739</v>
      </c>
      <c r="G41" t="s">
        <v>740</v>
      </c>
      <c r="H41" t="s">
        <v>740</v>
      </c>
      <c r="I41" t="s">
        <v>741</v>
      </c>
      <c r="J41" t="s">
        <v>479</v>
      </c>
      <c r="K41" t="s">
        <v>663</v>
      </c>
      <c r="L41" t="s">
        <v>663</v>
      </c>
      <c r="M41" t="s">
        <v>428</v>
      </c>
      <c r="N41" t="s">
        <v>664</v>
      </c>
      <c r="O41" t="s">
        <v>251</v>
      </c>
      <c r="P41" t="s">
        <v>251</v>
      </c>
      <c r="Q41" t="s">
        <v>730</v>
      </c>
      <c r="R41" t="s">
        <v>30</v>
      </c>
      <c r="S41" t="s">
        <v>233</v>
      </c>
      <c r="T41" t="s">
        <v>251</v>
      </c>
      <c r="U41" t="s">
        <v>251</v>
      </c>
      <c r="V41" t="s">
        <v>251</v>
      </c>
      <c r="W41" t="s">
        <v>251</v>
      </c>
      <c r="X41" t="s">
        <v>956</v>
      </c>
      <c r="Y41"/>
      <c r="Z41"/>
      <c r="AA41"/>
      <c r="AB41"/>
      <c r="AC41"/>
      <c r="AD41"/>
      <c r="AE41"/>
      <c r="AF41"/>
      <c r="AG41"/>
      <c r="AH41"/>
      <c r="AI41"/>
      <c r="AJ41"/>
    </row>
    <row r="42" spans="1:36">
      <c r="A42">
        <v>38</v>
      </c>
      <c r="B42" t="s">
        <v>913</v>
      </c>
      <c r="C42" t="s">
        <v>486</v>
      </c>
      <c r="D42" t="s">
        <v>595</v>
      </c>
      <c r="E42" t="s">
        <v>15</v>
      </c>
      <c r="F42" t="s">
        <v>584</v>
      </c>
      <c r="G42" t="s">
        <v>742</v>
      </c>
      <c r="H42" t="s">
        <v>742</v>
      </c>
      <c r="I42" t="s">
        <v>917</v>
      </c>
      <c r="J42" t="s">
        <v>479</v>
      </c>
      <c r="K42" t="s">
        <v>663</v>
      </c>
      <c r="L42" t="s">
        <v>663</v>
      </c>
      <c r="M42" t="s">
        <v>428</v>
      </c>
      <c r="N42" t="s">
        <v>251</v>
      </c>
      <c r="O42" t="s">
        <v>920</v>
      </c>
      <c r="P42" t="s">
        <v>251</v>
      </c>
      <c r="Q42" t="s">
        <v>730</v>
      </c>
      <c r="R42" t="s">
        <v>30</v>
      </c>
      <c r="S42" t="s">
        <v>233</v>
      </c>
      <c r="T42" t="s">
        <v>251</v>
      </c>
      <c r="U42" t="s">
        <v>251</v>
      </c>
      <c r="V42" t="s">
        <v>251</v>
      </c>
      <c r="W42" t="s">
        <v>251</v>
      </c>
      <c r="X42" t="s">
        <v>956</v>
      </c>
      <c r="Y42"/>
      <c r="Z42"/>
      <c r="AA42"/>
      <c r="AB42"/>
      <c r="AC42"/>
      <c r="AD42"/>
      <c r="AE42"/>
      <c r="AF42"/>
      <c r="AG42"/>
      <c r="AH42"/>
      <c r="AI42"/>
      <c r="AJ42"/>
    </row>
    <row r="43" spans="1:36">
      <c r="A43">
        <v>39</v>
      </c>
      <c r="B43" t="s">
        <v>913</v>
      </c>
      <c r="C43" t="s">
        <v>486</v>
      </c>
      <c r="D43" t="s">
        <v>595</v>
      </c>
      <c r="E43" t="s">
        <v>15</v>
      </c>
      <c r="F43" t="s">
        <v>690</v>
      </c>
      <c r="G43" t="s">
        <v>743</v>
      </c>
      <c r="H43" t="s">
        <v>743</v>
      </c>
      <c r="I43" t="s">
        <v>744</v>
      </c>
      <c r="J43" t="s">
        <v>479</v>
      </c>
      <c r="K43" t="s">
        <v>663</v>
      </c>
      <c r="L43" t="s">
        <v>663</v>
      </c>
      <c r="M43" t="s">
        <v>428</v>
      </c>
      <c r="N43" t="s">
        <v>251</v>
      </c>
      <c r="O43" t="s">
        <v>954</v>
      </c>
      <c r="P43" t="s">
        <v>251</v>
      </c>
      <c r="Q43" t="s">
        <v>730</v>
      </c>
      <c r="R43" t="s">
        <v>30</v>
      </c>
      <c r="S43" t="s">
        <v>233</v>
      </c>
      <c r="T43" t="s">
        <v>251</v>
      </c>
      <c r="U43" t="s">
        <v>251</v>
      </c>
      <c r="V43" t="s">
        <v>251</v>
      </c>
      <c r="W43" t="s">
        <v>251</v>
      </c>
      <c r="X43" t="s">
        <v>956</v>
      </c>
      <c r="Y43"/>
      <c r="Z43"/>
      <c r="AA43"/>
      <c r="AB43"/>
      <c r="AC43"/>
      <c r="AD43"/>
      <c r="AE43"/>
      <c r="AF43"/>
      <c r="AG43"/>
      <c r="AH43"/>
      <c r="AI43"/>
      <c r="AJ43"/>
    </row>
    <row r="44" spans="1:36">
      <c r="A44">
        <v>40</v>
      </c>
      <c r="B44" t="s">
        <v>913</v>
      </c>
      <c r="C44" t="s">
        <v>486</v>
      </c>
      <c r="D44" t="s">
        <v>595</v>
      </c>
      <c r="E44" t="s">
        <v>15</v>
      </c>
      <c r="F44" t="s">
        <v>745</v>
      </c>
      <c r="G44" t="s">
        <v>746</v>
      </c>
      <c r="H44" t="s">
        <v>746</v>
      </c>
      <c r="I44" t="s">
        <v>747</v>
      </c>
      <c r="J44" t="s">
        <v>479</v>
      </c>
      <c r="K44" t="s">
        <v>663</v>
      </c>
      <c r="L44" t="s">
        <v>663</v>
      </c>
      <c r="M44" t="s">
        <v>428</v>
      </c>
      <c r="N44" t="s">
        <v>251</v>
      </c>
      <c r="O44" t="s">
        <v>251</v>
      </c>
      <c r="P44" t="s">
        <v>970</v>
      </c>
      <c r="Q44" t="s">
        <v>730</v>
      </c>
      <c r="R44" t="s">
        <v>30</v>
      </c>
      <c r="S44" t="s">
        <v>231</v>
      </c>
      <c r="T44" t="s">
        <v>731</v>
      </c>
      <c r="U44" t="s">
        <v>732</v>
      </c>
      <c r="V44" t="s">
        <v>666</v>
      </c>
      <c r="W44" t="s">
        <v>667</v>
      </c>
      <c r="X44" t="s">
        <v>956</v>
      </c>
      <c r="Y44"/>
      <c r="Z44"/>
      <c r="AA44"/>
      <c r="AB44"/>
      <c r="AC44"/>
      <c r="AD44"/>
      <c r="AE44"/>
      <c r="AF44"/>
      <c r="AG44"/>
      <c r="AH44"/>
      <c r="AI44"/>
      <c r="AJ44"/>
    </row>
    <row r="45" spans="1:36">
      <c r="A45">
        <v>41</v>
      </c>
      <c r="B45" t="s">
        <v>913</v>
      </c>
      <c r="C45" t="s">
        <v>486</v>
      </c>
      <c r="D45" t="s">
        <v>595</v>
      </c>
      <c r="E45" t="s">
        <v>15</v>
      </c>
      <c r="F45" t="s">
        <v>745</v>
      </c>
      <c r="G45" t="s">
        <v>748</v>
      </c>
      <c r="H45" t="s">
        <v>748</v>
      </c>
      <c r="I45" t="s">
        <v>749</v>
      </c>
      <c r="J45" t="s">
        <v>479</v>
      </c>
      <c r="K45" t="s">
        <v>663</v>
      </c>
      <c r="L45" t="s">
        <v>663</v>
      </c>
      <c r="M45" t="s">
        <v>428</v>
      </c>
      <c r="N45" t="s">
        <v>251</v>
      </c>
      <c r="O45" t="s">
        <v>251</v>
      </c>
      <c r="P45" t="s">
        <v>970</v>
      </c>
      <c r="Q45" t="s">
        <v>730</v>
      </c>
      <c r="R45" t="s">
        <v>30</v>
      </c>
      <c r="S45" t="s">
        <v>231</v>
      </c>
      <c r="T45" t="s">
        <v>731</v>
      </c>
      <c r="U45" t="s">
        <v>732</v>
      </c>
      <c r="V45" t="s">
        <v>666</v>
      </c>
      <c r="W45" t="s">
        <v>667</v>
      </c>
      <c r="X45" t="s">
        <v>956</v>
      </c>
      <c r="Y45"/>
      <c r="Z45"/>
      <c r="AA45"/>
      <c r="AB45"/>
      <c r="AC45"/>
      <c r="AD45"/>
      <c r="AE45"/>
      <c r="AF45"/>
      <c r="AG45"/>
      <c r="AH45"/>
      <c r="AI45"/>
      <c r="AJ45"/>
    </row>
    <row r="46" spans="1:36">
      <c r="A46">
        <v>42</v>
      </c>
      <c r="B46" t="s">
        <v>913</v>
      </c>
      <c r="C46" t="s">
        <v>486</v>
      </c>
      <c r="D46" t="s">
        <v>595</v>
      </c>
      <c r="E46" t="s">
        <v>15</v>
      </c>
      <c r="F46" t="s">
        <v>750</v>
      </c>
      <c r="G46" t="s">
        <v>751</v>
      </c>
      <c r="H46" t="s">
        <v>751</v>
      </c>
      <c r="I46" t="s">
        <v>752</v>
      </c>
      <c r="J46" t="s">
        <v>479</v>
      </c>
      <c r="K46" t="s">
        <v>663</v>
      </c>
      <c r="L46" t="s">
        <v>663</v>
      </c>
      <c r="M46" t="s">
        <v>428</v>
      </c>
      <c r="N46" t="s">
        <v>251</v>
      </c>
      <c r="O46" t="s">
        <v>251</v>
      </c>
      <c r="P46" t="s">
        <v>970</v>
      </c>
      <c r="Q46" t="s">
        <v>730</v>
      </c>
      <c r="R46" t="s">
        <v>30</v>
      </c>
      <c r="S46" t="s">
        <v>231</v>
      </c>
      <c r="T46" t="s">
        <v>731</v>
      </c>
      <c r="U46" t="s">
        <v>732</v>
      </c>
      <c r="V46" t="s">
        <v>666</v>
      </c>
      <c r="W46" t="s">
        <v>667</v>
      </c>
      <c r="X46" t="s">
        <v>956</v>
      </c>
      <c r="Y46"/>
      <c r="Z46"/>
      <c r="AA46"/>
      <c r="AB46"/>
      <c r="AC46"/>
      <c r="AD46"/>
      <c r="AE46"/>
      <c r="AF46"/>
      <c r="AG46"/>
      <c r="AH46"/>
      <c r="AI46"/>
      <c r="AJ46"/>
    </row>
    <row r="47" spans="1:36">
      <c r="A47">
        <v>43</v>
      </c>
      <c r="B47" t="s">
        <v>913</v>
      </c>
      <c r="C47" t="s">
        <v>486</v>
      </c>
      <c r="D47" t="s">
        <v>595</v>
      </c>
      <c r="E47" t="s">
        <v>15</v>
      </c>
      <c r="F47" t="s">
        <v>750</v>
      </c>
      <c r="G47" t="s">
        <v>753</v>
      </c>
      <c r="H47" t="s">
        <v>753</v>
      </c>
      <c r="I47" t="s">
        <v>754</v>
      </c>
      <c r="J47" t="s">
        <v>479</v>
      </c>
      <c r="K47" t="s">
        <v>663</v>
      </c>
      <c r="L47" t="s">
        <v>663</v>
      </c>
      <c r="M47" t="s">
        <v>428</v>
      </c>
      <c r="N47" t="s">
        <v>251</v>
      </c>
      <c r="O47" t="s">
        <v>251</v>
      </c>
      <c r="P47" t="s">
        <v>970</v>
      </c>
      <c r="Q47" t="s">
        <v>730</v>
      </c>
      <c r="R47" t="s">
        <v>30</v>
      </c>
      <c r="S47" t="s">
        <v>231</v>
      </c>
      <c r="T47" t="s">
        <v>731</v>
      </c>
      <c r="U47" t="s">
        <v>732</v>
      </c>
      <c r="V47" t="s">
        <v>666</v>
      </c>
      <c r="W47" t="s">
        <v>667</v>
      </c>
      <c r="X47" t="s">
        <v>956</v>
      </c>
      <c r="Y47"/>
      <c r="Z47"/>
      <c r="AA47"/>
      <c r="AB47"/>
      <c r="AC47"/>
      <c r="AD47"/>
      <c r="AE47"/>
      <c r="AF47"/>
      <c r="AG47"/>
      <c r="AH47"/>
      <c r="AI47"/>
      <c r="AJ47"/>
    </row>
    <row r="48" spans="1:36">
      <c r="A48">
        <v>44</v>
      </c>
      <c r="B48" t="s">
        <v>913</v>
      </c>
      <c r="C48" t="s">
        <v>486</v>
      </c>
      <c r="D48" t="s">
        <v>595</v>
      </c>
      <c r="E48" t="s">
        <v>15</v>
      </c>
      <c r="F48" t="s">
        <v>750</v>
      </c>
      <c r="G48" t="s">
        <v>755</v>
      </c>
      <c r="H48" t="s">
        <v>755</v>
      </c>
      <c r="I48" t="s">
        <v>756</v>
      </c>
      <c r="J48" t="s">
        <v>479</v>
      </c>
      <c r="K48" t="s">
        <v>663</v>
      </c>
      <c r="L48" t="s">
        <v>663</v>
      </c>
      <c r="M48" t="s">
        <v>428</v>
      </c>
      <c r="N48" t="s">
        <v>251</v>
      </c>
      <c r="O48" t="s">
        <v>251</v>
      </c>
      <c r="P48" t="s">
        <v>970</v>
      </c>
      <c r="Q48" t="s">
        <v>730</v>
      </c>
      <c r="R48" t="s">
        <v>30</v>
      </c>
      <c r="S48" t="s">
        <v>231</v>
      </c>
      <c r="T48" t="s">
        <v>731</v>
      </c>
      <c r="U48" t="s">
        <v>732</v>
      </c>
      <c r="V48" t="s">
        <v>666</v>
      </c>
      <c r="W48" t="s">
        <v>667</v>
      </c>
      <c r="X48" t="s">
        <v>956</v>
      </c>
      <c r="Y48"/>
      <c r="Z48"/>
      <c r="AA48"/>
      <c r="AB48"/>
      <c r="AC48"/>
      <c r="AD48"/>
      <c r="AE48"/>
      <c r="AF48"/>
      <c r="AG48"/>
      <c r="AH48"/>
      <c r="AI48"/>
      <c r="AJ48"/>
    </row>
    <row r="49" spans="1:36">
      <c r="A49">
        <v>45</v>
      </c>
      <c r="B49" t="s">
        <v>913</v>
      </c>
      <c r="C49" t="s">
        <v>486</v>
      </c>
      <c r="D49" t="s">
        <v>595</v>
      </c>
      <c r="E49" t="s">
        <v>15</v>
      </c>
      <c r="F49" t="s">
        <v>750</v>
      </c>
      <c r="G49" t="s">
        <v>757</v>
      </c>
      <c r="H49" t="s">
        <v>757</v>
      </c>
      <c r="I49" t="s">
        <v>758</v>
      </c>
      <c r="J49" t="s">
        <v>479</v>
      </c>
      <c r="K49" t="s">
        <v>663</v>
      </c>
      <c r="L49" t="s">
        <v>663</v>
      </c>
      <c r="M49" t="s">
        <v>428</v>
      </c>
      <c r="N49" t="s">
        <v>251</v>
      </c>
      <c r="O49" t="s">
        <v>251</v>
      </c>
      <c r="P49" t="s">
        <v>970</v>
      </c>
      <c r="Q49" t="s">
        <v>730</v>
      </c>
      <c r="R49" t="s">
        <v>30</v>
      </c>
      <c r="S49" t="s">
        <v>231</v>
      </c>
      <c r="T49" t="s">
        <v>731</v>
      </c>
      <c r="U49" t="s">
        <v>732</v>
      </c>
      <c r="V49" t="s">
        <v>666</v>
      </c>
      <c r="W49" t="s">
        <v>667</v>
      </c>
      <c r="X49" t="s">
        <v>956</v>
      </c>
      <c r="Y49"/>
      <c r="Z49"/>
      <c r="AA49"/>
      <c r="AB49"/>
      <c r="AC49"/>
      <c r="AD49"/>
      <c r="AE49"/>
      <c r="AF49"/>
      <c r="AG49"/>
      <c r="AH49"/>
      <c r="AI49"/>
      <c r="AJ49"/>
    </row>
    <row r="50" spans="1:36">
      <c r="A50">
        <v>46</v>
      </c>
      <c r="B50" t="s">
        <v>913</v>
      </c>
      <c r="C50" t="s">
        <v>486</v>
      </c>
      <c r="D50" t="s">
        <v>595</v>
      </c>
      <c r="E50" t="s">
        <v>15</v>
      </c>
      <c r="F50" t="s">
        <v>750</v>
      </c>
      <c r="G50" t="s">
        <v>759</v>
      </c>
      <c r="H50" t="s">
        <v>759</v>
      </c>
      <c r="I50" t="s">
        <v>760</v>
      </c>
      <c r="J50" t="s">
        <v>479</v>
      </c>
      <c r="K50" t="s">
        <v>663</v>
      </c>
      <c r="L50" t="s">
        <v>663</v>
      </c>
      <c r="M50" t="s">
        <v>428</v>
      </c>
      <c r="N50" t="s">
        <v>251</v>
      </c>
      <c r="O50" t="s">
        <v>251</v>
      </c>
      <c r="P50" t="s">
        <v>970</v>
      </c>
      <c r="Q50" t="s">
        <v>730</v>
      </c>
      <c r="R50" t="s">
        <v>30</v>
      </c>
      <c r="S50" t="s">
        <v>231</v>
      </c>
      <c r="T50" t="s">
        <v>731</v>
      </c>
      <c r="U50" t="s">
        <v>732</v>
      </c>
      <c r="V50" t="s">
        <v>666</v>
      </c>
      <c r="W50" t="s">
        <v>667</v>
      </c>
      <c r="X50" t="s">
        <v>956</v>
      </c>
      <c r="Y50"/>
      <c r="Z50"/>
      <c r="AA50"/>
      <c r="AB50"/>
      <c r="AC50"/>
      <c r="AD50"/>
      <c r="AE50"/>
      <c r="AF50"/>
      <c r="AG50"/>
      <c r="AH50"/>
      <c r="AI50"/>
      <c r="AJ50"/>
    </row>
    <row r="51" spans="1:36">
      <c r="A51">
        <v>47</v>
      </c>
      <c r="B51" t="s">
        <v>918</v>
      </c>
      <c r="C51" t="s">
        <v>33</v>
      </c>
      <c r="D51" t="s">
        <v>596</v>
      </c>
      <c r="E51" t="s">
        <v>15</v>
      </c>
      <c r="F51" t="s">
        <v>718</v>
      </c>
      <c r="G51" t="s">
        <v>678</v>
      </c>
      <c r="H51" t="s">
        <v>678</v>
      </c>
      <c r="I51" t="s">
        <v>679</v>
      </c>
      <c r="J51" t="s">
        <v>479</v>
      </c>
      <c r="K51" t="s">
        <v>663</v>
      </c>
      <c r="L51" t="s">
        <v>663</v>
      </c>
      <c r="M51" t="s">
        <v>428</v>
      </c>
      <c r="N51" t="s">
        <v>664</v>
      </c>
      <c r="O51" t="s">
        <v>251</v>
      </c>
      <c r="P51" t="s">
        <v>251</v>
      </c>
      <c r="Q51" t="s">
        <v>243</v>
      </c>
      <c r="R51" t="s">
        <v>30</v>
      </c>
      <c r="S51" t="s">
        <v>233</v>
      </c>
      <c r="T51" t="s">
        <v>251</v>
      </c>
      <c r="U51" t="s">
        <v>251</v>
      </c>
      <c r="V51" t="s">
        <v>251</v>
      </c>
      <c r="W51" t="s">
        <v>251</v>
      </c>
      <c r="X51" t="s">
        <v>956</v>
      </c>
      <c r="Y51"/>
      <c r="Z51"/>
      <c r="AA51"/>
      <c r="AB51"/>
      <c r="AC51"/>
      <c r="AD51"/>
      <c r="AE51"/>
      <c r="AF51"/>
      <c r="AG51"/>
      <c r="AH51"/>
      <c r="AI51"/>
      <c r="AJ51"/>
    </row>
    <row r="52" spans="1:36">
      <c r="A52">
        <v>48</v>
      </c>
      <c r="B52" t="s">
        <v>918</v>
      </c>
      <c r="C52" t="s">
        <v>33</v>
      </c>
      <c r="D52" t="s">
        <v>596</v>
      </c>
      <c r="E52" t="s">
        <v>15</v>
      </c>
      <c r="F52" t="s">
        <v>718</v>
      </c>
      <c r="G52" t="s">
        <v>761</v>
      </c>
      <c r="H52" t="s">
        <v>761</v>
      </c>
      <c r="I52" t="s">
        <v>762</v>
      </c>
      <c r="J52" t="s">
        <v>479</v>
      </c>
      <c r="K52" t="s">
        <v>663</v>
      </c>
      <c r="L52" t="s">
        <v>663</v>
      </c>
      <c r="M52" t="s">
        <v>428</v>
      </c>
      <c r="N52" t="s">
        <v>664</v>
      </c>
      <c r="O52" t="s">
        <v>251</v>
      </c>
      <c r="P52" t="s">
        <v>251</v>
      </c>
      <c r="Q52" t="s">
        <v>243</v>
      </c>
      <c r="R52" t="s">
        <v>30</v>
      </c>
      <c r="S52" t="s">
        <v>233</v>
      </c>
      <c r="T52" t="s">
        <v>251</v>
      </c>
      <c r="U52" t="s">
        <v>251</v>
      </c>
      <c r="V52" t="s">
        <v>251</v>
      </c>
      <c r="W52" t="s">
        <v>251</v>
      </c>
      <c r="X52" t="s">
        <v>956</v>
      </c>
      <c r="Y52"/>
      <c r="Z52"/>
      <c r="AA52"/>
      <c r="AB52"/>
      <c r="AC52"/>
      <c r="AD52"/>
      <c r="AE52"/>
      <c r="AF52"/>
      <c r="AG52"/>
      <c r="AH52"/>
      <c r="AI52"/>
      <c r="AJ52"/>
    </row>
    <row r="53" spans="1:36">
      <c r="A53">
        <v>49</v>
      </c>
      <c r="B53" t="s">
        <v>918</v>
      </c>
      <c r="C53" t="s">
        <v>33</v>
      </c>
      <c r="D53" t="s">
        <v>596</v>
      </c>
      <c r="E53" t="s">
        <v>15</v>
      </c>
      <c r="F53" t="s">
        <v>584</v>
      </c>
      <c r="G53" t="s">
        <v>763</v>
      </c>
      <c r="H53" t="s">
        <v>763</v>
      </c>
      <c r="I53" t="s">
        <v>764</v>
      </c>
      <c r="J53" t="s">
        <v>479</v>
      </c>
      <c r="K53" t="s">
        <v>663</v>
      </c>
      <c r="L53" t="s">
        <v>663</v>
      </c>
      <c r="M53" t="s">
        <v>428</v>
      </c>
      <c r="N53" t="s">
        <v>664</v>
      </c>
      <c r="O53" t="s">
        <v>251</v>
      </c>
      <c r="P53" t="s">
        <v>251</v>
      </c>
      <c r="Q53" t="s">
        <v>243</v>
      </c>
      <c r="R53" t="s">
        <v>30</v>
      </c>
      <c r="S53" t="s">
        <v>233</v>
      </c>
      <c r="T53" t="s">
        <v>251</v>
      </c>
      <c r="U53" t="s">
        <v>251</v>
      </c>
      <c r="V53" t="s">
        <v>251</v>
      </c>
      <c r="W53" t="s">
        <v>251</v>
      </c>
      <c r="X53" t="s">
        <v>956</v>
      </c>
      <c r="Y53"/>
      <c r="Z53"/>
      <c r="AA53"/>
      <c r="AB53"/>
      <c r="AC53"/>
      <c r="AD53"/>
      <c r="AE53"/>
      <c r="AF53"/>
      <c r="AG53"/>
      <c r="AH53"/>
      <c r="AI53"/>
      <c r="AJ53"/>
    </row>
    <row r="54" spans="1:36">
      <c r="A54">
        <v>50</v>
      </c>
      <c r="B54" t="s">
        <v>918</v>
      </c>
      <c r="C54" t="s">
        <v>33</v>
      </c>
      <c r="D54" t="s">
        <v>596</v>
      </c>
      <c r="E54" t="s">
        <v>15</v>
      </c>
      <c r="F54" t="s">
        <v>584</v>
      </c>
      <c r="G54" t="s">
        <v>765</v>
      </c>
      <c r="H54" t="s">
        <v>765</v>
      </c>
      <c r="I54" t="s">
        <v>766</v>
      </c>
      <c r="J54" t="s">
        <v>479</v>
      </c>
      <c r="K54" t="s">
        <v>663</v>
      </c>
      <c r="L54" t="s">
        <v>663</v>
      </c>
      <c r="M54" t="s">
        <v>428</v>
      </c>
      <c r="N54" t="s">
        <v>664</v>
      </c>
      <c r="O54" t="s">
        <v>251</v>
      </c>
      <c r="P54" t="s">
        <v>251</v>
      </c>
      <c r="Q54" t="s">
        <v>243</v>
      </c>
      <c r="R54" t="s">
        <v>30</v>
      </c>
      <c r="S54" t="s">
        <v>233</v>
      </c>
      <c r="T54" t="s">
        <v>251</v>
      </c>
      <c r="U54" t="s">
        <v>251</v>
      </c>
      <c r="V54" t="s">
        <v>251</v>
      </c>
      <c r="W54" t="s">
        <v>251</v>
      </c>
      <c r="X54" t="s">
        <v>956</v>
      </c>
      <c r="Y54"/>
      <c r="Z54"/>
      <c r="AA54"/>
      <c r="AB54"/>
      <c r="AC54"/>
      <c r="AD54"/>
      <c r="AE54"/>
      <c r="AF54"/>
      <c r="AG54"/>
      <c r="AH54"/>
      <c r="AI54"/>
      <c r="AJ54"/>
    </row>
    <row r="55" spans="1:36">
      <c r="A55">
        <v>51</v>
      </c>
      <c r="B55" t="s">
        <v>918</v>
      </c>
      <c r="C55" t="s">
        <v>33</v>
      </c>
      <c r="D55" t="s">
        <v>596</v>
      </c>
      <c r="E55" t="s">
        <v>15</v>
      </c>
      <c r="F55" t="s">
        <v>584</v>
      </c>
      <c r="G55" t="s">
        <v>767</v>
      </c>
      <c r="H55" t="s">
        <v>767</v>
      </c>
      <c r="I55" t="s">
        <v>768</v>
      </c>
      <c r="J55" t="s">
        <v>479</v>
      </c>
      <c r="K55" t="s">
        <v>663</v>
      </c>
      <c r="L55" t="s">
        <v>663</v>
      </c>
      <c r="M55" t="s">
        <v>428</v>
      </c>
      <c r="N55" t="s">
        <v>664</v>
      </c>
      <c r="O55" t="s">
        <v>251</v>
      </c>
      <c r="P55" t="s">
        <v>251</v>
      </c>
      <c r="Q55" t="s">
        <v>243</v>
      </c>
      <c r="R55" t="s">
        <v>30</v>
      </c>
      <c r="S55" t="s">
        <v>233</v>
      </c>
      <c r="T55" t="s">
        <v>251</v>
      </c>
      <c r="U55" t="s">
        <v>251</v>
      </c>
      <c r="V55" t="s">
        <v>251</v>
      </c>
      <c r="W55" t="s">
        <v>251</v>
      </c>
      <c r="X55" t="s">
        <v>956</v>
      </c>
      <c r="Y55"/>
      <c r="Z55"/>
      <c r="AA55"/>
      <c r="AB55"/>
      <c r="AC55"/>
      <c r="AD55"/>
      <c r="AE55"/>
      <c r="AF55"/>
      <c r="AG55"/>
      <c r="AH55"/>
      <c r="AI55"/>
      <c r="AJ55"/>
    </row>
    <row r="56" spans="1:36">
      <c r="A56">
        <v>52</v>
      </c>
      <c r="B56" t="s">
        <v>918</v>
      </c>
      <c r="C56" t="s">
        <v>33</v>
      </c>
      <c r="D56" t="s">
        <v>596</v>
      </c>
      <c r="E56" t="s">
        <v>15</v>
      </c>
      <c r="F56" t="s">
        <v>584</v>
      </c>
      <c r="G56" t="s">
        <v>769</v>
      </c>
      <c r="H56" t="s">
        <v>769</v>
      </c>
      <c r="I56" t="s">
        <v>770</v>
      </c>
      <c r="J56" t="s">
        <v>479</v>
      </c>
      <c r="K56" t="s">
        <v>663</v>
      </c>
      <c r="L56" t="s">
        <v>663</v>
      </c>
      <c r="M56" t="s">
        <v>428</v>
      </c>
      <c r="N56" t="s">
        <v>251</v>
      </c>
      <c r="O56" t="s">
        <v>919</v>
      </c>
      <c r="P56" t="s">
        <v>251</v>
      </c>
      <c r="Q56" t="s">
        <v>243</v>
      </c>
      <c r="R56" t="s">
        <v>30</v>
      </c>
      <c r="S56" t="s">
        <v>233</v>
      </c>
      <c r="T56" t="s">
        <v>251</v>
      </c>
      <c r="U56" t="s">
        <v>251</v>
      </c>
      <c r="V56" t="s">
        <v>251</v>
      </c>
      <c r="W56" t="s">
        <v>251</v>
      </c>
      <c r="X56" t="s">
        <v>956</v>
      </c>
      <c r="Y56"/>
      <c r="Z56"/>
      <c r="AA56"/>
      <c r="AB56"/>
      <c r="AC56"/>
      <c r="AD56"/>
      <c r="AE56"/>
      <c r="AF56"/>
      <c r="AG56"/>
      <c r="AH56"/>
      <c r="AI56"/>
      <c r="AJ56"/>
    </row>
    <row r="57" spans="1:36">
      <c r="A57">
        <v>53</v>
      </c>
      <c r="B57" t="s">
        <v>918</v>
      </c>
      <c r="C57" t="s">
        <v>33</v>
      </c>
      <c r="D57" t="s">
        <v>596</v>
      </c>
      <c r="E57" t="s">
        <v>15</v>
      </c>
      <c r="F57" t="s">
        <v>584</v>
      </c>
      <c r="G57" t="s">
        <v>771</v>
      </c>
      <c r="H57" t="s">
        <v>771</v>
      </c>
      <c r="I57" t="s">
        <v>772</v>
      </c>
      <c r="J57" t="s">
        <v>479</v>
      </c>
      <c r="K57" t="s">
        <v>663</v>
      </c>
      <c r="L57" t="s">
        <v>663</v>
      </c>
      <c r="M57" t="s">
        <v>428</v>
      </c>
      <c r="N57" t="s">
        <v>251</v>
      </c>
      <c r="O57" t="s">
        <v>919</v>
      </c>
      <c r="P57" t="s">
        <v>251</v>
      </c>
      <c r="Q57" t="s">
        <v>243</v>
      </c>
      <c r="R57" t="s">
        <v>30</v>
      </c>
      <c r="S57" t="s">
        <v>233</v>
      </c>
      <c r="T57" t="s">
        <v>251</v>
      </c>
      <c r="U57" t="s">
        <v>251</v>
      </c>
      <c r="V57" t="s">
        <v>251</v>
      </c>
      <c r="W57" t="s">
        <v>251</v>
      </c>
      <c r="X57" t="s">
        <v>956</v>
      </c>
      <c r="Y57"/>
      <c r="Z57"/>
      <c r="AA57"/>
      <c r="AB57"/>
      <c r="AC57"/>
      <c r="AD57"/>
      <c r="AE57"/>
      <c r="AF57"/>
      <c r="AG57"/>
      <c r="AH57"/>
      <c r="AI57"/>
      <c r="AJ57"/>
    </row>
    <row r="58" spans="1:36">
      <c r="A58">
        <v>54</v>
      </c>
      <c r="B58" t="s">
        <v>918</v>
      </c>
      <c r="C58" t="s">
        <v>33</v>
      </c>
      <c r="D58" t="s">
        <v>596</v>
      </c>
      <c r="E58" t="s">
        <v>15</v>
      </c>
      <c r="F58" t="s">
        <v>584</v>
      </c>
      <c r="G58" t="s">
        <v>773</v>
      </c>
      <c r="H58" t="s">
        <v>773</v>
      </c>
      <c r="I58" t="s">
        <v>774</v>
      </c>
      <c r="J58" t="s">
        <v>479</v>
      </c>
      <c r="K58" t="s">
        <v>663</v>
      </c>
      <c r="L58" t="s">
        <v>663</v>
      </c>
      <c r="M58" t="s">
        <v>428</v>
      </c>
      <c r="N58" t="s">
        <v>664</v>
      </c>
      <c r="O58" t="s">
        <v>251</v>
      </c>
      <c r="P58" t="s">
        <v>251</v>
      </c>
      <c r="Q58" t="s">
        <v>243</v>
      </c>
      <c r="R58" t="s">
        <v>30</v>
      </c>
      <c r="S58" t="s">
        <v>233</v>
      </c>
      <c r="T58" t="s">
        <v>251</v>
      </c>
      <c r="U58" t="s">
        <v>251</v>
      </c>
      <c r="V58" t="s">
        <v>251</v>
      </c>
      <c r="W58" t="s">
        <v>251</v>
      </c>
      <c r="X58" t="s">
        <v>956</v>
      </c>
      <c r="Y58"/>
      <c r="Z58"/>
      <c r="AA58"/>
      <c r="AB58"/>
      <c r="AC58"/>
      <c r="AD58"/>
      <c r="AE58"/>
      <c r="AF58"/>
      <c r="AG58"/>
      <c r="AH58"/>
      <c r="AI58"/>
      <c r="AJ58"/>
    </row>
    <row r="59" spans="1:36">
      <c r="A59">
        <v>55</v>
      </c>
      <c r="B59" t="s">
        <v>918</v>
      </c>
      <c r="C59" t="s">
        <v>33</v>
      </c>
      <c r="D59" t="s">
        <v>596</v>
      </c>
      <c r="E59" t="s">
        <v>15</v>
      </c>
      <c r="F59" t="s">
        <v>693</v>
      </c>
      <c r="G59" t="s">
        <v>775</v>
      </c>
      <c r="H59" t="s">
        <v>775</v>
      </c>
      <c r="I59" t="s">
        <v>776</v>
      </c>
      <c r="J59" t="s">
        <v>479</v>
      </c>
      <c r="K59" t="s">
        <v>663</v>
      </c>
      <c r="L59" t="s">
        <v>663</v>
      </c>
      <c r="M59" t="s">
        <v>428</v>
      </c>
      <c r="N59" t="s">
        <v>251</v>
      </c>
      <c r="O59" t="s">
        <v>919</v>
      </c>
      <c r="P59" t="s">
        <v>251</v>
      </c>
      <c r="Q59" t="s">
        <v>243</v>
      </c>
      <c r="R59" t="s">
        <v>30</v>
      </c>
      <c r="S59" t="s">
        <v>233</v>
      </c>
      <c r="T59" t="s">
        <v>251</v>
      </c>
      <c r="U59" t="s">
        <v>251</v>
      </c>
      <c r="V59" t="s">
        <v>251</v>
      </c>
      <c r="W59" t="s">
        <v>251</v>
      </c>
      <c r="X59" t="s">
        <v>956</v>
      </c>
      <c r="Y59"/>
      <c r="Z59"/>
      <c r="AA59"/>
      <c r="AB59"/>
      <c r="AC59"/>
      <c r="AD59"/>
      <c r="AE59"/>
      <c r="AF59"/>
      <c r="AG59"/>
      <c r="AH59"/>
      <c r="AI59"/>
      <c r="AJ59"/>
    </row>
    <row r="60" spans="1:36">
      <c r="A60">
        <v>56</v>
      </c>
      <c r="B60" t="s">
        <v>918</v>
      </c>
      <c r="C60" t="s">
        <v>33</v>
      </c>
      <c r="D60" t="s">
        <v>596</v>
      </c>
      <c r="E60" t="s">
        <v>15</v>
      </c>
      <c r="F60" t="s">
        <v>693</v>
      </c>
      <c r="G60" t="s">
        <v>777</v>
      </c>
      <c r="H60" t="s">
        <v>777</v>
      </c>
      <c r="I60" t="s">
        <v>778</v>
      </c>
      <c r="J60" t="s">
        <v>479</v>
      </c>
      <c r="K60" t="s">
        <v>663</v>
      </c>
      <c r="L60" t="s">
        <v>663</v>
      </c>
      <c r="M60" t="s">
        <v>779</v>
      </c>
      <c r="N60" t="s">
        <v>664</v>
      </c>
      <c r="O60" t="s">
        <v>251</v>
      </c>
      <c r="P60" t="s">
        <v>251</v>
      </c>
      <c r="Q60" t="s">
        <v>243</v>
      </c>
      <c r="R60" t="s">
        <v>30</v>
      </c>
      <c r="S60" t="s">
        <v>233</v>
      </c>
      <c r="T60" t="s">
        <v>251</v>
      </c>
      <c r="U60" t="s">
        <v>251</v>
      </c>
      <c r="V60" t="s">
        <v>251</v>
      </c>
      <c r="W60" t="s">
        <v>251</v>
      </c>
      <c r="X60" t="s">
        <v>956</v>
      </c>
      <c r="Y60"/>
      <c r="Z60"/>
      <c r="AA60"/>
      <c r="AB60"/>
      <c r="AC60"/>
      <c r="AD60"/>
      <c r="AE60"/>
      <c r="AF60"/>
      <c r="AG60"/>
      <c r="AH60"/>
      <c r="AI60"/>
      <c r="AJ60"/>
    </row>
    <row r="61" spans="1:36">
      <c r="A61">
        <v>57</v>
      </c>
      <c r="B61" t="s">
        <v>922</v>
      </c>
      <c r="C61" t="s">
        <v>654</v>
      </c>
      <c r="D61" t="s">
        <v>597</v>
      </c>
      <c r="E61" t="s">
        <v>15</v>
      </c>
      <c r="F61" t="s">
        <v>718</v>
      </c>
      <c r="G61" t="s">
        <v>678</v>
      </c>
      <c r="H61" t="s">
        <v>678</v>
      </c>
      <c r="I61" t="s">
        <v>679</v>
      </c>
      <c r="J61" t="s">
        <v>479</v>
      </c>
      <c r="K61" t="s">
        <v>663</v>
      </c>
      <c r="L61" t="s">
        <v>663</v>
      </c>
      <c r="M61" t="s">
        <v>428</v>
      </c>
      <c r="N61" t="s">
        <v>664</v>
      </c>
      <c r="O61" t="s">
        <v>251</v>
      </c>
      <c r="P61" t="s">
        <v>251</v>
      </c>
      <c r="Q61" t="s">
        <v>780</v>
      </c>
      <c r="R61" t="s">
        <v>30</v>
      </c>
      <c r="S61" t="s">
        <v>233</v>
      </c>
      <c r="T61" t="s">
        <v>251</v>
      </c>
      <c r="U61" t="s">
        <v>251</v>
      </c>
      <c r="V61" t="s">
        <v>251</v>
      </c>
      <c r="W61" t="s">
        <v>251</v>
      </c>
      <c r="X61" t="s">
        <v>956</v>
      </c>
      <c r="Y61"/>
      <c r="Z61"/>
      <c r="AA61"/>
      <c r="AB61"/>
      <c r="AC61"/>
      <c r="AD61"/>
      <c r="AE61"/>
      <c r="AF61"/>
      <c r="AG61"/>
      <c r="AH61"/>
      <c r="AI61"/>
      <c r="AJ61"/>
    </row>
    <row r="62" spans="1:36">
      <c r="A62">
        <v>58</v>
      </c>
      <c r="B62" t="s">
        <v>922</v>
      </c>
      <c r="C62" t="s">
        <v>654</v>
      </c>
      <c r="D62" t="s">
        <v>597</v>
      </c>
      <c r="E62" t="s">
        <v>15</v>
      </c>
      <c r="F62" t="s">
        <v>781</v>
      </c>
      <c r="G62" t="s">
        <v>782</v>
      </c>
      <c r="H62" t="s">
        <v>782</v>
      </c>
      <c r="I62" t="s">
        <v>923</v>
      </c>
      <c r="J62" t="s">
        <v>479</v>
      </c>
      <c r="K62" t="s">
        <v>663</v>
      </c>
      <c r="L62" t="s">
        <v>663</v>
      </c>
      <c r="M62" t="s">
        <v>428</v>
      </c>
      <c r="N62" t="s">
        <v>251</v>
      </c>
      <c r="O62" t="s">
        <v>251</v>
      </c>
      <c r="P62" t="s">
        <v>231</v>
      </c>
      <c r="Q62" t="s">
        <v>780</v>
      </c>
      <c r="R62" t="s">
        <v>30</v>
      </c>
      <c r="S62" t="s">
        <v>231</v>
      </c>
      <c r="T62" t="s">
        <v>731</v>
      </c>
      <c r="U62" t="s">
        <v>924</v>
      </c>
      <c r="V62" t="s">
        <v>666</v>
      </c>
      <c r="W62" t="s">
        <v>667</v>
      </c>
      <c r="X62" t="s">
        <v>956</v>
      </c>
      <c r="Y62"/>
      <c r="Z62"/>
      <c r="AA62"/>
      <c r="AB62"/>
      <c r="AC62"/>
      <c r="AD62"/>
      <c r="AE62"/>
      <c r="AF62"/>
      <c r="AG62"/>
      <c r="AH62"/>
      <c r="AI62"/>
      <c r="AJ62"/>
    </row>
    <row r="63" spans="1:36">
      <c r="A63">
        <v>59</v>
      </c>
      <c r="B63" t="s">
        <v>922</v>
      </c>
      <c r="C63" t="s">
        <v>654</v>
      </c>
      <c r="D63" t="s">
        <v>597</v>
      </c>
      <c r="E63" t="s">
        <v>15</v>
      </c>
      <c r="F63" t="s">
        <v>781</v>
      </c>
      <c r="G63" t="s">
        <v>783</v>
      </c>
      <c r="H63" t="s">
        <v>783</v>
      </c>
      <c r="I63" t="s">
        <v>784</v>
      </c>
      <c r="J63" t="s">
        <v>479</v>
      </c>
      <c r="K63" t="s">
        <v>663</v>
      </c>
      <c r="L63" t="s">
        <v>663</v>
      </c>
      <c r="M63" t="s">
        <v>428</v>
      </c>
      <c r="N63" t="s">
        <v>251</v>
      </c>
      <c r="O63" t="s">
        <v>251</v>
      </c>
      <c r="P63" t="s">
        <v>231</v>
      </c>
      <c r="Q63" t="s">
        <v>780</v>
      </c>
      <c r="R63" t="s">
        <v>30</v>
      </c>
      <c r="S63" t="s">
        <v>231</v>
      </c>
      <c r="T63" t="s">
        <v>731</v>
      </c>
      <c r="U63" t="s">
        <v>924</v>
      </c>
      <c r="V63" t="s">
        <v>666</v>
      </c>
      <c r="W63" t="s">
        <v>667</v>
      </c>
      <c r="X63" t="s">
        <v>956</v>
      </c>
      <c r="Y63"/>
      <c r="Z63"/>
      <c r="AA63"/>
      <c r="AB63"/>
      <c r="AC63"/>
      <c r="AD63"/>
      <c r="AE63"/>
      <c r="AF63"/>
      <c r="AG63"/>
      <c r="AH63"/>
      <c r="AI63"/>
      <c r="AJ63"/>
    </row>
    <row r="64" spans="1:36">
      <c r="A64">
        <v>60</v>
      </c>
      <c r="B64" t="s">
        <v>959</v>
      </c>
      <c r="C64" t="s">
        <v>653</v>
      </c>
      <c r="D64" t="s">
        <v>606</v>
      </c>
      <c r="E64" t="s">
        <v>15</v>
      </c>
      <c r="F64" t="s">
        <v>677</v>
      </c>
      <c r="G64" t="s">
        <v>678</v>
      </c>
      <c r="H64" t="s">
        <v>678</v>
      </c>
      <c r="I64" t="s">
        <v>679</v>
      </c>
      <c r="J64" t="s">
        <v>479</v>
      </c>
      <c r="K64" t="s">
        <v>663</v>
      </c>
      <c r="L64" t="s">
        <v>663</v>
      </c>
      <c r="M64" t="s">
        <v>428</v>
      </c>
      <c r="N64" t="s">
        <v>664</v>
      </c>
      <c r="O64" t="s">
        <v>251</v>
      </c>
      <c r="P64" t="s">
        <v>251</v>
      </c>
      <c r="Q64" t="s">
        <v>786</v>
      </c>
      <c r="R64" t="s">
        <v>30</v>
      </c>
      <c r="S64" t="s">
        <v>233</v>
      </c>
      <c r="T64" t="s">
        <v>251</v>
      </c>
      <c r="U64" t="s">
        <v>251</v>
      </c>
      <c r="V64" t="s">
        <v>251</v>
      </c>
      <c r="W64" t="s">
        <v>251</v>
      </c>
      <c r="X64" t="s">
        <v>956</v>
      </c>
      <c r="Y64"/>
      <c r="Z64"/>
      <c r="AA64"/>
      <c r="AB64"/>
      <c r="AC64"/>
      <c r="AD64"/>
      <c r="AE64"/>
      <c r="AF64"/>
      <c r="AG64"/>
      <c r="AH64"/>
      <c r="AI64"/>
      <c r="AJ64"/>
    </row>
    <row r="65" spans="1:36">
      <c r="A65">
        <v>61</v>
      </c>
      <c r="B65" t="s">
        <v>959</v>
      </c>
      <c r="C65" t="s">
        <v>653</v>
      </c>
      <c r="D65" t="s">
        <v>606</v>
      </c>
      <c r="E65" t="s">
        <v>15</v>
      </c>
      <c r="F65" t="s">
        <v>706</v>
      </c>
      <c r="G65" t="s">
        <v>251</v>
      </c>
      <c r="H65" t="s">
        <v>960</v>
      </c>
      <c r="I65" t="s">
        <v>930</v>
      </c>
      <c r="J65" t="s">
        <v>479</v>
      </c>
      <c r="K65" t="s">
        <v>663</v>
      </c>
      <c r="L65" t="s">
        <v>663</v>
      </c>
      <c r="M65" t="s">
        <v>428</v>
      </c>
      <c r="N65" t="s">
        <v>664</v>
      </c>
      <c r="O65" t="s">
        <v>251</v>
      </c>
      <c r="P65" t="s">
        <v>251</v>
      </c>
      <c r="Q65" t="s">
        <v>786</v>
      </c>
      <c r="R65" t="s">
        <v>30</v>
      </c>
      <c r="S65" t="s">
        <v>232</v>
      </c>
      <c r="T65" t="s">
        <v>788</v>
      </c>
      <c r="U65" t="s">
        <v>789</v>
      </c>
      <c r="V65" t="s">
        <v>666</v>
      </c>
      <c r="W65" t="s">
        <v>667</v>
      </c>
      <c r="X65" t="s">
        <v>956</v>
      </c>
      <c r="Y65"/>
      <c r="Z65"/>
      <c r="AA65"/>
      <c r="AB65"/>
      <c r="AC65"/>
      <c r="AD65"/>
      <c r="AE65"/>
      <c r="AF65"/>
      <c r="AG65"/>
      <c r="AH65"/>
      <c r="AI65"/>
      <c r="AJ65"/>
    </row>
    <row r="66" spans="1:36">
      <c r="A66">
        <v>62</v>
      </c>
      <c r="B66" t="s">
        <v>959</v>
      </c>
      <c r="C66" t="s">
        <v>653</v>
      </c>
      <c r="D66" t="s">
        <v>606</v>
      </c>
      <c r="E66" t="s">
        <v>15</v>
      </c>
      <c r="F66" t="s">
        <v>706</v>
      </c>
      <c r="G66" t="s">
        <v>251</v>
      </c>
      <c r="H66" t="s">
        <v>961</v>
      </c>
      <c r="I66" t="s">
        <v>930</v>
      </c>
      <c r="J66" t="s">
        <v>479</v>
      </c>
      <c r="K66" t="s">
        <v>663</v>
      </c>
      <c r="L66" t="s">
        <v>663</v>
      </c>
      <c r="M66" t="s">
        <v>428</v>
      </c>
      <c r="N66" t="s">
        <v>664</v>
      </c>
      <c r="O66" t="s">
        <v>251</v>
      </c>
      <c r="P66" t="s">
        <v>251</v>
      </c>
      <c r="Q66" t="s">
        <v>786</v>
      </c>
      <c r="R66" t="s">
        <v>30</v>
      </c>
      <c r="S66" t="s">
        <v>232</v>
      </c>
      <c r="T66" t="s">
        <v>788</v>
      </c>
      <c r="U66" t="s">
        <v>789</v>
      </c>
      <c r="V66" t="s">
        <v>666</v>
      </c>
      <c r="W66" t="s">
        <v>667</v>
      </c>
      <c r="X66" t="s">
        <v>956</v>
      </c>
      <c r="Y66"/>
      <c r="Z66"/>
      <c r="AA66"/>
      <c r="AB66"/>
      <c r="AC66"/>
      <c r="AD66"/>
      <c r="AE66"/>
      <c r="AF66"/>
      <c r="AG66"/>
      <c r="AH66"/>
      <c r="AI66"/>
      <c r="AJ66"/>
    </row>
    <row r="67" spans="1:36">
      <c r="A67">
        <v>63</v>
      </c>
      <c r="B67" t="s">
        <v>959</v>
      </c>
      <c r="C67" t="s">
        <v>653</v>
      </c>
      <c r="D67" t="s">
        <v>606</v>
      </c>
      <c r="E67" t="s">
        <v>15</v>
      </c>
      <c r="F67" t="s">
        <v>706</v>
      </c>
      <c r="G67" t="s">
        <v>251</v>
      </c>
      <c r="H67" t="s">
        <v>962</v>
      </c>
      <c r="I67" t="s">
        <v>930</v>
      </c>
      <c r="J67" t="s">
        <v>479</v>
      </c>
      <c r="K67" t="s">
        <v>663</v>
      </c>
      <c r="L67" t="s">
        <v>663</v>
      </c>
      <c r="M67" t="s">
        <v>428</v>
      </c>
      <c r="N67" t="s">
        <v>664</v>
      </c>
      <c r="O67" t="s">
        <v>251</v>
      </c>
      <c r="P67" t="s">
        <v>251</v>
      </c>
      <c r="Q67" t="s">
        <v>786</v>
      </c>
      <c r="R67" t="s">
        <v>30</v>
      </c>
      <c r="S67" t="s">
        <v>232</v>
      </c>
      <c r="T67" t="s">
        <v>788</v>
      </c>
      <c r="U67" t="s">
        <v>789</v>
      </c>
      <c r="V67" t="s">
        <v>666</v>
      </c>
      <c r="W67" t="s">
        <v>667</v>
      </c>
      <c r="X67" t="s">
        <v>956</v>
      </c>
      <c r="Y67"/>
      <c r="Z67"/>
      <c r="AA67"/>
      <c r="AB67"/>
      <c r="AC67"/>
      <c r="AD67"/>
      <c r="AE67"/>
      <c r="AF67"/>
      <c r="AG67"/>
      <c r="AH67"/>
      <c r="AI67"/>
      <c r="AJ67"/>
    </row>
    <row r="68" spans="1:36">
      <c r="A68">
        <v>64</v>
      </c>
      <c r="B68" t="s">
        <v>959</v>
      </c>
      <c r="C68" t="s">
        <v>653</v>
      </c>
      <c r="D68" t="s">
        <v>606</v>
      </c>
      <c r="E68" t="s">
        <v>15</v>
      </c>
      <c r="F68" t="s">
        <v>706</v>
      </c>
      <c r="G68" t="s">
        <v>251</v>
      </c>
      <c r="H68" t="s">
        <v>963</v>
      </c>
      <c r="I68" t="s">
        <v>930</v>
      </c>
      <c r="J68" t="s">
        <v>479</v>
      </c>
      <c r="K68" t="s">
        <v>663</v>
      </c>
      <c r="L68" t="s">
        <v>663</v>
      </c>
      <c r="M68" t="s">
        <v>428</v>
      </c>
      <c r="N68" t="s">
        <v>664</v>
      </c>
      <c r="O68" t="s">
        <v>251</v>
      </c>
      <c r="P68" t="s">
        <v>251</v>
      </c>
      <c r="Q68" t="s">
        <v>786</v>
      </c>
      <c r="R68" t="s">
        <v>30</v>
      </c>
      <c r="S68" t="s">
        <v>232</v>
      </c>
      <c r="T68" t="s">
        <v>788</v>
      </c>
      <c r="U68" t="s">
        <v>789</v>
      </c>
      <c r="V68" t="s">
        <v>666</v>
      </c>
      <c r="W68" t="s">
        <v>667</v>
      </c>
      <c r="X68" t="s">
        <v>956</v>
      </c>
      <c r="Y68"/>
      <c r="Z68"/>
      <c r="AA68"/>
      <c r="AB68"/>
      <c r="AC68"/>
      <c r="AD68"/>
      <c r="AE68"/>
      <c r="AF68"/>
      <c r="AG68"/>
      <c r="AH68"/>
      <c r="AI68"/>
      <c r="AJ68"/>
    </row>
    <row r="69" spans="1:36">
      <c r="A69">
        <v>65</v>
      </c>
      <c r="B69" t="s">
        <v>959</v>
      </c>
      <c r="C69" t="s">
        <v>653</v>
      </c>
      <c r="D69" t="s">
        <v>606</v>
      </c>
      <c r="E69" t="s">
        <v>15</v>
      </c>
      <c r="F69" t="s">
        <v>706</v>
      </c>
      <c r="G69" t="s">
        <v>251</v>
      </c>
      <c r="H69" t="s">
        <v>964</v>
      </c>
      <c r="I69" t="s">
        <v>930</v>
      </c>
      <c r="J69" t="s">
        <v>479</v>
      </c>
      <c r="K69" t="s">
        <v>663</v>
      </c>
      <c r="L69" t="s">
        <v>663</v>
      </c>
      <c r="M69" t="s">
        <v>428</v>
      </c>
      <c r="N69" t="s">
        <v>664</v>
      </c>
      <c r="O69" t="s">
        <v>251</v>
      </c>
      <c r="P69" t="s">
        <v>251</v>
      </c>
      <c r="Q69" t="s">
        <v>786</v>
      </c>
      <c r="R69" t="s">
        <v>30</v>
      </c>
      <c r="S69" t="s">
        <v>232</v>
      </c>
      <c r="T69" t="s">
        <v>788</v>
      </c>
      <c r="U69" t="s">
        <v>789</v>
      </c>
      <c r="V69" t="s">
        <v>666</v>
      </c>
      <c r="W69" t="s">
        <v>667</v>
      </c>
      <c r="X69" t="s">
        <v>956</v>
      </c>
      <c r="Y69"/>
      <c r="Z69"/>
      <c r="AA69"/>
      <c r="AB69"/>
      <c r="AC69"/>
      <c r="AD69"/>
      <c r="AE69"/>
      <c r="AF69"/>
      <c r="AG69"/>
      <c r="AH69"/>
      <c r="AI69"/>
      <c r="AJ69"/>
    </row>
    <row r="70" spans="1:36">
      <c r="A70">
        <v>66</v>
      </c>
      <c r="B70" t="s">
        <v>925</v>
      </c>
      <c r="C70" t="s">
        <v>657</v>
      </c>
      <c r="D70" t="s">
        <v>608</v>
      </c>
      <c r="E70" t="s">
        <v>15</v>
      </c>
      <c r="F70" t="s">
        <v>677</v>
      </c>
      <c r="G70" t="s">
        <v>678</v>
      </c>
      <c r="H70" t="s">
        <v>678</v>
      </c>
      <c r="I70" t="s">
        <v>679</v>
      </c>
      <c r="J70" t="s">
        <v>479</v>
      </c>
      <c r="K70" t="s">
        <v>663</v>
      </c>
      <c r="L70" t="s">
        <v>663</v>
      </c>
      <c r="M70" t="s">
        <v>428</v>
      </c>
      <c r="N70" t="s">
        <v>664</v>
      </c>
      <c r="O70" t="s">
        <v>251</v>
      </c>
      <c r="P70" t="s">
        <v>251</v>
      </c>
      <c r="Q70" t="s">
        <v>790</v>
      </c>
      <c r="R70" t="s">
        <v>30</v>
      </c>
      <c r="S70" t="s">
        <v>233</v>
      </c>
      <c r="T70" t="s">
        <v>251</v>
      </c>
      <c r="U70" t="s">
        <v>251</v>
      </c>
      <c r="V70" t="s">
        <v>251</v>
      </c>
      <c r="W70" t="s">
        <v>251</v>
      </c>
      <c r="X70" t="s">
        <v>956</v>
      </c>
      <c r="Y70"/>
      <c r="Z70"/>
      <c r="AA70"/>
      <c r="AB70"/>
      <c r="AC70"/>
      <c r="AD70"/>
      <c r="AE70"/>
      <c r="AF70"/>
      <c r="AG70"/>
      <c r="AH70"/>
      <c r="AI70"/>
      <c r="AJ70"/>
    </row>
    <row r="71" spans="1:36">
      <c r="A71">
        <v>67</v>
      </c>
      <c r="B71" t="s">
        <v>925</v>
      </c>
      <c r="C71" t="s">
        <v>657</v>
      </c>
      <c r="D71" t="s">
        <v>608</v>
      </c>
      <c r="E71" t="s">
        <v>15</v>
      </c>
      <c r="F71" t="s">
        <v>706</v>
      </c>
      <c r="H71" t="s">
        <v>971</v>
      </c>
      <c r="I71" t="s">
        <v>930</v>
      </c>
      <c r="J71" t="s">
        <v>479</v>
      </c>
      <c r="K71" t="s">
        <v>663</v>
      </c>
      <c r="L71" t="s">
        <v>663</v>
      </c>
      <c r="M71" t="s">
        <v>428</v>
      </c>
      <c r="N71" t="s">
        <v>664</v>
      </c>
      <c r="O71" t="s">
        <v>251</v>
      </c>
      <c r="P71" t="s">
        <v>251</v>
      </c>
      <c r="Q71" t="s">
        <v>790</v>
      </c>
      <c r="R71" t="s">
        <v>30</v>
      </c>
      <c r="S71" t="s">
        <v>233</v>
      </c>
      <c r="T71" t="s">
        <v>251</v>
      </c>
      <c r="U71" t="s">
        <v>251</v>
      </c>
      <c r="V71" t="s">
        <v>251</v>
      </c>
      <c r="W71" t="s">
        <v>251</v>
      </c>
      <c r="X71" t="s">
        <v>956</v>
      </c>
      <c r="Y71"/>
      <c r="Z71"/>
      <c r="AA71"/>
      <c r="AB71"/>
      <c r="AC71"/>
      <c r="AD71"/>
      <c r="AE71"/>
      <c r="AF71"/>
      <c r="AG71"/>
      <c r="AH71"/>
      <c r="AI71"/>
      <c r="AJ71"/>
    </row>
    <row r="72" spans="1:36">
      <c r="A72">
        <v>68</v>
      </c>
      <c r="B72" t="s">
        <v>925</v>
      </c>
      <c r="C72" t="s">
        <v>657</v>
      </c>
      <c r="D72" t="s">
        <v>608</v>
      </c>
      <c r="E72" t="s">
        <v>15</v>
      </c>
      <c r="F72" t="s">
        <v>706</v>
      </c>
      <c r="H72" t="s">
        <v>926</v>
      </c>
      <c r="I72" t="s">
        <v>930</v>
      </c>
      <c r="J72" t="s">
        <v>479</v>
      </c>
      <c r="K72" t="s">
        <v>663</v>
      </c>
      <c r="L72" t="s">
        <v>663</v>
      </c>
      <c r="M72" t="s">
        <v>428</v>
      </c>
      <c r="N72" t="s">
        <v>664</v>
      </c>
      <c r="O72" t="s">
        <v>251</v>
      </c>
      <c r="P72" t="s">
        <v>251</v>
      </c>
      <c r="Q72" t="s">
        <v>790</v>
      </c>
      <c r="R72" t="s">
        <v>30</v>
      </c>
      <c r="S72" t="s">
        <v>233</v>
      </c>
      <c r="T72" t="s">
        <v>251</v>
      </c>
      <c r="U72" t="s">
        <v>251</v>
      </c>
      <c r="V72" t="s">
        <v>251</v>
      </c>
      <c r="W72" t="s">
        <v>251</v>
      </c>
      <c r="X72" t="s">
        <v>956</v>
      </c>
      <c r="Y72"/>
      <c r="Z72"/>
      <c r="AA72"/>
      <c r="AB72"/>
      <c r="AC72"/>
      <c r="AD72"/>
      <c r="AE72"/>
      <c r="AF72"/>
      <c r="AG72"/>
      <c r="AH72"/>
      <c r="AI72"/>
      <c r="AJ72"/>
    </row>
    <row r="73" spans="1:36">
      <c r="A73">
        <v>69</v>
      </c>
      <c r="B73" t="s">
        <v>925</v>
      </c>
      <c r="C73" t="s">
        <v>657</v>
      </c>
      <c r="D73" t="s">
        <v>608</v>
      </c>
      <c r="E73" t="s">
        <v>15</v>
      </c>
      <c r="F73" t="s">
        <v>706</v>
      </c>
      <c r="H73" t="s">
        <v>927</v>
      </c>
      <c r="I73" t="s">
        <v>930</v>
      </c>
      <c r="J73" t="s">
        <v>479</v>
      </c>
      <c r="K73" t="s">
        <v>663</v>
      </c>
      <c r="L73" t="s">
        <v>663</v>
      </c>
      <c r="M73" t="s">
        <v>428</v>
      </c>
      <c r="N73" t="s">
        <v>664</v>
      </c>
      <c r="O73" t="s">
        <v>251</v>
      </c>
      <c r="P73" t="s">
        <v>251</v>
      </c>
      <c r="Q73" t="s">
        <v>790</v>
      </c>
      <c r="R73" t="s">
        <v>30</v>
      </c>
      <c r="S73" t="s">
        <v>233</v>
      </c>
      <c r="T73" t="s">
        <v>251</v>
      </c>
      <c r="U73" t="s">
        <v>251</v>
      </c>
      <c r="V73" t="s">
        <v>251</v>
      </c>
      <c r="W73" t="s">
        <v>251</v>
      </c>
      <c r="X73" t="s">
        <v>956</v>
      </c>
      <c r="Y73"/>
      <c r="Z73"/>
      <c r="AA73"/>
      <c r="AB73"/>
      <c r="AC73"/>
      <c r="AD73"/>
      <c r="AE73"/>
      <c r="AF73"/>
      <c r="AG73"/>
      <c r="AH73"/>
      <c r="AI73"/>
      <c r="AJ73"/>
    </row>
    <row r="74" spans="1:36">
      <c r="A74">
        <v>70</v>
      </c>
      <c r="B74" t="s">
        <v>925</v>
      </c>
      <c r="C74" t="s">
        <v>657</v>
      </c>
      <c r="D74" t="s">
        <v>608</v>
      </c>
      <c r="E74" t="s">
        <v>15</v>
      </c>
      <c r="F74" t="s">
        <v>706</v>
      </c>
      <c r="H74" t="s">
        <v>928</v>
      </c>
      <c r="I74" t="s">
        <v>930</v>
      </c>
      <c r="J74" t="s">
        <v>479</v>
      </c>
      <c r="K74" t="s">
        <v>663</v>
      </c>
      <c r="L74" t="s">
        <v>663</v>
      </c>
      <c r="M74" t="s">
        <v>428</v>
      </c>
      <c r="N74" t="s">
        <v>664</v>
      </c>
      <c r="O74" t="s">
        <v>251</v>
      </c>
      <c r="P74" t="s">
        <v>251</v>
      </c>
      <c r="Q74" t="s">
        <v>790</v>
      </c>
      <c r="R74" t="s">
        <v>30</v>
      </c>
      <c r="S74" t="s">
        <v>233</v>
      </c>
      <c r="T74" t="s">
        <v>251</v>
      </c>
      <c r="U74" t="s">
        <v>251</v>
      </c>
      <c r="V74" t="s">
        <v>251</v>
      </c>
      <c r="W74" t="s">
        <v>251</v>
      </c>
      <c r="X74" t="s">
        <v>956</v>
      </c>
      <c r="Y74"/>
      <c r="Z74"/>
      <c r="AA74"/>
      <c r="AB74"/>
      <c r="AC74"/>
      <c r="AD74"/>
      <c r="AE74"/>
      <c r="AF74"/>
      <c r="AG74"/>
      <c r="AH74"/>
      <c r="AI74"/>
      <c r="AJ74"/>
    </row>
    <row r="75" spans="1:36">
      <c r="A75">
        <v>71</v>
      </c>
      <c r="B75" t="s">
        <v>925</v>
      </c>
      <c r="C75" t="s">
        <v>657</v>
      </c>
      <c r="D75" t="s">
        <v>608</v>
      </c>
      <c r="E75" t="s">
        <v>15</v>
      </c>
      <c r="F75" t="s">
        <v>706</v>
      </c>
      <c r="H75" t="s">
        <v>928</v>
      </c>
      <c r="I75" t="s">
        <v>930</v>
      </c>
      <c r="J75" t="s">
        <v>479</v>
      </c>
      <c r="K75" t="s">
        <v>663</v>
      </c>
      <c r="L75" t="s">
        <v>663</v>
      </c>
      <c r="M75" t="s">
        <v>428</v>
      </c>
      <c r="N75" t="s">
        <v>664</v>
      </c>
      <c r="O75" t="s">
        <v>251</v>
      </c>
      <c r="P75" t="s">
        <v>251</v>
      </c>
      <c r="Q75" t="s">
        <v>790</v>
      </c>
      <c r="R75" t="s">
        <v>30</v>
      </c>
      <c r="S75" t="s">
        <v>233</v>
      </c>
      <c r="T75" t="s">
        <v>251</v>
      </c>
      <c r="U75" t="s">
        <v>251</v>
      </c>
      <c r="V75" t="s">
        <v>251</v>
      </c>
      <c r="W75" t="s">
        <v>251</v>
      </c>
      <c r="X75" t="s">
        <v>956</v>
      </c>
      <c r="Y75"/>
      <c r="Z75"/>
      <c r="AA75"/>
      <c r="AB75"/>
      <c r="AC75"/>
      <c r="AD75"/>
      <c r="AE75"/>
      <c r="AF75"/>
      <c r="AG75"/>
      <c r="AH75"/>
      <c r="AI75"/>
      <c r="AJ75"/>
    </row>
    <row r="76" spans="1:36">
      <c r="A76">
        <v>72</v>
      </c>
      <c r="B76" t="s">
        <v>925</v>
      </c>
      <c r="C76" t="s">
        <v>657</v>
      </c>
      <c r="D76" t="s">
        <v>608</v>
      </c>
      <c r="E76" t="s">
        <v>15</v>
      </c>
      <c r="F76" t="s">
        <v>706</v>
      </c>
      <c r="H76" t="s">
        <v>929</v>
      </c>
      <c r="I76" t="s">
        <v>930</v>
      </c>
      <c r="J76" t="s">
        <v>479</v>
      </c>
      <c r="K76" t="s">
        <v>663</v>
      </c>
      <c r="L76" t="s">
        <v>663</v>
      </c>
      <c r="M76" t="s">
        <v>428</v>
      </c>
      <c r="N76" t="s">
        <v>664</v>
      </c>
      <c r="O76" t="s">
        <v>251</v>
      </c>
      <c r="P76" t="s">
        <v>251</v>
      </c>
      <c r="Q76" t="s">
        <v>790</v>
      </c>
      <c r="R76" t="s">
        <v>30</v>
      </c>
      <c r="S76" t="s">
        <v>233</v>
      </c>
      <c r="T76" t="s">
        <v>251</v>
      </c>
      <c r="U76" t="s">
        <v>251</v>
      </c>
      <c r="V76" t="s">
        <v>251</v>
      </c>
      <c r="W76" t="s">
        <v>251</v>
      </c>
      <c r="X76" t="s">
        <v>956</v>
      </c>
      <c r="Y76"/>
      <c r="Z76"/>
      <c r="AA76"/>
      <c r="AB76"/>
      <c r="AC76"/>
      <c r="AD76"/>
      <c r="AE76"/>
      <c r="AF76"/>
      <c r="AG76"/>
      <c r="AH76"/>
      <c r="AI76"/>
      <c r="AJ76"/>
    </row>
    <row r="77" spans="1:36">
      <c r="A77">
        <v>73</v>
      </c>
      <c r="B77" t="s">
        <v>931</v>
      </c>
      <c r="C77" t="s">
        <v>652</v>
      </c>
      <c r="D77" t="s">
        <v>610</v>
      </c>
      <c r="E77" t="s">
        <v>15</v>
      </c>
      <c r="F77" t="s">
        <v>677</v>
      </c>
      <c r="G77" t="s">
        <v>678</v>
      </c>
      <c r="H77" t="s">
        <v>678</v>
      </c>
      <c r="I77" t="s">
        <v>785</v>
      </c>
      <c r="J77" t="s">
        <v>479</v>
      </c>
      <c r="K77" t="s">
        <v>663</v>
      </c>
      <c r="L77" t="s">
        <v>663</v>
      </c>
      <c r="M77" t="s">
        <v>428</v>
      </c>
      <c r="N77" t="s">
        <v>664</v>
      </c>
      <c r="Q77" t="s">
        <v>972</v>
      </c>
      <c r="R77" t="s">
        <v>30</v>
      </c>
      <c r="S77" t="s">
        <v>233</v>
      </c>
      <c r="T77" t="s">
        <v>251</v>
      </c>
      <c r="U77" t="s">
        <v>251</v>
      </c>
      <c r="V77" t="s">
        <v>251</v>
      </c>
      <c r="W77" t="s">
        <v>251</v>
      </c>
      <c r="X77" t="s">
        <v>956</v>
      </c>
      <c r="Y77"/>
      <c r="Z77"/>
      <c r="AA77"/>
      <c r="AB77"/>
      <c r="AC77"/>
      <c r="AD77"/>
      <c r="AE77"/>
      <c r="AF77"/>
      <c r="AG77"/>
      <c r="AH77"/>
      <c r="AI77"/>
      <c r="AJ77"/>
    </row>
    <row r="78" spans="1:36">
      <c r="A78">
        <v>74</v>
      </c>
      <c r="B78" t="s">
        <v>931</v>
      </c>
      <c r="C78" t="s">
        <v>652</v>
      </c>
      <c r="D78" t="s">
        <v>610</v>
      </c>
      <c r="E78" t="s">
        <v>15</v>
      </c>
      <c r="F78" t="s">
        <v>726</v>
      </c>
      <c r="G78" t="s">
        <v>791</v>
      </c>
      <c r="H78" t="s">
        <v>791</v>
      </c>
      <c r="I78" t="s">
        <v>973</v>
      </c>
      <c r="J78" t="s">
        <v>479</v>
      </c>
      <c r="K78" t="s">
        <v>663</v>
      </c>
      <c r="L78" t="s">
        <v>663</v>
      </c>
      <c r="M78" t="s">
        <v>428</v>
      </c>
      <c r="N78" t="s">
        <v>251</v>
      </c>
      <c r="O78" t="s">
        <v>251</v>
      </c>
      <c r="P78" t="s">
        <v>232</v>
      </c>
      <c r="Q78" t="s">
        <v>972</v>
      </c>
      <c r="R78" t="s">
        <v>30</v>
      </c>
      <c r="S78" t="s">
        <v>232</v>
      </c>
      <c r="T78" t="s">
        <v>788</v>
      </c>
      <c r="U78" t="s">
        <v>792</v>
      </c>
      <c r="V78" t="s">
        <v>666</v>
      </c>
      <c r="W78" t="s">
        <v>667</v>
      </c>
      <c r="X78" t="s">
        <v>956</v>
      </c>
      <c r="Y78"/>
      <c r="Z78"/>
      <c r="AA78"/>
      <c r="AB78"/>
      <c r="AC78"/>
      <c r="AD78"/>
      <c r="AE78"/>
      <c r="AF78"/>
      <c r="AG78"/>
      <c r="AH78"/>
      <c r="AI78"/>
      <c r="AJ78"/>
    </row>
    <row r="79" spans="1:36">
      <c r="A79">
        <v>75</v>
      </c>
      <c r="B79" t="s">
        <v>931</v>
      </c>
      <c r="C79" t="s">
        <v>652</v>
      </c>
      <c r="D79" t="s">
        <v>610</v>
      </c>
      <c r="E79" t="s">
        <v>15</v>
      </c>
      <c r="F79" t="s">
        <v>726</v>
      </c>
      <c r="G79" t="s">
        <v>793</v>
      </c>
      <c r="H79" t="s">
        <v>793</v>
      </c>
      <c r="I79" t="s">
        <v>794</v>
      </c>
      <c r="J79" t="s">
        <v>479</v>
      </c>
      <c r="K79" t="s">
        <v>663</v>
      </c>
      <c r="L79" t="s">
        <v>663</v>
      </c>
      <c r="M79" t="s">
        <v>428</v>
      </c>
      <c r="N79" t="s">
        <v>664</v>
      </c>
      <c r="O79" t="s">
        <v>251</v>
      </c>
      <c r="P79" t="s">
        <v>251</v>
      </c>
      <c r="Q79" t="s">
        <v>972</v>
      </c>
      <c r="R79" t="s">
        <v>30</v>
      </c>
      <c r="S79" t="s">
        <v>233</v>
      </c>
      <c r="T79" t="s">
        <v>251</v>
      </c>
      <c r="U79" t="s">
        <v>251</v>
      </c>
      <c r="V79" t="s">
        <v>251</v>
      </c>
      <c r="W79" t="s">
        <v>251</v>
      </c>
      <c r="X79" t="s">
        <v>956</v>
      </c>
      <c r="Y79"/>
      <c r="Z79"/>
      <c r="AA79"/>
      <c r="AB79"/>
      <c r="AC79"/>
      <c r="AD79"/>
      <c r="AE79"/>
      <c r="AF79"/>
      <c r="AG79"/>
      <c r="AH79"/>
      <c r="AI79"/>
      <c r="AJ79"/>
    </row>
    <row r="80" spans="1:36">
      <c r="A80">
        <v>76</v>
      </c>
      <c r="B80" t="s">
        <v>931</v>
      </c>
      <c r="C80" t="s">
        <v>652</v>
      </c>
      <c r="D80" t="s">
        <v>610</v>
      </c>
      <c r="E80" t="s">
        <v>15</v>
      </c>
      <c r="F80" t="s">
        <v>795</v>
      </c>
      <c r="G80" t="s">
        <v>251</v>
      </c>
      <c r="H80" t="s">
        <v>251</v>
      </c>
      <c r="I80" t="s">
        <v>796</v>
      </c>
      <c r="J80" t="s">
        <v>479</v>
      </c>
      <c r="K80" t="s">
        <v>663</v>
      </c>
      <c r="L80" t="s">
        <v>663</v>
      </c>
      <c r="M80" t="s">
        <v>428</v>
      </c>
      <c r="N80" t="s">
        <v>664</v>
      </c>
      <c r="O80" t="s">
        <v>251</v>
      </c>
      <c r="P80" t="s">
        <v>251</v>
      </c>
      <c r="Q80" t="s">
        <v>972</v>
      </c>
      <c r="R80" t="s">
        <v>30</v>
      </c>
      <c r="S80" t="s">
        <v>233</v>
      </c>
      <c r="T80" t="s">
        <v>251</v>
      </c>
      <c r="U80" t="s">
        <v>251</v>
      </c>
      <c r="V80" t="s">
        <v>251</v>
      </c>
      <c r="W80" t="s">
        <v>251</v>
      </c>
      <c r="X80" t="s">
        <v>956</v>
      </c>
      <c r="Y80"/>
      <c r="Z80"/>
      <c r="AA80"/>
      <c r="AB80"/>
      <c r="AC80"/>
      <c r="AD80"/>
      <c r="AE80"/>
      <c r="AF80"/>
      <c r="AG80"/>
      <c r="AH80"/>
      <c r="AI80"/>
      <c r="AJ80"/>
    </row>
    <row r="81" spans="1:36">
      <c r="A81">
        <v>77</v>
      </c>
      <c r="B81" t="s">
        <v>932</v>
      </c>
      <c r="C81" t="s">
        <v>651</v>
      </c>
      <c r="D81" t="s">
        <v>612</v>
      </c>
      <c r="E81" t="s">
        <v>15</v>
      </c>
      <c r="F81" t="s">
        <v>677</v>
      </c>
      <c r="G81" t="s">
        <v>678</v>
      </c>
      <c r="H81" t="s">
        <v>678</v>
      </c>
      <c r="I81" t="s">
        <v>785</v>
      </c>
      <c r="J81" t="s">
        <v>479</v>
      </c>
      <c r="K81" t="s">
        <v>663</v>
      </c>
      <c r="L81" t="s">
        <v>663</v>
      </c>
      <c r="M81" t="s">
        <v>428</v>
      </c>
      <c r="N81" t="s">
        <v>664</v>
      </c>
      <c r="O81" t="s">
        <v>251</v>
      </c>
      <c r="P81" t="s">
        <v>251</v>
      </c>
      <c r="Q81" t="s">
        <v>974</v>
      </c>
      <c r="R81" t="s">
        <v>30</v>
      </c>
      <c r="S81" t="s">
        <v>233</v>
      </c>
      <c r="T81" t="s">
        <v>251</v>
      </c>
      <c r="U81" t="s">
        <v>251</v>
      </c>
      <c r="V81" t="s">
        <v>251</v>
      </c>
      <c r="W81" t="s">
        <v>251</v>
      </c>
      <c r="X81" t="s">
        <v>956</v>
      </c>
      <c r="Y81"/>
      <c r="Z81"/>
      <c r="AA81"/>
      <c r="AB81"/>
      <c r="AC81"/>
      <c r="AD81"/>
      <c r="AE81"/>
      <c r="AF81"/>
      <c r="AG81"/>
      <c r="AH81"/>
      <c r="AI81"/>
      <c r="AJ81"/>
    </row>
    <row r="82" spans="1:36">
      <c r="A82">
        <v>78</v>
      </c>
      <c r="B82" t="s">
        <v>932</v>
      </c>
      <c r="C82" t="s">
        <v>651</v>
      </c>
      <c r="D82" t="s">
        <v>612</v>
      </c>
      <c r="E82" t="s">
        <v>15</v>
      </c>
      <c r="F82" t="s">
        <v>693</v>
      </c>
      <c r="G82" t="s">
        <v>797</v>
      </c>
      <c r="H82" t="s">
        <v>797</v>
      </c>
      <c r="I82" t="s">
        <v>798</v>
      </c>
      <c r="J82" t="s">
        <v>479</v>
      </c>
      <c r="K82" t="s">
        <v>663</v>
      </c>
      <c r="L82" t="s">
        <v>663</v>
      </c>
      <c r="M82" t="s">
        <v>428</v>
      </c>
      <c r="N82" t="s">
        <v>664</v>
      </c>
      <c r="O82" t="s">
        <v>251</v>
      </c>
      <c r="P82" t="s">
        <v>251</v>
      </c>
      <c r="Q82" t="s">
        <v>974</v>
      </c>
      <c r="R82" t="s">
        <v>30</v>
      </c>
      <c r="S82" t="s">
        <v>233</v>
      </c>
      <c r="T82" t="s">
        <v>251</v>
      </c>
      <c r="U82" t="s">
        <v>251</v>
      </c>
      <c r="V82" t="s">
        <v>251</v>
      </c>
      <c r="W82" t="s">
        <v>251</v>
      </c>
      <c r="X82" t="s">
        <v>956</v>
      </c>
      <c r="Y82"/>
      <c r="Z82"/>
      <c r="AA82"/>
      <c r="AB82"/>
      <c r="AC82"/>
      <c r="AD82"/>
      <c r="AE82"/>
      <c r="AF82"/>
      <c r="AG82"/>
      <c r="AH82"/>
      <c r="AI82"/>
      <c r="AJ82"/>
    </row>
    <row r="83" spans="1:36">
      <c r="A83">
        <v>79</v>
      </c>
      <c r="B83" t="s">
        <v>932</v>
      </c>
      <c r="C83" t="s">
        <v>651</v>
      </c>
      <c r="D83" t="s">
        <v>612</v>
      </c>
      <c r="E83" t="s">
        <v>15</v>
      </c>
      <c r="F83" t="s">
        <v>726</v>
      </c>
      <c r="G83" t="s">
        <v>799</v>
      </c>
      <c r="H83" t="s">
        <v>799</v>
      </c>
      <c r="I83" t="s">
        <v>800</v>
      </c>
      <c r="J83" t="s">
        <v>479</v>
      </c>
      <c r="K83" t="s">
        <v>663</v>
      </c>
      <c r="L83" t="s">
        <v>663</v>
      </c>
      <c r="M83" t="s">
        <v>428</v>
      </c>
      <c r="N83" t="s">
        <v>664</v>
      </c>
      <c r="O83" t="s">
        <v>251</v>
      </c>
      <c r="P83" t="s">
        <v>251</v>
      </c>
      <c r="Q83" t="s">
        <v>974</v>
      </c>
      <c r="R83" t="s">
        <v>30</v>
      </c>
      <c r="S83" t="s">
        <v>233</v>
      </c>
      <c r="T83" t="s">
        <v>251</v>
      </c>
      <c r="U83" t="s">
        <v>251</v>
      </c>
      <c r="V83" t="s">
        <v>251</v>
      </c>
      <c r="W83" t="s">
        <v>251</v>
      </c>
      <c r="X83" t="s">
        <v>956</v>
      </c>
      <c r="Y83"/>
      <c r="Z83"/>
      <c r="AA83"/>
      <c r="AB83"/>
      <c r="AC83"/>
      <c r="AD83"/>
      <c r="AE83"/>
      <c r="AF83"/>
      <c r="AG83"/>
      <c r="AH83"/>
      <c r="AI83"/>
      <c r="AJ83"/>
    </row>
    <row r="84" spans="1:36">
      <c r="A84">
        <v>80</v>
      </c>
      <c r="B84" t="s">
        <v>933</v>
      </c>
      <c r="C84" t="s">
        <v>22</v>
      </c>
      <c r="D84">
        <v>300</v>
      </c>
      <c r="E84" t="s">
        <v>15</v>
      </c>
      <c r="F84" t="s">
        <v>677</v>
      </c>
      <c r="G84" t="s">
        <v>678</v>
      </c>
      <c r="H84" t="s">
        <v>661</v>
      </c>
      <c r="I84" t="s">
        <v>785</v>
      </c>
      <c r="J84" t="s">
        <v>479</v>
      </c>
      <c r="K84" t="s">
        <v>663</v>
      </c>
      <c r="L84" t="s">
        <v>663</v>
      </c>
      <c r="M84" t="s">
        <v>428</v>
      </c>
      <c r="N84" t="s">
        <v>664</v>
      </c>
      <c r="O84" t="s">
        <v>251</v>
      </c>
      <c r="P84" t="s">
        <v>251</v>
      </c>
      <c r="Q84" t="s">
        <v>801</v>
      </c>
      <c r="R84" t="s">
        <v>30</v>
      </c>
      <c r="S84" t="s">
        <v>233</v>
      </c>
      <c r="T84" t="s">
        <v>251</v>
      </c>
      <c r="U84" t="s">
        <v>251</v>
      </c>
      <c r="V84" t="s">
        <v>251</v>
      </c>
      <c r="W84" t="s">
        <v>251</v>
      </c>
      <c r="X84" t="s">
        <v>956</v>
      </c>
      <c r="Y84"/>
      <c r="Z84"/>
      <c r="AA84"/>
      <c r="AB84"/>
      <c r="AC84"/>
      <c r="AD84"/>
      <c r="AE84"/>
      <c r="AF84"/>
      <c r="AG84"/>
      <c r="AH84"/>
      <c r="AI84"/>
      <c r="AJ84"/>
    </row>
    <row r="85" spans="1:36">
      <c r="A85">
        <v>81</v>
      </c>
      <c r="B85" t="s">
        <v>936</v>
      </c>
      <c r="C85" t="s">
        <v>22</v>
      </c>
      <c r="D85">
        <v>300</v>
      </c>
      <c r="E85" t="s">
        <v>15</v>
      </c>
      <c r="F85" t="s">
        <v>706</v>
      </c>
      <c r="H85" t="s">
        <v>935</v>
      </c>
      <c r="I85" t="s">
        <v>930</v>
      </c>
      <c r="J85" t="s">
        <v>479</v>
      </c>
      <c r="K85" t="s">
        <v>663</v>
      </c>
      <c r="L85" t="s">
        <v>663</v>
      </c>
      <c r="M85" t="s">
        <v>428</v>
      </c>
      <c r="N85" t="s">
        <v>664</v>
      </c>
      <c r="O85" t="s">
        <v>251</v>
      </c>
      <c r="P85" t="s">
        <v>251</v>
      </c>
      <c r="Q85" t="s">
        <v>801</v>
      </c>
      <c r="R85" t="s">
        <v>30</v>
      </c>
      <c r="S85" t="s">
        <v>232</v>
      </c>
      <c r="T85" t="s">
        <v>788</v>
      </c>
      <c r="U85" t="s">
        <v>789</v>
      </c>
      <c r="V85" t="s">
        <v>666</v>
      </c>
      <c r="W85" t="s">
        <v>667</v>
      </c>
      <c r="X85" t="s">
        <v>956</v>
      </c>
      <c r="Y85"/>
      <c r="Z85"/>
      <c r="AA85"/>
      <c r="AB85"/>
      <c r="AC85"/>
      <c r="AD85"/>
      <c r="AE85"/>
      <c r="AF85"/>
      <c r="AG85"/>
      <c r="AH85"/>
      <c r="AI85"/>
      <c r="AJ85"/>
    </row>
    <row r="86" spans="1:36">
      <c r="A86">
        <v>82</v>
      </c>
      <c r="B86" t="s">
        <v>936</v>
      </c>
      <c r="C86" t="s">
        <v>22</v>
      </c>
      <c r="D86" t="s">
        <v>614</v>
      </c>
      <c r="E86" t="s">
        <v>15</v>
      </c>
      <c r="F86" t="s">
        <v>677</v>
      </c>
      <c r="G86" t="s">
        <v>678</v>
      </c>
      <c r="H86" t="s">
        <v>678</v>
      </c>
      <c r="I86" t="s">
        <v>785</v>
      </c>
      <c r="J86" t="s">
        <v>479</v>
      </c>
      <c r="K86" t="s">
        <v>663</v>
      </c>
      <c r="L86" t="s">
        <v>663</v>
      </c>
      <c r="M86" t="s">
        <v>428</v>
      </c>
      <c r="N86" t="s">
        <v>664</v>
      </c>
      <c r="O86" t="s">
        <v>251</v>
      </c>
      <c r="P86" t="s">
        <v>251</v>
      </c>
      <c r="Q86" t="s">
        <v>802</v>
      </c>
      <c r="R86" t="s">
        <v>30</v>
      </c>
      <c r="S86" t="s">
        <v>233</v>
      </c>
      <c r="T86" t="s">
        <v>251</v>
      </c>
      <c r="U86" t="s">
        <v>251</v>
      </c>
      <c r="V86" t="s">
        <v>251</v>
      </c>
      <c r="W86" t="s">
        <v>251</v>
      </c>
      <c r="X86" t="s">
        <v>956</v>
      </c>
      <c r="Y86"/>
      <c r="Z86"/>
      <c r="AA86"/>
      <c r="AB86"/>
      <c r="AC86"/>
      <c r="AD86"/>
      <c r="AE86"/>
      <c r="AF86"/>
      <c r="AG86"/>
      <c r="AH86"/>
      <c r="AI86"/>
      <c r="AJ86"/>
    </row>
    <row r="87" spans="1:36">
      <c r="A87">
        <v>83</v>
      </c>
      <c r="B87" t="s">
        <v>936</v>
      </c>
      <c r="C87" t="s">
        <v>22</v>
      </c>
      <c r="D87" t="s">
        <v>614</v>
      </c>
      <c r="E87" t="s">
        <v>15</v>
      </c>
      <c r="F87" t="s">
        <v>706</v>
      </c>
      <c r="H87" t="s">
        <v>661</v>
      </c>
      <c r="I87" t="s">
        <v>787</v>
      </c>
      <c r="J87" t="s">
        <v>479</v>
      </c>
      <c r="K87" t="s">
        <v>663</v>
      </c>
      <c r="L87" t="s">
        <v>663</v>
      </c>
      <c r="M87" t="s">
        <v>428</v>
      </c>
      <c r="N87" t="s">
        <v>664</v>
      </c>
      <c r="O87" t="s">
        <v>251</v>
      </c>
      <c r="P87" t="s">
        <v>251</v>
      </c>
      <c r="Q87" t="s">
        <v>802</v>
      </c>
      <c r="R87" t="s">
        <v>30</v>
      </c>
      <c r="S87" t="s">
        <v>232</v>
      </c>
      <c r="T87" t="s">
        <v>788</v>
      </c>
      <c r="U87" t="s">
        <v>789</v>
      </c>
      <c r="V87" t="s">
        <v>666</v>
      </c>
      <c r="W87" t="s">
        <v>667</v>
      </c>
      <c r="X87" t="s">
        <v>956</v>
      </c>
      <c r="Y87"/>
      <c r="Z87"/>
      <c r="AA87"/>
      <c r="AB87"/>
      <c r="AC87"/>
      <c r="AD87"/>
      <c r="AE87"/>
      <c r="AF87"/>
      <c r="AG87"/>
      <c r="AH87"/>
      <c r="AI87"/>
      <c r="AJ87"/>
    </row>
    <row r="88" spans="1:36">
      <c r="A88">
        <v>84</v>
      </c>
      <c r="B88" t="s">
        <v>936</v>
      </c>
      <c r="C88" t="s">
        <v>22</v>
      </c>
      <c r="D88" t="s">
        <v>614</v>
      </c>
      <c r="E88" t="s">
        <v>15</v>
      </c>
      <c r="F88" t="s">
        <v>706</v>
      </c>
      <c r="H88" t="s">
        <v>661</v>
      </c>
      <c r="I88" t="s">
        <v>787</v>
      </c>
      <c r="J88" t="s">
        <v>479</v>
      </c>
      <c r="K88" t="s">
        <v>663</v>
      </c>
      <c r="L88" t="s">
        <v>663</v>
      </c>
      <c r="M88" t="s">
        <v>428</v>
      </c>
      <c r="N88" t="s">
        <v>664</v>
      </c>
      <c r="O88" t="s">
        <v>251</v>
      </c>
      <c r="P88" t="s">
        <v>251</v>
      </c>
      <c r="Q88" t="s">
        <v>802</v>
      </c>
      <c r="R88" t="s">
        <v>30</v>
      </c>
      <c r="S88" t="s">
        <v>232</v>
      </c>
      <c r="T88" t="s">
        <v>788</v>
      </c>
      <c r="U88" t="s">
        <v>789</v>
      </c>
      <c r="V88" t="s">
        <v>666</v>
      </c>
      <c r="W88" t="s">
        <v>667</v>
      </c>
      <c r="X88" t="s">
        <v>956</v>
      </c>
      <c r="Y88"/>
      <c r="Z88"/>
      <c r="AA88"/>
      <c r="AB88"/>
      <c r="AC88"/>
      <c r="AD88"/>
      <c r="AE88"/>
      <c r="AF88"/>
      <c r="AG88"/>
      <c r="AH88"/>
      <c r="AI88"/>
      <c r="AJ88"/>
    </row>
    <row r="89" spans="1:36">
      <c r="A89">
        <v>85</v>
      </c>
      <c r="B89" t="s">
        <v>936</v>
      </c>
      <c r="C89" t="s">
        <v>22</v>
      </c>
      <c r="D89" t="s">
        <v>881</v>
      </c>
      <c r="E89" t="s">
        <v>15</v>
      </c>
      <c r="F89" t="s">
        <v>677</v>
      </c>
      <c r="G89" t="s">
        <v>678</v>
      </c>
      <c r="H89" t="s">
        <v>678</v>
      </c>
      <c r="I89" t="s">
        <v>785</v>
      </c>
      <c r="J89" t="s">
        <v>479</v>
      </c>
      <c r="K89" t="s">
        <v>663</v>
      </c>
      <c r="L89" t="s">
        <v>663</v>
      </c>
      <c r="M89" t="s">
        <v>428</v>
      </c>
      <c r="N89" t="s">
        <v>664</v>
      </c>
      <c r="O89" t="s">
        <v>251</v>
      </c>
      <c r="P89" t="s">
        <v>251</v>
      </c>
      <c r="Q89" t="s">
        <v>803</v>
      </c>
      <c r="R89" t="s">
        <v>30</v>
      </c>
      <c r="S89" t="s">
        <v>233</v>
      </c>
      <c r="T89" t="s">
        <v>251</v>
      </c>
      <c r="U89" t="s">
        <v>251</v>
      </c>
      <c r="V89" t="s">
        <v>251</v>
      </c>
      <c r="W89" t="s">
        <v>251</v>
      </c>
      <c r="X89" t="s">
        <v>956</v>
      </c>
      <c r="Y89"/>
      <c r="Z89"/>
      <c r="AA89"/>
      <c r="AB89"/>
      <c r="AC89"/>
      <c r="AD89"/>
      <c r="AE89"/>
      <c r="AF89"/>
      <c r="AG89"/>
      <c r="AH89"/>
      <c r="AI89"/>
      <c r="AJ89"/>
    </row>
    <row r="90" spans="1:36">
      <c r="A90">
        <v>86</v>
      </c>
      <c r="B90" t="s">
        <v>937</v>
      </c>
      <c r="C90" t="s">
        <v>26</v>
      </c>
      <c r="D90" t="s">
        <v>618</v>
      </c>
      <c r="E90" t="s">
        <v>15</v>
      </c>
      <c r="F90" t="s">
        <v>677</v>
      </c>
      <c r="G90" t="s">
        <v>804</v>
      </c>
      <c r="H90" t="s">
        <v>804</v>
      </c>
      <c r="I90" t="s">
        <v>975</v>
      </c>
      <c r="J90" t="s">
        <v>479</v>
      </c>
      <c r="K90" t="s">
        <v>663</v>
      </c>
      <c r="L90" t="s">
        <v>663</v>
      </c>
      <c r="M90" t="s">
        <v>428</v>
      </c>
      <c r="N90" t="s">
        <v>664</v>
      </c>
      <c r="O90" t="s">
        <v>251</v>
      </c>
      <c r="P90" t="s">
        <v>251</v>
      </c>
      <c r="Q90" t="s">
        <v>805</v>
      </c>
      <c r="R90" t="s">
        <v>30</v>
      </c>
      <c r="S90" t="s">
        <v>233</v>
      </c>
      <c r="T90" t="s">
        <v>251</v>
      </c>
      <c r="U90" t="s">
        <v>251</v>
      </c>
      <c r="V90" t="s">
        <v>251</v>
      </c>
      <c r="W90" t="s">
        <v>251</v>
      </c>
      <c r="X90" t="s">
        <v>956</v>
      </c>
      <c r="Y90"/>
      <c r="Z90"/>
      <c r="AA90"/>
      <c r="AB90"/>
      <c r="AC90"/>
      <c r="AD90"/>
      <c r="AE90"/>
      <c r="AF90"/>
      <c r="AG90"/>
      <c r="AH90"/>
      <c r="AI90"/>
      <c r="AJ90"/>
    </row>
    <row r="91" spans="1:36">
      <c r="A91">
        <v>87</v>
      </c>
      <c r="B91" t="s">
        <v>937</v>
      </c>
      <c r="C91" t="s">
        <v>26</v>
      </c>
      <c r="D91" t="s">
        <v>618</v>
      </c>
      <c r="E91" t="s">
        <v>15</v>
      </c>
      <c r="F91" t="s">
        <v>677</v>
      </c>
      <c r="G91" t="s">
        <v>806</v>
      </c>
      <c r="H91" t="s">
        <v>806</v>
      </c>
      <c r="I91" t="s">
        <v>807</v>
      </c>
      <c r="J91" t="s">
        <v>479</v>
      </c>
      <c r="K91" t="s">
        <v>663</v>
      </c>
      <c r="L91" t="s">
        <v>663</v>
      </c>
      <c r="M91" t="s">
        <v>428</v>
      </c>
      <c r="N91" t="s">
        <v>664</v>
      </c>
      <c r="O91" t="s">
        <v>251</v>
      </c>
      <c r="P91" t="s">
        <v>251</v>
      </c>
      <c r="Q91" t="s">
        <v>805</v>
      </c>
      <c r="R91" t="s">
        <v>30</v>
      </c>
      <c r="S91" t="s">
        <v>233</v>
      </c>
      <c r="T91" t="s">
        <v>251</v>
      </c>
      <c r="U91" t="s">
        <v>251</v>
      </c>
      <c r="V91" t="s">
        <v>251</v>
      </c>
      <c r="W91" t="s">
        <v>251</v>
      </c>
      <c r="X91" t="s">
        <v>956</v>
      </c>
      <c r="Y91"/>
      <c r="Z91"/>
      <c r="AA91"/>
      <c r="AB91"/>
      <c r="AC91"/>
      <c r="AD91"/>
      <c r="AE91"/>
      <c r="AF91"/>
      <c r="AG91"/>
      <c r="AH91"/>
      <c r="AI91"/>
      <c r="AJ91"/>
    </row>
    <row r="92" spans="1:36">
      <c r="A92">
        <v>88</v>
      </c>
      <c r="B92" t="s">
        <v>937</v>
      </c>
      <c r="C92" t="s">
        <v>26</v>
      </c>
      <c r="D92" t="s">
        <v>618</v>
      </c>
      <c r="E92" t="s">
        <v>15</v>
      </c>
      <c r="F92" t="s">
        <v>808</v>
      </c>
      <c r="G92" t="s">
        <v>809</v>
      </c>
      <c r="H92" t="s">
        <v>809</v>
      </c>
      <c r="I92" t="s">
        <v>810</v>
      </c>
      <c r="J92" t="s">
        <v>479</v>
      </c>
      <c r="K92" t="s">
        <v>663</v>
      </c>
      <c r="L92" t="s">
        <v>663</v>
      </c>
      <c r="M92" t="s">
        <v>428</v>
      </c>
      <c r="N92" t="s">
        <v>664</v>
      </c>
      <c r="O92" t="s">
        <v>251</v>
      </c>
      <c r="P92" t="s">
        <v>251</v>
      </c>
      <c r="Q92" t="s">
        <v>805</v>
      </c>
      <c r="R92" t="s">
        <v>30</v>
      </c>
      <c r="S92" t="s">
        <v>233</v>
      </c>
      <c r="T92" t="s">
        <v>251</v>
      </c>
      <c r="U92" t="s">
        <v>251</v>
      </c>
      <c r="V92" t="s">
        <v>251</v>
      </c>
      <c r="W92" t="s">
        <v>251</v>
      </c>
      <c r="X92" t="s">
        <v>956</v>
      </c>
      <c r="Y92"/>
      <c r="Z92"/>
      <c r="AA92"/>
      <c r="AB92"/>
      <c r="AC92"/>
      <c r="AD92"/>
      <c r="AE92"/>
      <c r="AF92"/>
      <c r="AG92"/>
      <c r="AH92"/>
      <c r="AI92"/>
      <c r="AJ92"/>
    </row>
    <row r="93" spans="1:36">
      <c r="A93">
        <v>89</v>
      </c>
      <c r="B93" t="s">
        <v>937</v>
      </c>
      <c r="C93" t="s">
        <v>26</v>
      </c>
      <c r="D93" t="s">
        <v>618</v>
      </c>
      <c r="E93" t="s">
        <v>15</v>
      </c>
      <c r="F93" t="s">
        <v>808</v>
      </c>
      <c r="G93" t="s">
        <v>811</v>
      </c>
      <c r="H93" t="s">
        <v>811</v>
      </c>
      <c r="I93" t="s">
        <v>812</v>
      </c>
      <c r="J93" t="s">
        <v>479</v>
      </c>
      <c r="K93" t="s">
        <v>663</v>
      </c>
      <c r="L93" t="s">
        <v>663</v>
      </c>
      <c r="M93" t="s">
        <v>428</v>
      </c>
      <c r="N93" t="s">
        <v>664</v>
      </c>
      <c r="O93" t="s">
        <v>251</v>
      </c>
      <c r="P93" t="s">
        <v>251</v>
      </c>
      <c r="Q93" t="s">
        <v>805</v>
      </c>
      <c r="R93" t="s">
        <v>30</v>
      </c>
      <c r="S93" t="s">
        <v>233</v>
      </c>
      <c r="T93" t="s">
        <v>251</v>
      </c>
      <c r="U93" t="s">
        <v>251</v>
      </c>
      <c r="V93" t="s">
        <v>251</v>
      </c>
      <c r="W93" t="s">
        <v>251</v>
      </c>
      <c r="X93" t="s">
        <v>956</v>
      </c>
      <c r="Y93"/>
      <c r="Z93"/>
      <c r="AA93"/>
      <c r="AB93"/>
      <c r="AC93"/>
      <c r="AD93"/>
      <c r="AE93"/>
      <c r="AF93"/>
      <c r="AG93"/>
      <c r="AH93"/>
      <c r="AI93"/>
      <c r="AJ93"/>
    </row>
    <row r="94" spans="1:36">
      <c r="A94">
        <v>90</v>
      </c>
      <c r="B94" t="s">
        <v>937</v>
      </c>
      <c r="C94" t="s">
        <v>26</v>
      </c>
      <c r="D94" t="s">
        <v>618</v>
      </c>
      <c r="E94" t="s">
        <v>15</v>
      </c>
      <c r="F94" t="s">
        <v>808</v>
      </c>
      <c r="G94" t="s">
        <v>813</v>
      </c>
      <c r="H94" t="s">
        <v>813</v>
      </c>
      <c r="I94" t="s">
        <v>814</v>
      </c>
      <c r="J94" t="s">
        <v>479</v>
      </c>
      <c r="K94" t="s">
        <v>663</v>
      </c>
      <c r="L94" t="s">
        <v>663</v>
      </c>
      <c r="M94" t="s">
        <v>428</v>
      </c>
      <c r="N94" t="s">
        <v>664</v>
      </c>
      <c r="O94" t="s">
        <v>251</v>
      </c>
      <c r="P94" t="s">
        <v>251</v>
      </c>
      <c r="Q94" t="s">
        <v>805</v>
      </c>
      <c r="R94" t="s">
        <v>30</v>
      </c>
      <c r="S94" t="s">
        <v>233</v>
      </c>
      <c r="T94" t="s">
        <v>251</v>
      </c>
      <c r="U94" t="s">
        <v>251</v>
      </c>
      <c r="V94" t="s">
        <v>251</v>
      </c>
      <c r="W94" t="s">
        <v>251</v>
      </c>
      <c r="X94" t="s">
        <v>956</v>
      </c>
      <c r="Y94"/>
      <c r="Z94"/>
      <c r="AA94"/>
      <c r="AB94"/>
      <c r="AC94"/>
      <c r="AD94"/>
      <c r="AE94"/>
      <c r="AF94"/>
      <c r="AG94"/>
      <c r="AH94"/>
      <c r="AI94"/>
      <c r="AJ94"/>
    </row>
    <row r="95" spans="1:36">
      <c r="A95">
        <v>91</v>
      </c>
      <c r="B95" t="s">
        <v>937</v>
      </c>
      <c r="C95" t="s">
        <v>26</v>
      </c>
      <c r="D95" t="s">
        <v>618</v>
      </c>
      <c r="E95" t="s">
        <v>15</v>
      </c>
      <c r="F95" t="s">
        <v>815</v>
      </c>
      <c r="G95" t="s">
        <v>251</v>
      </c>
      <c r="H95" t="s">
        <v>251</v>
      </c>
      <c r="I95" t="s">
        <v>816</v>
      </c>
      <c r="J95" t="s">
        <v>479</v>
      </c>
      <c r="K95" t="s">
        <v>663</v>
      </c>
      <c r="L95" t="s">
        <v>663</v>
      </c>
      <c r="M95" t="s">
        <v>428</v>
      </c>
      <c r="N95" t="s">
        <v>664</v>
      </c>
      <c r="O95" t="s">
        <v>251</v>
      </c>
      <c r="P95" t="s">
        <v>251</v>
      </c>
      <c r="Q95" t="s">
        <v>805</v>
      </c>
      <c r="R95" t="s">
        <v>30</v>
      </c>
      <c r="S95" t="s">
        <v>233</v>
      </c>
      <c r="T95" t="s">
        <v>251</v>
      </c>
      <c r="U95" t="s">
        <v>251</v>
      </c>
      <c r="V95" t="s">
        <v>251</v>
      </c>
      <c r="W95" t="s">
        <v>251</v>
      </c>
      <c r="X95" t="s">
        <v>956</v>
      </c>
      <c r="Y95"/>
      <c r="Z95"/>
      <c r="AA95"/>
      <c r="AB95"/>
      <c r="AC95"/>
      <c r="AD95"/>
      <c r="AE95"/>
      <c r="AF95"/>
      <c r="AG95"/>
      <c r="AH95"/>
      <c r="AI95"/>
      <c r="AJ95"/>
    </row>
    <row r="96" spans="1:36">
      <c r="A96">
        <v>92</v>
      </c>
      <c r="B96" t="s">
        <v>937</v>
      </c>
      <c r="C96" t="s">
        <v>26</v>
      </c>
      <c r="D96" t="s">
        <v>618</v>
      </c>
      <c r="E96" t="s">
        <v>15</v>
      </c>
      <c r="F96" t="s">
        <v>817</v>
      </c>
      <c r="G96" t="s">
        <v>251</v>
      </c>
      <c r="H96" t="s">
        <v>251</v>
      </c>
      <c r="I96" t="s">
        <v>818</v>
      </c>
      <c r="J96" t="s">
        <v>479</v>
      </c>
      <c r="K96" t="s">
        <v>663</v>
      </c>
      <c r="L96" t="s">
        <v>663</v>
      </c>
      <c r="M96" t="s">
        <v>428</v>
      </c>
      <c r="N96" t="s">
        <v>664</v>
      </c>
      <c r="O96" t="s">
        <v>251</v>
      </c>
      <c r="P96" t="s">
        <v>251</v>
      </c>
      <c r="Q96" t="s">
        <v>805</v>
      </c>
      <c r="R96" t="s">
        <v>30</v>
      </c>
      <c r="S96" t="s">
        <v>233</v>
      </c>
      <c r="T96" t="s">
        <v>251</v>
      </c>
      <c r="U96" t="s">
        <v>251</v>
      </c>
      <c r="V96" t="s">
        <v>251</v>
      </c>
      <c r="W96" t="s">
        <v>251</v>
      </c>
      <c r="X96" t="s">
        <v>956</v>
      </c>
      <c r="Y96"/>
      <c r="Z96"/>
      <c r="AA96"/>
      <c r="AB96"/>
      <c r="AC96"/>
      <c r="AD96"/>
      <c r="AE96"/>
      <c r="AF96"/>
      <c r="AG96"/>
      <c r="AH96"/>
      <c r="AI96"/>
      <c r="AJ96"/>
    </row>
    <row r="97" spans="1:36">
      <c r="A97">
        <v>93</v>
      </c>
      <c r="B97" t="s">
        <v>937</v>
      </c>
      <c r="C97" t="s">
        <v>26</v>
      </c>
      <c r="D97" t="s">
        <v>618</v>
      </c>
      <c r="E97" t="s">
        <v>15</v>
      </c>
      <c r="F97" t="s">
        <v>819</v>
      </c>
      <c r="G97" t="s">
        <v>251</v>
      </c>
      <c r="H97" t="s">
        <v>251</v>
      </c>
      <c r="I97" t="s">
        <v>820</v>
      </c>
      <c r="J97" t="s">
        <v>479</v>
      </c>
      <c r="K97" t="s">
        <v>663</v>
      </c>
      <c r="L97" t="s">
        <v>663</v>
      </c>
      <c r="M97" t="s">
        <v>428</v>
      </c>
      <c r="N97" t="s">
        <v>251</v>
      </c>
      <c r="O97" t="s">
        <v>938</v>
      </c>
      <c r="P97" t="s">
        <v>251</v>
      </c>
      <c r="Q97" t="s">
        <v>805</v>
      </c>
      <c r="R97" t="s">
        <v>30</v>
      </c>
      <c r="S97" t="s">
        <v>233</v>
      </c>
      <c r="T97" t="s">
        <v>251</v>
      </c>
      <c r="U97" t="s">
        <v>251</v>
      </c>
      <c r="V97" t="s">
        <v>251</v>
      </c>
      <c r="W97" t="s">
        <v>251</v>
      </c>
      <c r="X97" t="s">
        <v>956</v>
      </c>
      <c r="Y97"/>
      <c r="Z97"/>
      <c r="AA97"/>
      <c r="AB97"/>
      <c r="AC97"/>
      <c r="AD97"/>
      <c r="AE97"/>
      <c r="AF97"/>
      <c r="AG97"/>
      <c r="AH97"/>
      <c r="AI97"/>
      <c r="AJ97"/>
    </row>
    <row r="98" spans="1:36">
      <c r="A98">
        <v>94</v>
      </c>
      <c r="B98" t="s">
        <v>937</v>
      </c>
      <c r="C98" t="s">
        <v>26</v>
      </c>
      <c r="D98" t="s">
        <v>618</v>
      </c>
      <c r="E98" t="s">
        <v>15</v>
      </c>
      <c r="F98" t="s">
        <v>584</v>
      </c>
      <c r="G98" t="s">
        <v>765</v>
      </c>
      <c r="H98" t="s">
        <v>765</v>
      </c>
      <c r="I98" t="s">
        <v>821</v>
      </c>
      <c r="J98" t="s">
        <v>479</v>
      </c>
      <c r="K98" t="s">
        <v>663</v>
      </c>
      <c r="L98" t="s">
        <v>663</v>
      </c>
      <c r="M98" t="s">
        <v>428</v>
      </c>
      <c r="N98" t="s">
        <v>664</v>
      </c>
      <c r="O98" t="s">
        <v>251</v>
      </c>
      <c r="P98" t="s">
        <v>251</v>
      </c>
      <c r="Q98" t="s">
        <v>805</v>
      </c>
      <c r="R98" t="s">
        <v>30</v>
      </c>
      <c r="S98" t="s">
        <v>233</v>
      </c>
      <c r="T98" t="s">
        <v>251</v>
      </c>
      <c r="U98" t="s">
        <v>251</v>
      </c>
      <c r="V98" t="s">
        <v>251</v>
      </c>
      <c r="W98" t="s">
        <v>251</v>
      </c>
      <c r="X98" t="s">
        <v>956</v>
      </c>
      <c r="Y98"/>
      <c r="Z98"/>
      <c r="AA98"/>
      <c r="AB98"/>
      <c r="AC98"/>
      <c r="AD98"/>
      <c r="AE98"/>
      <c r="AF98"/>
      <c r="AG98"/>
      <c r="AH98"/>
      <c r="AI98"/>
      <c r="AJ98"/>
    </row>
    <row r="99" spans="1:36">
      <c r="A99">
        <v>95</v>
      </c>
      <c r="B99" t="s">
        <v>937</v>
      </c>
      <c r="C99" t="s">
        <v>26</v>
      </c>
      <c r="D99" t="s">
        <v>618</v>
      </c>
      <c r="E99" t="s">
        <v>15</v>
      </c>
      <c r="F99" t="s">
        <v>584</v>
      </c>
      <c r="G99" t="s">
        <v>822</v>
      </c>
      <c r="H99" t="s">
        <v>822</v>
      </c>
      <c r="I99" t="s">
        <v>821</v>
      </c>
      <c r="J99" t="s">
        <v>479</v>
      </c>
      <c r="K99" t="s">
        <v>663</v>
      </c>
      <c r="L99" t="s">
        <v>663</v>
      </c>
      <c r="M99" t="s">
        <v>428</v>
      </c>
      <c r="N99" t="s">
        <v>251</v>
      </c>
      <c r="O99" t="s">
        <v>939</v>
      </c>
      <c r="P99" t="s">
        <v>251</v>
      </c>
      <c r="Q99" t="s">
        <v>805</v>
      </c>
      <c r="R99" t="s">
        <v>30</v>
      </c>
      <c r="S99" t="s">
        <v>233</v>
      </c>
      <c r="T99" t="s">
        <v>251</v>
      </c>
      <c r="U99" t="s">
        <v>251</v>
      </c>
      <c r="V99" t="s">
        <v>251</v>
      </c>
      <c r="W99" t="s">
        <v>251</v>
      </c>
      <c r="X99" t="s">
        <v>956</v>
      </c>
      <c r="Y99"/>
      <c r="Z99"/>
      <c r="AA99"/>
      <c r="AB99"/>
      <c r="AC99"/>
      <c r="AD99"/>
      <c r="AE99"/>
      <c r="AF99"/>
      <c r="AG99"/>
      <c r="AH99"/>
      <c r="AI99"/>
      <c r="AJ99"/>
    </row>
    <row r="100" spans="1:36">
      <c r="A100">
        <v>96</v>
      </c>
      <c r="B100" t="s">
        <v>937</v>
      </c>
      <c r="C100" t="s">
        <v>26</v>
      </c>
      <c r="D100" t="s">
        <v>618</v>
      </c>
      <c r="E100" t="s">
        <v>15</v>
      </c>
      <c r="F100" t="s">
        <v>584</v>
      </c>
      <c r="G100" t="s">
        <v>823</v>
      </c>
      <c r="H100" t="s">
        <v>823</v>
      </c>
      <c r="I100" t="s">
        <v>824</v>
      </c>
      <c r="J100" t="s">
        <v>479</v>
      </c>
      <c r="K100" t="s">
        <v>663</v>
      </c>
      <c r="L100" t="s">
        <v>663</v>
      </c>
      <c r="M100" t="s">
        <v>428</v>
      </c>
      <c r="N100" t="s">
        <v>664</v>
      </c>
      <c r="O100" t="s">
        <v>251</v>
      </c>
      <c r="P100" t="s">
        <v>251</v>
      </c>
      <c r="Q100" t="s">
        <v>805</v>
      </c>
      <c r="R100" t="s">
        <v>30</v>
      </c>
      <c r="S100" t="s">
        <v>233</v>
      </c>
      <c r="T100" t="s">
        <v>251</v>
      </c>
      <c r="U100" t="s">
        <v>251</v>
      </c>
      <c r="V100" t="s">
        <v>251</v>
      </c>
      <c r="W100" t="s">
        <v>251</v>
      </c>
      <c r="X100" t="s">
        <v>956</v>
      </c>
      <c r="Y100"/>
      <c r="Z100"/>
      <c r="AA100"/>
      <c r="AB100"/>
      <c r="AC100"/>
      <c r="AD100"/>
      <c r="AE100"/>
      <c r="AF100"/>
      <c r="AG100"/>
      <c r="AH100"/>
      <c r="AI100"/>
      <c r="AJ100"/>
    </row>
    <row r="101" spans="1:36">
      <c r="A101">
        <v>97</v>
      </c>
      <c r="B101" t="s">
        <v>937</v>
      </c>
      <c r="C101" t="s">
        <v>26</v>
      </c>
      <c r="D101" t="s">
        <v>618</v>
      </c>
      <c r="E101" t="s">
        <v>15</v>
      </c>
      <c r="F101" t="s">
        <v>825</v>
      </c>
      <c r="G101" t="s">
        <v>826</v>
      </c>
      <c r="H101" t="s">
        <v>826</v>
      </c>
      <c r="I101" t="s">
        <v>827</v>
      </c>
      <c r="J101" t="s">
        <v>479</v>
      </c>
      <c r="K101" t="s">
        <v>251</v>
      </c>
      <c r="L101" t="s">
        <v>663</v>
      </c>
      <c r="M101" t="s">
        <v>428</v>
      </c>
      <c r="N101" t="s">
        <v>664</v>
      </c>
      <c r="O101" t="s">
        <v>251</v>
      </c>
      <c r="P101" t="s">
        <v>251</v>
      </c>
      <c r="Q101" t="s">
        <v>805</v>
      </c>
      <c r="R101" t="s">
        <v>30</v>
      </c>
      <c r="S101" t="s">
        <v>233</v>
      </c>
      <c r="T101" t="s">
        <v>251</v>
      </c>
      <c r="U101" t="s">
        <v>251</v>
      </c>
      <c r="V101" t="s">
        <v>251</v>
      </c>
      <c r="W101" t="s">
        <v>251</v>
      </c>
      <c r="X101" t="s">
        <v>956</v>
      </c>
      <c r="Y101"/>
      <c r="Z101"/>
      <c r="AA101"/>
      <c r="AB101"/>
      <c r="AC101"/>
      <c r="AD101"/>
      <c r="AE101"/>
      <c r="AF101"/>
      <c r="AG101"/>
      <c r="AH101"/>
      <c r="AI101"/>
      <c r="AJ101"/>
    </row>
    <row r="102" spans="1:36">
      <c r="A102">
        <v>98</v>
      </c>
      <c r="B102" t="s">
        <v>937</v>
      </c>
      <c r="C102" t="s">
        <v>26</v>
      </c>
      <c r="D102" t="s">
        <v>618</v>
      </c>
      <c r="E102" t="s">
        <v>15</v>
      </c>
      <c r="F102" t="s">
        <v>825</v>
      </c>
      <c r="G102" t="s">
        <v>828</v>
      </c>
      <c r="H102" t="s">
        <v>828</v>
      </c>
      <c r="I102" t="s">
        <v>829</v>
      </c>
      <c r="J102" t="s">
        <v>479</v>
      </c>
      <c r="K102" t="s">
        <v>251</v>
      </c>
      <c r="L102" t="s">
        <v>663</v>
      </c>
      <c r="M102" t="s">
        <v>428</v>
      </c>
      <c r="N102" t="s">
        <v>664</v>
      </c>
      <c r="O102" t="s">
        <v>251</v>
      </c>
      <c r="P102" t="s">
        <v>251</v>
      </c>
      <c r="Q102" t="s">
        <v>805</v>
      </c>
      <c r="R102" t="s">
        <v>30</v>
      </c>
      <c r="S102" t="s">
        <v>233</v>
      </c>
      <c r="T102" t="s">
        <v>251</v>
      </c>
      <c r="U102" t="s">
        <v>251</v>
      </c>
      <c r="V102" t="s">
        <v>251</v>
      </c>
      <c r="W102" t="s">
        <v>251</v>
      </c>
      <c r="X102" t="s">
        <v>956</v>
      </c>
      <c r="Y102"/>
      <c r="Z102"/>
      <c r="AA102"/>
      <c r="AB102"/>
      <c r="AC102"/>
      <c r="AD102"/>
      <c r="AE102"/>
      <c r="AF102"/>
      <c r="AG102"/>
      <c r="AH102"/>
      <c r="AI102"/>
      <c r="AJ102"/>
    </row>
    <row r="103" spans="1:36">
      <c r="A103">
        <v>99</v>
      </c>
      <c r="B103" t="s">
        <v>937</v>
      </c>
      <c r="C103" t="s">
        <v>26</v>
      </c>
      <c r="D103" t="s">
        <v>618</v>
      </c>
      <c r="E103" t="s">
        <v>15</v>
      </c>
      <c r="F103" t="s">
        <v>825</v>
      </c>
      <c r="G103" t="s">
        <v>830</v>
      </c>
      <c r="H103" t="s">
        <v>830</v>
      </c>
      <c r="I103" t="s">
        <v>831</v>
      </c>
      <c r="J103" t="s">
        <v>479</v>
      </c>
      <c r="K103" t="s">
        <v>251</v>
      </c>
      <c r="L103" t="s">
        <v>663</v>
      </c>
      <c r="M103" t="s">
        <v>428</v>
      </c>
      <c r="N103" t="s">
        <v>664</v>
      </c>
      <c r="O103" t="s">
        <v>251</v>
      </c>
      <c r="P103" t="s">
        <v>251</v>
      </c>
      <c r="Q103" t="s">
        <v>805</v>
      </c>
      <c r="R103" t="s">
        <v>30</v>
      </c>
      <c r="S103" t="s">
        <v>233</v>
      </c>
      <c r="T103" t="s">
        <v>251</v>
      </c>
      <c r="U103" t="s">
        <v>251</v>
      </c>
      <c r="V103" t="s">
        <v>251</v>
      </c>
      <c r="W103" t="s">
        <v>251</v>
      </c>
      <c r="X103" t="s">
        <v>956</v>
      </c>
      <c r="Y103"/>
      <c r="Z103"/>
      <c r="AA103"/>
      <c r="AB103"/>
      <c r="AC103"/>
      <c r="AD103"/>
      <c r="AE103"/>
      <c r="AF103"/>
      <c r="AG103"/>
      <c r="AH103"/>
      <c r="AI103"/>
      <c r="AJ103"/>
    </row>
    <row r="104" spans="1:36">
      <c r="A104">
        <v>100</v>
      </c>
      <c r="B104" t="s">
        <v>937</v>
      </c>
      <c r="C104" t="s">
        <v>26</v>
      </c>
      <c r="D104" t="s">
        <v>618</v>
      </c>
      <c r="E104" t="s">
        <v>15</v>
      </c>
      <c r="F104" t="s">
        <v>832</v>
      </c>
      <c r="G104" t="s">
        <v>251</v>
      </c>
      <c r="H104" t="s">
        <v>251</v>
      </c>
      <c r="I104" t="s">
        <v>833</v>
      </c>
      <c r="J104" t="s">
        <v>479</v>
      </c>
      <c r="K104" t="s">
        <v>663</v>
      </c>
      <c r="L104" t="s">
        <v>663</v>
      </c>
      <c r="M104" t="s">
        <v>428</v>
      </c>
      <c r="N104" t="s">
        <v>664</v>
      </c>
      <c r="O104" t="s">
        <v>251</v>
      </c>
      <c r="P104" t="s">
        <v>251</v>
      </c>
      <c r="Q104" t="s">
        <v>805</v>
      </c>
      <c r="R104" t="s">
        <v>30</v>
      </c>
      <c r="S104" t="s">
        <v>233</v>
      </c>
      <c r="T104" t="s">
        <v>251</v>
      </c>
      <c r="U104" t="s">
        <v>251</v>
      </c>
      <c r="V104" t="s">
        <v>251</v>
      </c>
      <c r="W104" t="s">
        <v>251</v>
      </c>
      <c r="X104" t="s">
        <v>956</v>
      </c>
      <c r="Y104"/>
      <c r="Z104"/>
      <c r="AA104"/>
      <c r="AB104"/>
      <c r="AC104"/>
      <c r="AD104"/>
      <c r="AE104"/>
      <c r="AF104"/>
      <c r="AG104"/>
      <c r="AH104"/>
      <c r="AI104"/>
      <c r="AJ104"/>
    </row>
    <row r="105" spans="1:36">
      <c r="A105">
        <v>101</v>
      </c>
      <c r="B105" t="s">
        <v>937</v>
      </c>
      <c r="C105" t="s">
        <v>26</v>
      </c>
      <c r="D105" t="s">
        <v>618</v>
      </c>
      <c r="E105" t="s">
        <v>15</v>
      </c>
      <c r="F105" t="s">
        <v>834</v>
      </c>
      <c r="G105" t="s">
        <v>251</v>
      </c>
      <c r="H105" t="s">
        <v>251</v>
      </c>
      <c r="I105" t="s">
        <v>835</v>
      </c>
      <c r="J105" t="s">
        <v>479</v>
      </c>
      <c r="K105" t="s">
        <v>663</v>
      </c>
      <c r="L105" t="s">
        <v>663</v>
      </c>
      <c r="M105" t="s">
        <v>428</v>
      </c>
      <c r="N105" t="s">
        <v>664</v>
      </c>
      <c r="O105" t="s">
        <v>251</v>
      </c>
      <c r="P105" t="s">
        <v>251</v>
      </c>
      <c r="Q105" t="s">
        <v>805</v>
      </c>
      <c r="R105" t="s">
        <v>30</v>
      </c>
      <c r="S105" t="s">
        <v>233</v>
      </c>
      <c r="T105" t="s">
        <v>251</v>
      </c>
      <c r="U105" t="s">
        <v>251</v>
      </c>
      <c r="V105" t="s">
        <v>251</v>
      </c>
      <c r="W105" t="s">
        <v>251</v>
      </c>
      <c r="X105" t="s">
        <v>956</v>
      </c>
      <c r="Y105"/>
      <c r="Z105"/>
      <c r="AA105"/>
      <c r="AB105"/>
      <c r="AC105"/>
      <c r="AD105"/>
      <c r="AE105"/>
      <c r="AF105"/>
      <c r="AG105"/>
      <c r="AH105"/>
      <c r="AI105"/>
      <c r="AJ105"/>
    </row>
    <row r="106" spans="1:36">
      <c r="A106">
        <v>102</v>
      </c>
      <c r="B106" t="s">
        <v>937</v>
      </c>
      <c r="C106" t="s">
        <v>26</v>
      </c>
      <c r="D106" t="s">
        <v>618</v>
      </c>
      <c r="E106" t="s">
        <v>15</v>
      </c>
      <c r="F106" t="s">
        <v>836</v>
      </c>
      <c r="G106" t="s">
        <v>837</v>
      </c>
      <c r="H106" t="s">
        <v>837</v>
      </c>
      <c r="I106" t="s">
        <v>838</v>
      </c>
      <c r="J106" t="s">
        <v>479</v>
      </c>
      <c r="K106" t="s">
        <v>663</v>
      </c>
      <c r="L106" t="s">
        <v>663</v>
      </c>
      <c r="M106" t="s">
        <v>428</v>
      </c>
      <c r="N106" t="s">
        <v>664</v>
      </c>
      <c r="O106" t="s">
        <v>251</v>
      </c>
      <c r="P106" t="s">
        <v>251</v>
      </c>
      <c r="Q106" t="s">
        <v>805</v>
      </c>
      <c r="R106" t="s">
        <v>30</v>
      </c>
      <c r="S106" t="s">
        <v>233</v>
      </c>
      <c r="T106" t="s">
        <v>251</v>
      </c>
      <c r="U106" t="s">
        <v>251</v>
      </c>
      <c r="V106" t="s">
        <v>251</v>
      </c>
      <c r="W106" t="s">
        <v>251</v>
      </c>
      <c r="X106" t="s">
        <v>956</v>
      </c>
      <c r="Y106"/>
      <c r="Z106"/>
      <c r="AA106"/>
      <c r="AB106"/>
      <c r="AC106"/>
      <c r="AD106"/>
      <c r="AE106"/>
      <c r="AF106"/>
      <c r="AG106"/>
      <c r="AH106"/>
      <c r="AI106"/>
      <c r="AJ106"/>
    </row>
    <row r="107" spans="1:36">
      <c r="A107">
        <v>103</v>
      </c>
      <c r="B107" t="s">
        <v>937</v>
      </c>
      <c r="C107" t="s">
        <v>26</v>
      </c>
      <c r="D107" t="s">
        <v>618</v>
      </c>
      <c r="E107" t="s">
        <v>15</v>
      </c>
      <c r="F107" t="s">
        <v>839</v>
      </c>
      <c r="G107" t="s">
        <v>251</v>
      </c>
      <c r="H107" t="s">
        <v>251</v>
      </c>
      <c r="I107" t="s">
        <v>840</v>
      </c>
      <c r="J107" t="s">
        <v>479</v>
      </c>
      <c r="K107" t="s">
        <v>663</v>
      </c>
      <c r="L107" t="s">
        <v>663</v>
      </c>
      <c r="M107" t="s">
        <v>428</v>
      </c>
      <c r="N107" t="s">
        <v>664</v>
      </c>
      <c r="O107" t="s">
        <v>251</v>
      </c>
      <c r="P107" t="s">
        <v>251</v>
      </c>
      <c r="Q107" t="s">
        <v>805</v>
      </c>
      <c r="R107" t="s">
        <v>30</v>
      </c>
      <c r="S107" t="s">
        <v>233</v>
      </c>
      <c r="T107" t="s">
        <v>251</v>
      </c>
      <c r="U107" t="s">
        <v>251</v>
      </c>
      <c r="V107" t="s">
        <v>251</v>
      </c>
      <c r="W107" t="s">
        <v>251</v>
      </c>
      <c r="X107" t="s">
        <v>956</v>
      </c>
      <c r="Y107"/>
      <c r="Z107"/>
      <c r="AA107"/>
      <c r="AB107"/>
      <c r="AC107"/>
      <c r="AD107"/>
      <c r="AE107"/>
      <c r="AF107"/>
      <c r="AG107"/>
      <c r="AH107"/>
      <c r="AI107"/>
      <c r="AJ107"/>
    </row>
    <row r="108" spans="1:36">
      <c r="A108">
        <v>104</v>
      </c>
      <c r="B108" t="s">
        <v>937</v>
      </c>
      <c r="C108" t="s">
        <v>26</v>
      </c>
      <c r="D108" t="s">
        <v>618</v>
      </c>
      <c r="E108" t="s">
        <v>15</v>
      </c>
      <c r="F108" t="s">
        <v>841</v>
      </c>
      <c r="G108" t="s">
        <v>251</v>
      </c>
      <c r="H108" t="s">
        <v>251</v>
      </c>
      <c r="I108" t="s">
        <v>842</v>
      </c>
      <c r="J108" t="s">
        <v>479</v>
      </c>
      <c r="K108" t="s">
        <v>663</v>
      </c>
      <c r="L108" t="s">
        <v>663</v>
      </c>
      <c r="M108" t="s">
        <v>428</v>
      </c>
      <c r="N108" t="s">
        <v>664</v>
      </c>
      <c r="O108" t="s">
        <v>251</v>
      </c>
      <c r="P108" t="s">
        <v>251</v>
      </c>
      <c r="Q108" t="s">
        <v>805</v>
      </c>
      <c r="R108" t="s">
        <v>30</v>
      </c>
      <c r="S108" t="s">
        <v>233</v>
      </c>
      <c r="T108" t="s">
        <v>251</v>
      </c>
      <c r="U108" t="s">
        <v>251</v>
      </c>
      <c r="V108" t="s">
        <v>251</v>
      </c>
      <c r="W108" t="s">
        <v>251</v>
      </c>
      <c r="X108" t="s">
        <v>956</v>
      </c>
      <c r="Y108"/>
      <c r="Z108"/>
      <c r="AA108"/>
      <c r="AB108"/>
      <c r="AC108"/>
      <c r="AD108"/>
      <c r="AE108"/>
      <c r="AF108"/>
      <c r="AG108"/>
      <c r="AH108"/>
      <c r="AI108"/>
      <c r="AJ108"/>
    </row>
    <row r="109" spans="1:36">
      <c r="A109">
        <v>105</v>
      </c>
      <c r="B109" t="s">
        <v>940</v>
      </c>
      <c r="C109" t="s">
        <v>30</v>
      </c>
      <c r="D109" t="s">
        <v>620</v>
      </c>
      <c r="E109" t="s">
        <v>15</v>
      </c>
      <c r="F109" t="s">
        <v>677</v>
      </c>
      <c r="G109" t="s">
        <v>843</v>
      </c>
      <c r="H109" t="s">
        <v>843</v>
      </c>
      <c r="I109" t="s">
        <v>844</v>
      </c>
      <c r="J109" t="s">
        <v>479</v>
      </c>
      <c r="K109" t="s">
        <v>663</v>
      </c>
      <c r="L109" t="s">
        <v>663</v>
      </c>
      <c r="M109" t="s">
        <v>428</v>
      </c>
      <c r="N109" t="s">
        <v>664</v>
      </c>
      <c r="O109" t="s">
        <v>251</v>
      </c>
      <c r="P109" t="s">
        <v>251</v>
      </c>
      <c r="Q109" t="s">
        <v>30</v>
      </c>
      <c r="R109" t="s">
        <v>30</v>
      </c>
      <c r="S109" t="s">
        <v>233</v>
      </c>
      <c r="T109" t="s">
        <v>251</v>
      </c>
      <c r="U109" t="s">
        <v>251</v>
      </c>
      <c r="V109" t="s">
        <v>251</v>
      </c>
      <c r="W109" t="s">
        <v>251</v>
      </c>
      <c r="X109" t="s">
        <v>956</v>
      </c>
      <c r="Y109"/>
      <c r="Z109"/>
      <c r="AA109"/>
      <c r="AB109"/>
      <c r="AC109"/>
      <c r="AD109"/>
      <c r="AE109"/>
      <c r="AF109"/>
      <c r="AG109"/>
      <c r="AH109"/>
      <c r="AI109"/>
      <c r="AJ109"/>
    </row>
    <row r="110" spans="1:36">
      <c r="A110">
        <v>106</v>
      </c>
      <c r="B110" t="s">
        <v>940</v>
      </c>
      <c r="C110" t="s">
        <v>33</v>
      </c>
      <c r="D110" t="s">
        <v>620</v>
      </c>
      <c r="E110" t="s">
        <v>15</v>
      </c>
      <c r="F110" t="s">
        <v>677</v>
      </c>
      <c r="G110" t="s">
        <v>678</v>
      </c>
      <c r="H110" t="s">
        <v>678</v>
      </c>
      <c r="I110" t="s">
        <v>785</v>
      </c>
      <c r="J110" t="s">
        <v>479</v>
      </c>
      <c r="K110" t="s">
        <v>663</v>
      </c>
      <c r="L110" t="s">
        <v>663</v>
      </c>
      <c r="M110" t="s">
        <v>428</v>
      </c>
      <c r="N110" t="s">
        <v>664</v>
      </c>
      <c r="O110" t="s">
        <v>251</v>
      </c>
      <c r="P110" t="s">
        <v>251</v>
      </c>
      <c r="Q110" t="s">
        <v>845</v>
      </c>
      <c r="R110" t="s">
        <v>845</v>
      </c>
      <c r="S110" t="s">
        <v>233</v>
      </c>
      <c r="T110" t="s">
        <v>251</v>
      </c>
      <c r="U110" t="s">
        <v>251</v>
      </c>
      <c r="V110" t="s">
        <v>251</v>
      </c>
      <c r="W110" t="s">
        <v>251</v>
      </c>
      <c r="X110" t="s">
        <v>956</v>
      </c>
      <c r="Y110"/>
      <c r="Z110"/>
      <c r="AA110"/>
      <c r="AB110"/>
      <c r="AC110"/>
      <c r="AD110"/>
      <c r="AE110"/>
      <c r="AF110"/>
      <c r="AG110"/>
      <c r="AH110"/>
      <c r="AI110"/>
      <c r="AJ110"/>
    </row>
    <row r="111" spans="1:36">
      <c r="A111">
        <v>107</v>
      </c>
      <c r="B111" t="s">
        <v>940</v>
      </c>
      <c r="C111" t="s">
        <v>27</v>
      </c>
      <c r="D111" t="s">
        <v>620</v>
      </c>
      <c r="E111" t="s">
        <v>15</v>
      </c>
      <c r="F111" t="s">
        <v>677</v>
      </c>
      <c r="G111" t="s">
        <v>846</v>
      </c>
      <c r="H111" t="s">
        <v>846</v>
      </c>
      <c r="I111" t="s">
        <v>941</v>
      </c>
      <c r="J111" t="s">
        <v>479</v>
      </c>
      <c r="K111" t="s">
        <v>663</v>
      </c>
      <c r="L111" t="s">
        <v>663</v>
      </c>
      <c r="M111" t="s">
        <v>428</v>
      </c>
      <c r="N111" t="s">
        <v>942</v>
      </c>
      <c r="O111" t="s">
        <v>251</v>
      </c>
      <c r="P111" t="s">
        <v>251</v>
      </c>
      <c r="Q111" t="s">
        <v>27</v>
      </c>
      <c r="R111" t="s">
        <v>27</v>
      </c>
      <c r="S111" t="s">
        <v>232</v>
      </c>
      <c r="T111" t="s">
        <v>788</v>
      </c>
      <c r="U111" t="s">
        <v>847</v>
      </c>
      <c r="V111" t="s">
        <v>666</v>
      </c>
      <c r="W111" t="s">
        <v>667</v>
      </c>
      <c r="X111" t="s">
        <v>956</v>
      </c>
      <c r="Y111"/>
      <c r="Z111"/>
      <c r="AA111"/>
      <c r="AB111"/>
      <c r="AC111"/>
      <c r="AD111"/>
      <c r="AE111"/>
      <c r="AF111"/>
      <c r="AG111"/>
      <c r="AH111"/>
      <c r="AI111"/>
      <c r="AJ111"/>
    </row>
    <row r="112" spans="1:36">
      <c r="A112">
        <v>108</v>
      </c>
      <c r="B112" t="s">
        <v>940</v>
      </c>
      <c r="C112" t="s">
        <v>246</v>
      </c>
      <c r="D112" t="s">
        <v>620</v>
      </c>
      <c r="E112" t="s">
        <v>15</v>
      </c>
      <c r="F112" t="s">
        <v>677</v>
      </c>
      <c r="G112" t="s">
        <v>848</v>
      </c>
      <c r="H112" t="s">
        <v>848</v>
      </c>
      <c r="I112" t="s">
        <v>849</v>
      </c>
      <c r="J112" t="s">
        <v>479</v>
      </c>
      <c r="K112" t="s">
        <v>663</v>
      </c>
      <c r="L112" t="s">
        <v>663</v>
      </c>
      <c r="M112" t="s">
        <v>428</v>
      </c>
      <c r="N112" t="s">
        <v>664</v>
      </c>
      <c r="O112" t="s">
        <v>251</v>
      </c>
      <c r="P112" t="s">
        <v>251</v>
      </c>
      <c r="Q112" t="s">
        <v>246</v>
      </c>
      <c r="R112" t="s">
        <v>246</v>
      </c>
      <c r="S112" t="s">
        <v>233</v>
      </c>
      <c r="T112" t="s">
        <v>251</v>
      </c>
      <c r="U112" t="s">
        <v>251</v>
      </c>
      <c r="V112" t="s">
        <v>251</v>
      </c>
      <c r="W112" t="s">
        <v>251</v>
      </c>
      <c r="X112" t="s">
        <v>956</v>
      </c>
      <c r="Y112"/>
      <c r="Z112"/>
      <c r="AA112"/>
      <c r="AB112"/>
      <c r="AC112"/>
      <c r="AD112"/>
      <c r="AE112"/>
      <c r="AF112"/>
      <c r="AG112"/>
      <c r="AH112"/>
      <c r="AI112"/>
      <c r="AJ112"/>
    </row>
    <row r="113" spans="1:36">
      <c r="A113">
        <v>109</v>
      </c>
      <c r="B113" t="s">
        <v>940</v>
      </c>
      <c r="C113" t="s">
        <v>27</v>
      </c>
      <c r="D113" t="s">
        <v>620</v>
      </c>
      <c r="E113" t="s">
        <v>15</v>
      </c>
      <c r="F113" t="s">
        <v>677</v>
      </c>
      <c r="G113" t="s">
        <v>850</v>
      </c>
      <c r="H113" t="s">
        <v>850</v>
      </c>
      <c r="I113" t="s">
        <v>851</v>
      </c>
      <c r="J113" t="s">
        <v>479</v>
      </c>
      <c r="K113" t="s">
        <v>663</v>
      </c>
      <c r="L113" t="s">
        <v>663</v>
      </c>
      <c r="M113" t="s">
        <v>428</v>
      </c>
      <c r="N113" t="s">
        <v>664</v>
      </c>
      <c r="O113" t="s">
        <v>251</v>
      </c>
      <c r="P113" t="s">
        <v>251</v>
      </c>
      <c r="Q113" t="s">
        <v>27</v>
      </c>
      <c r="R113" t="s">
        <v>27</v>
      </c>
      <c r="S113" t="s">
        <v>233</v>
      </c>
      <c r="T113" t="s">
        <v>251</v>
      </c>
      <c r="U113" t="s">
        <v>251</v>
      </c>
      <c r="V113" t="s">
        <v>251</v>
      </c>
      <c r="W113" t="s">
        <v>251</v>
      </c>
      <c r="X113" t="s">
        <v>956</v>
      </c>
      <c r="Y113"/>
      <c r="Z113"/>
      <c r="AA113"/>
      <c r="AB113"/>
      <c r="AC113"/>
      <c r="AD113"/>
      <c r="AE113"/>
      <c r="AF113"/>
      <c r="AG113"/>
      <c r="AH113"/>
      <c r="AI113"/>
      <c r="AJ113"/>
    </row>
    <row r="114" spans="1:36">
      <c r="A114">
        <v>110</v>
      </c>
      <c r="B114" t="s">
        <v>940</v>
      </c>
      <c r="C114" t="s">
        <v>27</v>
      </c>
      <c r="D114" t="s">
        <v>620</v>
      </c>
      <c r="E114" t="s">
        <v>15</v>
      </c>
      <c r="F114" t="s">
        <v>677</v>
      </c>
      <c r="G114" t="s">
        <v>852</v>
      </c>
      <c r="H114" t="s">
        <v>852</v>
      </c>
      <c r="I114" t="s">
        <v>853</v>
      </c>
      <c r="J114" t="s">
        <v>479</v>
      </c>
      <c r="K114" t="s">
        <v>663</v>
      </c>
      <c r="L114" t="s">
        <v>663</v>
      </c>
      <c r="M114" t="s">
        <v>428</v>
      </c>
      <c r="N114" t="s">
        <v>664</v>
      </c>
      <c r="O114" t="s">
        <v>251</v>
      </c>
      <c r="P114" t="s">
        <v>251</v>
      </c>
      <c r="Q114" t="s">
        <v>27</v>
      </c>
      <c r="R114" t="s">
        <v>27</v>
      </c>
      <c r="S114" t="s">
        <v>232</v>
      </c>
      <c r="T114" t="s">
        <v>788</v>
      </c>
      <c r="U114" t="s">
        <v>847</v>
      </c>
      <c r="V114" t="s">
        <v>666</v>
      </c>
      <c r="W114" t="s">
        <v>667</v>
      </c>
      <c r="X114" t="s">
        <v>956</v>
      </c>
      <c r="Y114"/>
      <c r="Z114"/>
      <c r="AA114"/>
      <c r="AB114"/>
      <c r="AC114"/>
      <c r="AD114"/>
      <c r="AE114"/>
      <c r="AF114"/>
      <c r="AG114"/>
      <c r="AH114"/>
      <c r="AI114"/>
      <c r="AJ114"/>
    </row>
    <row r="115" spans="1:36">
      <c r="A115">
        <v>111</v>
      </c>
      <c r="B115" t="s">
        <v>940</v>
      </c>
      <c r="C115" t="s">
        <v>246</v>
      </c>
      <c r="D115" t="s">
        <v>620</v>
      </c>
      <c r="E115" t="s">
        <v>15</v>
      </c>
      <c r="F115" t="s">
        <v>854</v>
      </c>
      <c r="G115" t="s">
        <v>855</v>
      </c>
      <c r="H115" t="s">
        <v>855</v>
      </c>
      <c r="I115" t="s">
        <v>856</v>
      </c>
      <c r="J115" t="s">
        <v>479</v>
      </c>
      <c r="K115" t="s">
        <v>663</v>
      </c>
      <c r="L115" t="s">
        <v>663</v>
      </c>
      <c r="M115" t="s">
        <v>428</v>
      </c>
      <c r="N115" t="s">
        <v>664</v>
      </c>
      <c r="O115" t="s">
        <v>251</v>
      </c>
      <c r="P115" t="s">
        <v>251</v>
      </c>
      <c r="Q115" t="s">
        <v>246</v>
      </c>
      <c r="R115" t="s">
        <v>246</v>
      </c>
      <c r="S115" t="s">
        <v>233</v>
      </c>
      <c r="T115" t="s">
        <v>251</v>
      </c>
      <c r="U115" t="s">
        <v>251</v>
      </c>
      <c r="V115" t="s">
        <v>251</v>
      </c>
      <c r="W115" t="s">
        <v>251</v>
      </c>
      <c r="X115" t="s">
        <v>956</v>
      </c>
      <c r="Y115"/>
      <c r="Z115"/>
      <c r="AA115"/>
      <c r="AB115"/>
      <c r="AC115"/>
      <c r="AD115"/>
      <c r="AE115"/>
      <c r="AF115"/>
      <c r="AG115"/>
      <c r="AH115"/>
      <c r="AI115"/>
      <c r="AJ115"/>
    </row>
    <row r="116" spans="1:36">
      <c r="A116">
        <v>112</v>
      </c>
      <c r="B116" t="s">
        <v>940</v>
      </c>
      <c r="C116" t="s">
        <v>246</v>
      </c>
      <c r="D116" t="s">
        <v>620</v>
      </c>
      <c r="E116" t="s">
        <v>15</v>
      </c>
      <c r="F116" t="s">
        <v>854</v>
      </c>
      <c r="G116" t="s">
        <v>857</v>
      </c>
      <c r="H116" t="s">
        <v>857</v>
      </c>
      <c r="I116" t="s">
        <v>858</v>
      </c>
      <c r="J116" t="s">
        <v>479</v>
      </c>
      <c r="K116" t="s">
        <v>663</v>
      </c>
      <c r="L116" t="s">
        <v>663</v>
      </c>
      <c r="M116" t="s">
        <v>428</v>
      </c>
      <c r="N116" t="s">
        <v>664</v>
      </c>
      <c r="O116" t="s">
        <v>251</v>
      </c>
      <c r="P116" t="s">
        <v>251</v>
      </c>
      <c r="Q116" t="s">
        <v>246</v>
      </c>
      <c r="R116" t="s">
        <v>246</v>
      </c>
      <c r="S116" t="s">
        <v>233</v>
      </c>
      <c r="T116" t="s">
        <v>251</v>
      </c>
      <c r="U116" t="s">
        <v>251</v>
      </c>
      <c r="V116" t="s">
        <v>251</v>
      </c>
      <c r="W116" t="s">
        <v>251</v>
      </c>
      <c r="X116" t="s">
        <v>956</v>
      </c>
      <c r="Y116"/>
      <c r="Z116"/>
      <c r="AA116"/>
      <c r="AB116"/>
      <c r="AC116"/>
      <c r="AD116"/>
      <c r="AE116"/>
      <c r="AF116"/>
      <c r="AG116"/>
      <c r="AH116"/>
      <c r="AI116"/>
      <c r="AJ116"/>
    </row>
    <row r="117" spans="1:36">
      <c r="A117">
        <v>113</v>
      </c>
      <c r="B117" t="s">
        <v>940</v>
      </c>
      <c r="C117" t="s">
        <v>246</v>
      </c>
      <c r="D117" t="s">
        <v>620</v>
      </c>
      <c r="E117" t="s">
        <v>15</v>
      </c>
      <c r="F117" t="s">
        <v>854</v>
      </c>
      <c r="G117" t="s">
        <v>859</v>
      </c>
      <c r="H117" t="s">
        <v>859</v>
      </c>
      <c r="I117" t="s">
        <v>860</v>
      </c>
      <c r="J117" t="s">
        <v>479</v>
      </c>
      <c r="K117" t="s">
        <v>663</v>
      </c>
      <c r="L117" t="s">
        <v>663</v>
      </c>
      <c r="M117" t="s">
        <v>428</v>
      </c>
      <c r="N117" t="s">
        <v>664</v>
      </c>
      <c r="O117" t="s">
        <v>251</v>
      </c>
      <c r="P117" t="s">
        <v>251</v>
      </c>
      <c r="Q117" t="s">
        <v>246</v>
      </c>
      <c r="R117" t="s">
        <v>246</v>
      </c>
      <c r="S117" t="s">
        <v>233</v>
      </c>
      <c r="T117" t="s">
        <v>251</v>
      </c>
      <c r="U117" t="s">
        <v>251</v>
      </c>
      <c r="V117" t="s">
        <v>251</v>
      </c>
      <c r="W117" t="s">
        <v>251</v>
      </c>
      <c r="X117" t="s">
        <v>956</v>
      </c>
      <c r="Y117"/>
      <c r="Z117"/>
      <c r="AA117"/>
      <c r="AB117"/>
      <c r="AC117"/>
      <c r="AD117"/>
      <c r="AE117"/>
      <c r="AF117"/>
      <c r="AG117"/>
      <c r="AH117"/>
      <c r="AI117"/>
      <c r="AJ117"/>
    </row>
    <row r="118" spans="1:36">
      <c r="A118">
        <v>114</v>
      </c>
      <c r="B118" t="s">
        <v>940</v>
      </c>
      <c r="C118" t="s">
        <v>27</v>
      </c>
      <c r="D118" t="s">
        <v>620</v>
      </c>
      <c r="E118" t="s">
        <v>15</v>
      </c>
      <c r="F118" t="s">
        <v>739</v>
      </c>
      <c r="G118" t="s">
        <v>861</v>
      </c>
      <c r="H118" t="s">
        <v>861</v>
      </c>
      <c r="I118" t="s">
        <v>862</v>
      </c>
      <c r="J118" t="s">
        <v>479</v>
      </c>
      <c r="K118" t="s">
        <v>663</v>
      </c>
      <c r="L118" t="s">
        <v>663</v>
      </c>
      <c r="M118" t="s">
        <v>428</v>
      </c>
      <c r="N118" t="s">
        <v>251</v>
      </c>
      <c r="O118" t="s">
        <v>251</v>
      </c>
      <c r="P118" t="s">
        <v>942</v>
      </c>
      <c r="Q118" t="s">
        <v>27</v>
      </c>
      <c r="R118" t="s">
        <v>27</v>
      </c>
      <c r="S118" t="s">
        <v>232</v>
      </c>
      <c r="T118" t="s">
        <v>788</v>
      </c>
      <c r="U118" t="s">
        <v>847</v>
      </c>
      <c r="V118" t="s">
        <v>666</v>
      </c>
      <c r="W118" t="s">
        <v>667</v>
      </c>
      <c r="X118" t="s">
        <v>956</v>
      </c>
      <c r="Y118"/>
      <c r="Z118"/>
      <c r="AA118"/>
      <c r="AB118"/>
      <c r="AC118"/>
      <c r="AD118"/>
      <c r="AE118"/>
      <c r="AF118"/>
      <c r="AG118"/>
      <c r="AH118"/>
      <c r="AI118"/>
      <c r="AJ118"/>
    </row>
    <row r="119" spans="1:36">
      <c r="A119">
        <v>115</v>
      </c>
      <c r="B119" t="s">
        <v>940</v>
      </c>
      <c r="C119" t="s">
        <v>246</v>
      </c>
      <c r="D119" t="s">
        <v>620</v>
      </c>
      <c r="E119" t="s">
        <v>15</v>
      </c>
      <c r="F119" t="s">
        <v>863</v>
      </c>
      <c r="G119" t="s">
        <v>251</v>
      </c>
      <c r="H119" t="s">
        <v>251</v>
      </c>
      <c r="I119" t="s">
        <v>864</v>
      </c>
      <c r="J119" t="s">
        <v>479</v>
      </c>
      <c r="K119" t="s">
        <v>663</v>
      </c>
      <c r="L119" t="s">
        <v>663</v>
      </c>
      <c r="M119" t="s">
        <v>428</v>
      </c>
      <c r="N119" t="s">
        <v>664</v>
      </c>
      <c r="O119" t="s">
        <v>251</v>
      </c>
      <c r="P119" t="s">
        <v>251</v>
      </c>
      <c r="Q119" t="s">
        <v>246</v>
      </c>
      <c r="R119" t="s">
        <v>246</v>
      </c>
      <c r="S119" t="s">
        <v>233</v>
      </c>
      <c r="T119" t="s">
        <v>251</v>
      </c>
      <c r="U119" t="s">
        <v>251</v>
      </c>
      <c r="V119" t="s">
        <v>251</v>
      </c>
      <c r="W119" t="s">
        <v>251</v>
      </c>
      <c r="X119" t="s">
        <v>956</v>
      </c>
      <c r="Y119"/>
      <c r="Z119"/>
      <c r="AA119"/>
      <c r="AB119"/>
      <c r="AC119"/>
      <c r="AD119"/>
      <c r="AE119"/>
      <c r="AF119"/>
      <c r="AG119"/>
      <c r="AH119"/>
      <c r="AI119"/>
      <c r="AJ119"/>
    </row>
    <row r="120" spans="1:36">
      <c r="A120">
        <v>116</v>
      </c>
      <c r="B120" t="s">
        <v>940</v>
      </c>
      <c r="C120" t="s">
        <v>27</v>
      </c>
      <c r="D120" t="s">
        <v>620</v>
      </c>
      <c r="E120" t="s">
        <v>15</v>
      </c>
      <c r="F120" t="s">
        <v>865</v>
      </c>
      <c r="G120" t="s">
        <v>251</v>
      </c>
      <c r="H120" t="s">
        <v>251</v>
      </c>
      <c r="I120" t="s">
        <v>866</v>
      </c>
      <c r="J120" t="s">
        <v>479</v>
      </c>
      <c r="K120" t="s">
        <v>663</v>
      </c>
      <c r="L120" t="s">
        <v>663</v>
      </c>
      <c r="M120" t="s">
        <v>428</v>
      </c>
      <c r="N120" t="s">
        <v>664</v>
      </c>
      <c r="O120" t="s">
        <v>251</v>
      </c>
      <c r="P120" t="s">
        <v>251</v>
      </c>
      <c r="Q120" t="s">
        <v>27</v>
      </c>
      <c r="R120" t="s">
        <v>27</v>
      </c>
      <c r="S120" t="s">
        <v>232</v>
      </c>
      <c r="T120" t="s">
        <v>788</v>
      </c>
      <c r="U120" t="s">
        <v>867</v>
      </c>
      <c r="V120" t="s">
        <v>666</v>
      </c>
      <c r="W120" t="s">
        <v>667</v>
      </c>
      <c r="X120" t="s">
        <v>956</v>
      </c>
      <c r="Y120"/>
      <c r="Z120"/>
      <c r="AA120"/>
      <c r="AB120"/>
      <c r="AC120"/>
      <c r="AD120"/>
      <c r="AE120"/>
      <c r="AF120"/>
      <c r="AG120"/>
      <c r="AH120"/>
      <c r="AI120"/>
      <c r="AJ120"/>
    </row>
    <row r="121" spans="1:36">
      <c r="A121">
        <v>117</v>
      </c>
      <c r="B121" t="s">
        <v>940</v>
      </c>
      <c r="C121" t="s">
        <v>30</v>
      </c>
      <c r="D121" t="s">
        <v>620</v>
      </c>
      <c r="E121" t="s">
        <v>15</v>
      </c>
      <c r="F121" t="s">
        <v>981</v>
      </c>
      <c r="G121" t="s">
        <v>982</v>
      </c>
      <c r="H121" t="s">
        <v>982</v>
      </c>
      <c r="I121" t="s">
        <v>1001</v>
      </c>
      <c r="J121" t="s">
        <v>479</v>
      </c>
      <c r="L121" t="s">
        <v>663</v>
      </c>
      <c r="M121" t="s">
        <v>1007</v>
      </c>
      <c r="N121" t="s">
        <v>664</v>
      </c>
      <c r="O121" t="s">
        <v>251</v>
      </c>
      <c r="P121" t="s">
        <v>251</v>
      </c>
      <c r="Q121" t="s">
        <v>1008</v>
      </c>
      <c r="R121" t="s">
        <v>1008</v>
      </c>
      <c r="S121" t="s">
        <v>233</v>
      </c>
      <c r="T121" t="s">
        <v>251</v>
      </c>
      <c r="U121" t="s">
        <v>251</v>
      </c>
      <c r="V121" t="s">
        <v>251</v>
      </c>
      <c r="W121" t="s">
        <v>251</v>
      </c>
      <c r="X121" t="s">
        <v>956</v>
      </c>
      <c r="Y121"/>
      <c r="Z121"/>
      <c r="AA121"/>
      <c r="AB121"/>
      <c r="AC121"/>
      <c r="AD121"/>
      <c r="AE121"/>
      <c r="AF121"/>
      <c r="AG121"/>
      <c r="AH121"/>
      <c r="AI121"/>
      <c r="AJ121"/>
    </row>
    <row r="122" spans="1:36">
      <c r="A122">
        <v>118</v>
      </c>
      <c r="B122" t="s">
        <v>940</v>
      </c>
      <c r="C122" t="s">
        <v>30</v>
      </c>
      <c r="D122" t="s">
        <v>620</v>
      </c>
      <c r="E122" t="s">
        <v>15</v>
      </c>
      <c r="F122" t="s">
        <v>981</v>
      </c>
      <c r="G122" t="s">
        <v>983</v>
      </c>
      <c r="H122" t="s">
        <v>983</v>
      </c>
      <c r="I122" t="s">
        <v>1002</v>
      </c>
      <c r="J122" t="s">
        <v>479</v>
      </c>
      <c r="L122" t="s">
        <v>868</v>
      </c>
      <c r="M122" t="s">
        <v>1007</v>
      </c>
      <c r="N122" t="s">
        <v>664</v>
      </c>
      <c r="O122" t="s">
        <v>251</v>
      </c>
      <c r="P122" t="s">
        <v>251</v>
      </c>
      <c r="Q122" t="s">
        <v>1008</v>
      </c>
      <c r="R122" t="s">
        <v>1008</v>
      </c>
      <c r="S122" t="s">
        <v>233</v>
      </c>
      <c r="T122" t="s">
        <v>251</v>
      </c>
      <c r="U122" t="s">
        <v>251</v>
      </c>
      <c r="V122" t="s">
        <v>251</v>
      </c>
      <c r="W122" t="s">
        <v>251</v>
      </c>
      <c r="X122" t="s">
        <v>956</v>
      </c>
      <c r="Y122"/>
      <c r="Z122"/>
      <c r="AA122"/>
      <c r="AB122"/>
      <c r="AC122"/>
      <c r="AD122"/>
      <c r="AE122"/>
      <c r="AF122"/>
      <c r="AG122"/>
      <c r="AH122"/>
      <c r="AI122"/>
      <c r="AJ122"/>
    </row>
    <row r="123" spans="1:36">
      <c r="A123">
        <v>119</v>
      </c>
      <c r="B123" t="s">
        <v>940</v>
      </c>
      <c r="C123" t="s">
        <v>30</v>
      </c>
      <c r="D123" t="s">
        <v>620</v>
      </c>
      <c r="E123" t="s">
        <v>15</v>
      </c>
      <c r="F123" t="s">
        <v>981</v>
      </c>
      <c r="G123" t="s">
        <v>984</v>
      </c>
      <c r="H123" t="s">
        <v>984</v>
      </c>
      <c r="I123" t="s">
        <v>1003</v>
      </c>
      <c r="J123" t="s">
        <v>479</v>
      </c>
      <c r="L123" t="s">
        <v>868</v>
      </c>
      <c r="M123" t="s">
        <v>1007</v>
      </c>
      <c r="N123" t="s">
        <v>664</v>
      </c>
      <c r="O123" t="s">
        <v>251</v>
      </c>
      <c r="P123" t="s">
        <v>251</v>
      </c>
      <c r="Q123" t="s">
        <v>1008</v>
      </c>
      <c r="R123" t="s">
        <v>1008</v>
      </c>
      <c r="S123" t="s">
        <v>233</v>
      </c>
      <c r="T123" t="s">
        <v>251</v>
      </c>
      <c r="U123" t="s">
        <v>251</v>
      </c>
      <c r="V123" t="s">
        <v>251</v>
      </c>
      <c r="W123" t="s">
        <v>251</v>
      </c>
      <c r="X123" t="s">
        <v>956</v>
      </c>
      <c r="Y123"/>
      <c r="Z123"/>
      <c r="AA123"/>
      <c r="AB123"/>
      <c r="AC123"/>
      <c r="AD123"/>
      <c r="AE123"/>
      <c r="AF123"/>
      <c r="AG123"/>
      <c r="AH123"/>
      <c r="AI123"/>
      <c r="AJ123"/>
    </row>
    <row r="124" spans="1:36">
      <c r="A124">
        <v>120</v>
      </c>
      <c r="B124" t="s">
        <v>940</v>
      </c>
      <c r="C124" t="s">
        <v>30</v>
      </c>
      <c r="D124" t="s">
        <v>620</v>
      </c>
      <c r="E124" t="s">
        <v>15</v>
      </c>
      <c r="F124" t="s">
        <v>981</v>
      </c>
      <c r="G124" t="s">
        <v>985</v>
      </c>
      <c r="H124" t="s">
        <v>985</v>
      </c>
      <c r="I124" t="s">
        <v>1004</v>
      </c>
      <c r="J124" t="s">
        <v>479</v>
      </c>
      <c r="L124" t="s">
        <v>868</v>
      </c>
      <c r="M124" t="s">
        <v>1007</v>
      </c>
      <c r="N124" t="s">
        <v>664</v>
      </c>
      <c r="O124" t="s">
        <v>251</v>
      </c>
      <c r="P124" t="s">
        <v>251</v>
      </c>
      <c r="Q124" t="s">
        <v>1008</v>
      </c>
      <c r="R124" t="s">
        <v>1008</v>
      </c>
      <c r="S124" t="s">
        <v>233</v>
      </c>
      <c r="T124" t="s">
        <v>251</v>
      </c>
      <c r="U124" t="s">
        <v>251</v>
      </c>
      <c r="V124" t="s">
        <v>251</v>
      </c>
      <c r="W124" t="s">
        <v>251</v>
      </c>
      <c r="X124" t="s">
        <v>956</v>
      </c>
      <c r="Y124"/>
      <c r="Z124"/>
      <c r="AA124"/>
      <c r="AB124"/>
      <c r="AC124"/>
      <c r="AD124"/>
      <c r="AE124"/>
      <c r="AF124"/>
      <c r="AG124"/>
      <c r="AH124"/>
      <c r="AI124"/>
      <c r="AJ124"/>
    </row>
    <row r="125" spans="1:36">
      <c r="A125">
        <v>121</v>
      </c>
      <c r="B125" t="s">
        <v>940</v>
      </c>
      <c r="C125" t="s">
        <v>30</v>
      </c>
      <c r="D125" t="s">
        <v>620</v>
      </c>
      <c r="E125" t="s">
        <v>15</v>
      </c>
      <c r="F125" t="s">
        <v>981</v>
      </c>
      <c r="G125" t="s">
        <v>984</v>
      </c>
      <c r="H125" t="s">
        <v>1014</v>
      </c>
      <c r="I125" t="s">
        <v>1015</v>
      </c>
      <c r="J125" t="s">
        <v>479</v>
      </c>
      <c r="L125" t="s">
        <v>868</v>
      </c>
      <c r="M125" t="s">
        <v>1007</v>
      </c>
      <c r="N125" t="s">
        <v>251</v>
      </c>
      <c r="O125" t="s">
        <v>1009</v>
      </c>
      <c r="P125" t="s">
        <v>251</v>
      </c>
      <c r="Q125" t="s">
        <v>1008</v>
      </c>
      <c r="R125" t="s">
        <v>1008</v>
      </c>
      <c r="S125" t="s">
        <v>233</v>
      </c>
      <c r="T125" t="s">
        <v>251</v>
      </c>
      <c r="U125" t="s">
        <v>251</v>
      </c>
      <c r="V125" t="s">
        <v>251</v>
      </c>
      <c r="W125" t="s">
        <v>251</v>
      </c>
      <c r="X125" t="s">
        <v>956</v>
      </c>
      <c r="Y125"/>
      <c r="Z125"/>
      <c r="AA125"/>
      <c r="AB125"/>
      <c r="AC125"/>
      <c r="AD125"/>
      <c r="AE125"/>
      <c r="AF125"/>
      <c r="AG125"/>
      <c r="AH125"/>
      <c r="AI125"/>
      <c r="AJ125"/>
    </row>
    <row r="126" spans="1:36">
      <c r="A126">
        <v>122</v>
      </c>
      <c r="B126" t="s">
        <v>940</v>
      </c>
      <c r="C126" t="s">
        <v>30</v>
      </c>
      <c r="D126" t="s">
        <v>620</v>
      </c>
      <c r="E126" t="s">
        <v>15</v>
      </c>
      <c r="F126" t="s">
        <v>981</v>
      </c>
      <c r="G126" t="s">
        <v>984</v>
      </c>
      <c r="H126" t="s">
        <v>1012</v>
      </c>
      <c r="I126" t="s">
        <v>1013</v>
      </c>
      <c r="J126" t="s">
        <v>479</v>
      </c>
      <c r="L126" t="s">
        <v>868</v>
      </c>
      <c r="M126" t="s">
        <v>1007</v>
      </c>
      <c r="N126" t="s">
        <v>664</v>
      </c>
      <c r="O126" t="s">
        <v>251</v>
      </c>
      <c r="P126" t="s">
        <v>251</v>
      </c>
      <c r="Q126" t="s">
        <v>1008</v>
      </c>
      <c r="R126" t="s">
        <v>1008</v>
      </c>
      <c r="S126" t="s">
        <v>233</v>
      </c>
      <c r="T126" t="s">
        <v>251</v>
      </c>
      <c r="U126" t="s">
        <v>251</v>
      </c>
      <c r="V126" t="s">
        <v>251</v>
      </c>
      <c r="W126" t="s">
        <v>251</v>
      </c>
      <c r="X126" t="s">
        <v>956</v>
      </c>
      <c r="Y126"/>
      <c r="Z126"/>
      <c r="AA126"/>
      <c r="AB126"/>
      <c r="AC126"/>
      <c r="AD126"/>
      <c r="AE126"/>
      <c r="AF126"/>
      <c r="AG126"/>
      <c r="AH126"/>
      <c r="AI126"/>
      <c r="AJ126"/>
    </row>
    <row r="127" spans="1:36">
      <c r="A127">
        <v>123</v>
      </c>
      <c r="B127" t="s">
        <v>940</v>
      </c>
      <c r="C127" t="s">
        <v>30</v>
      </c>
      <c r="D127" t="s">
        <v>620</v>
      </c>
      <c r="E127" t="s">
        <v>15</v>
      </c>
      <c r="F127" t="s">
        <v>981</v>
      </c>
      <c r="G127" t="s">
        <v>986</v>
      </c>
      <c r="H127" t="s">
        <v>986</v>
      </c>
      <c r="I127" t="s">
        <v>1005</v>
      </c>
      <c r="J127" t="s">
        <v>479</v>
      </c>
      <c r="L127" t="s">
        <v>868</v>
      </c>
      <c r="M127" t="s">
        <v>1007</v>
      </c>
      <c r="N127" t="s">
        <v>664</v>
      </c>
      <c r="O127" t="s">
        <v>251</v>
      </c>
      <c r="P127" t="s">
        <v>251</v>
      </c>
      <c r="Q127" t="s">
        <v>1008</v>
      </c>
      <c r="R127" t="s">
        <v>1008</v>
      </c>
      <c r="S127" t="s">
        <v>233</v>
      </c>
      <c r="T127" t="s">
        <v>251</v>
      </c>
      <c r="U127" t="s">
        <v>251</v>
      </c>
      <c r="V127" t="s">
        <v>251</v>
      </c>
      <c r="W127" t="s">
        <v>251</v>
      </c>
      <c r="X127" t="s">
        <v>956</v>
      </c>
      <c r="Y127"/>
      <c r="Z127"/>
      <c r="AA127"/>
      <c r="AB127"/>
      <c r="AC127"/>
      <c r="AD127"/>
      <c r="AE127"/>
      <c r="AF127"/>
      <c r="AG127"/>
      <c r="AH127"/>
      <c r="AI127"/>
      <c r="AJ127"/>
    </row>
    <row r="128" spans="1:36">
      <c r="A128">
        <v>124</v>
      </c>
      <c r="B128" t="s">
        <v>940</v>
      </c>
      <c r="C128" t="s">
        <v>30</v>
      </c>
      <c r="D128" t="s">
        <v>620</v>
      </c>
      <c r="E128" t="s">
        <v>15</v>
      </c>
      <c r="F128" t="s">
        <v>981</v>
      </c>
      <c r="G128" t="s">
        <v>987</v>
      </c>
      <c r="H128" t="s">
        <v>987</v>
      </c>
      <c r="I128" t="s">
        <v>1006</v>
      </c>
      <c r="J128" t="s">
        <v>479</v>
      </c>
      <c r="L128" t="s">
        <v>868</v>
      </c>
      <c r="M128" t="s">
        <v>1007</v>
      </c>
      <c r="N128" t="s">
        <v>251</v>
      </c>
      <c r="O128" t="s">
        <v>1009</v>
      </c>
      <c r="P128" t="s">
        <v>251</v>
      </c>
      <c r="Q128" t="s">
        <v>1008</v>
      </c>
      <c r="R128" t="s">
        <v>1008</v>
      </c>
      <c r="S128" t="s">
        <v>233</v>
      </c>
      <c r="T128" t="s">
        <v>251</v>
      </c>
      <c r="U128" t="s">
        <v>251</v>
      </c>
      <c r="V128" t="s">
        <v>251</v>
      </c>
      <c r="W128" t="s">
        <v>251</v>
      </c>
      <c r="X128" t="s">
        <v>956</v>
      </c>
      <c r="Y128"/>
      <c r="Z128"/>
      <c r="AA128"/>
      <c r="AB128"/>
      <c r="AC128"/>
      <c r="AD128"/>
      <c r="AE128"/>
      <c r="AF128"/>
      <c r="AG128"/>
      <c r="AH128"/>
      <c r="AI128"/>
      <c r="AJ128"/>
    </row>
    <row r="129" spans="1:36">
      <c r="A129">
        <v>125</v>
      </c>
      <c r="B129" t="s">
        <v>940</v>
      </c>
      <c r="C129" t="s">
        <v>30</v>
      </c>
      <c r="D129" t="s">
        <v>620</v>
      </c>
      <c r="E129" t="s">
        <v>15</v>
      </c>
      <c r="F129" t="s">
        <v>988</v>
      </c>
      <c r="G129" t="s">
        <v>989</v>
      </c>
      <c r="H129" t="s">
        <v>989</v>
      </c>
      <c r="I129" t="s">
        <v>998</v>
      </c>
      <c r="J129" t="s">
        <v>479</v>
      </c>
      <c r="L129" t="s">
        <v>868</v>
      </c>
      <c r="M129" t="s">
        <v>1007</v>
      </c>
      <c r="N129" t="s">
        <v>251</v>
      </c>
      <c r="O129" t="s">
        <v>1010</v>
      </c>
      <c r="P129" t="s">
        <v>251</v>
      </c>
      <c r="Q129" t="s">
        <v>1008</v>
      </c>
      <c r="R129" t="s">
        <v>1008</v>
      </c>
      <c r="S129" t="s">
        <v>233</v>
      </c>
      <c r="T129" t="s">
        <v>251</v>
      </c>
      <c r="U129" t="s">
        <v>251</v>
      </c>
      <c r="V129" t="s">
        <v>251</v>
      </c>
      <c r="W129" t="s">
        <v>251</v>
      </c>
      <c r="X129" t="s">
        <v>956</v>
      </c>
      <c r="Y129"/>
      <c r="Z129"/>
      <c r="AA129"/>
      <c r="AB129"/>
      <c r="AC129"/>
      <c r="AD129"/>
      <c r="AE129"/>
      <c r="AF129"/>
      <c r="AG129"/>
      <c r="AH129"/>
      <c r="AI129"/>
      <c r="AJ129"/>
    </row>
    <row r="130" spans="1:36">
      <c r="A130">
        <v>126</v>
      </c>
      <c r="B130" t="s">
        <v>940</v>
      </c>
      <c r="C130" t="s">
        <v>30</v>
      </c>
      <c r="D130" t="s">
        <v>620</v>
      </c>
      <c r="E130" t="s">
        <v>15</v>
      </c>
      <c r="F130" t="s">
        <v>988</v>
      </c>
      <c r="G130" t="s">
        <v>990</v>
      </c>
      <c r="H130" t="s">
        <v>990</v>
      </c>
      <c r="I130" t="s">
        <v>1000</v>
      </c>
      <c r="J130" t="s">
        <v>479</v>
      </c>
      <c r="L130" t="s">
        <v>868</v>
      </c>
      <c r="M130" t="s">
        <v>1007</v>
      </c>
      <c r="N130" t="s">
        <v>251</v>
      </c>
      <c r="O130" t="s">
        <v>1010</v>
      </c>
      <c r="P130" t="s">
        <v>251</v>
      </c>
      <c r="Q130" t="s">
        <v>1008</v>
      </c>
      <c r="R130" t="s">
        <v>1008</v>
      </c>
      <c r="S130" t="s">
        <v>233</v>
      </c>
      <c r="T130" t="s">
        <v>251</v>
      </c>
      <c r="U130" t="s">
        <v>251</v>
      </c>
      <c r="V130" t="s">
        <v>251</v>
      </c>
      <c r="W130" t="s">
        <v>251</v>
      </c>
      <c r="X130" t="s">
        <v>956</v>
      </c>
      <c r="Y130"/>
      <c r="Z130"/>
      <c r="AA130"/>
      <c r="AB130"/>
      <c r="AC130"/>
      <c r="AD130"/>
      <c r="AE130"/>
      <c r="AF130"/>
      <c r="AG130"/>
      <c r="AH130"/>
      <c r="AI130"/>
      <c r="AJ130"/>
    </row>
    <row r="131" spans="1:36">
      <c r="A131">
        <v>127</v>
      </c>
      <c r="B131" t="s">
        <v>940</v>
      </c>
      <c r="C131" t="s">
        <v>30</v>
      </c>
      <c r="D131" t="s">
        <v>620</v>
      </c>
      <c r="E131" t="s">
        <v>15</v>
      </c>
      <c r="F131" t="s">
        <v>988</v>
      </c>
      <c r="G131" t="s">
        <v>991</v>
      </c>
      <c r="H131" t="s">
        <v>991</v>
      </c>
      <c r="I131" t="s">
        <v>999</v>
      </c>
      <c r="J131" t="s">
        <v>479</v>
      </c>
      <c r="L131" t="s">
        <v>868</v>
      </c>
      <c r="M131" t="s">
        <v>1007</v>
      </c>
      <c r="N131" t="s">
        <v>251</v>
      </c>
      <c r="O131" t="s">
        <v>1010</v>
      </c>
      <c r="P131" t="s">
        <v>251</v>
      </c>
      <c r="Q131" t="s">
        <v>1008</v>
      </c>
      <c r="R131" t="s">
        <v>1008</v>
      </c>
      <c r="S131" t="s">
        <v>233</v>
      </c>
      <c r="T131" t="s">
        <v>251</v>
      </c>
      <c r="U131" t="s">
        <v>251</v>
      </c>
      <c r="V131" t="s">
        <v>251</v>
      </c>
      <c r="W131" t="s">
        <v>251</v>
      </c>
      <c r="X131" t="s">
        <v>956</v>
      </c>
      <c r="Y131"/>
      <c r="Z131"/>
      <c r="AA131"/>
      <c r="AB131"/>
      <c r="AC131"/>
      <c r="AD131"/>
      <c r="AE131"/>
      <c r="AF131"/>
      <c r="AG131"/>
      <c r="AH131"/>
      <c r="AI131"/>
      <c r="AJ131"/>
    </row>
    <row r="132" spans="1:36">
      <c r="A132">
        <v>128</v>
      </c>
      <c r="B132" t="s">
        <v>940</v>
      </c>
      <c r="C132" t="s">
        <v>658</v>
      </c>
      <c r="D132" t="s">
        <v>620</v>
      </c>
      <c r="E132" t="s">
        <v>15</v>
      </c>
      <c r="F132" t="s">
        <v>992</v>
      </c>
      <c r="H132" t="s">
        <v>994</v>
      </c>
      <c r="I132" t="s">
        <v>997</v>
      </c>
      <c r="J132" t="s">
        <v>479</v>
      </c>
      <c r="L132" t="s">
        <v>868</v>
      </c>
      <c r="M132" t="s">
        <v>1007</v>
      </c>
      <c r="N132" t="s">
        <v>664</v>
      </c>
      <c r="O132" t="s">
        <v>251</v>
      </c>
      <c r="P132" t="s">
        <v>251</v>
      </c>
      <c r="Q132" t="s">
        <v>1008</v>
      </c>
      <c r="R132" t="s">
        <v>31</v>
      </c>
      <c r="S132" t="s">
        <v>233</v>
      </c>
      <c r="T132" t="s">
        <v>251</v>
      </c>
      <c r="U132" t="s">
        <v>251</v>
      </c>
      <c r="V132" t="s">
        <v>251</v>
      </c>
      <c r="W132" t="s">
        <v>251</v>
      </c>
      <c r="X132" t="s">
        <v>956</v>
      </c>
      <c r="Y132"/>
      <c r="Z132"/>
      <c r="AA132"/>
      <c r="AB132"/>
      <c r="AC132"/>
      <c r="AD132"/>
      <c r="AE132"/>
      <c r="AF132"/>
      <c r="AG132"/>
      <c r="AH132"/>
      <c r="AI132"/>
      <c r="AJ132"/>
    </row>
    <row r="133" spans="1:36">
      <c r="A133">
        <v>129</v>
      </c>
      <c r="B133" t="s">
        <v>940</v>
      </c>
      <c r="C133" t="s">
        <v>28</v>
      </c>
      <c r="D133" t="s">
        <v>620</v>
      </c>
      <c r="E133" t="s">
        <v>15</v>
      </c>
      <c r="F133" t="s">
        <v>993</v>
      </c>
      <c r="H133" t="s">
        <v>995</v>
      </c>
      <c r="I133" t="s">
        <v>996</v>
      </c>
      <c r="J133" t="s">
        <v>479</v>
      </c>
      <c r="L133" t="s">
        <v>868</v>
      </c>
      <c r="M133" t="s">
        <v>1007</v>
      </c>
      <c r="N133" t="s">
        <v>664</v>
      </c>
      <c r="O133" t="s">
        <v>251</v>
      </c>
      <c r="P133" t="s">
        <v>251</v>
      </c>
      <c r="Q133" t="s">
        <v>1008</v>
      </c>
      <c r="R133" t="s">
        <v>1011</v>
      </c>
      <c r="S133" t="s">
        <v>233</v>
      </c>
      <c r="T133" t="s">
        <v>251</v>
      </c>
      <c r="U133" t="s">
        <v>251</v>
      </c>
      <c r="V133" t="s">
        <v>251</v>
      </c>
      <c r="W133" t="s">
        <v>251</v>
      </c>
      <c r="X133" t="s">
        <v>956</v>
      </c>
      <c r="Y133"/>
      <c r="Z133"/>
      <c r="AA133"/>
      <c r="AB133"/>
      <c r="AC133"/>
      <c r="AD133"/>
      <c r="AE133"/>
      <c r="AF133"/>
      <c r="AG133"/>
      <c r="AH133"/>
      <c r="AI133"/>
      <c r="AJ133"/>
    </row>
    <row r="134" spans="1:36">
      <c r="A134">
        <v>130</v>
      </c>
      <c r="B134" t="s">
        <v>940</v>
      </c>
      <c r="C134" t="s">
        <v>246</v>
      </c>
      <c r="D134" t="s">
        <v>620</v>
      </c>
      <c r="E134" t="s">
        <v>15</v>
      </c>
      <c r="F134" t="s">
        <v>693</v>
      </c>
      <c r="G134" t="s">
        <v>869</v>
      </c>
      <c r="H134" t="s">
        <v>869</v>
      </c>
      <c r="I134" t="s">
        <v>870</v>
      </c>
      <c r="J134" t="s">
        <v>479</v>
      </c>
      <c r="K134" t="s">
        <v>663</v>
      </c>
      <c r="L134" t="s">
        <v>663</v>
      </c>
      <c r="M134" t="s">
        <v>428</v>
      </c>
      <c r="N134" t="s">
        <v>251</v>
      </c>
      <c r="O134" t="s">
        <v>879</v>
      </c>
      <c r="P134" t="s">
        <v>251</v>
      </c>
      <c r="Q134" t="s">
        <v>845</v>
      </c>
      <c r="R134" t="s">
        <v>30</v>
      </c>
      <c r="S134" t="s">
        <v>233</v>
      </c>
      <c r="T134" t="s">
        <v>251</v>
      </c>
      <c r="U134" t="s">
        <v>251</v>
      </c>
      <c r="V134" t="s">
        <v>251</v>
      </c>
      <c r="W134" t="s">
        <v>251</v>
      </c>
      <c r="X134" t="s">
        <v>956</v>
      </c>
      <c r="Y134"/>
      <c r="Z134"/>
      <c r="AA134"/>
      <c r="AB134"/>
      <c r="AC134"/>
      <c r="AD134"/>
      <c r="AE134"/>
      <c r="AF134"/>
      <c r="AG134"/>
      <c r="AH134"/>
      <c r="AI134"/>
      <c r="AJ134"/>
    </row>
    <row r="135" spans="1:36">
      <c r="A135">
        <v>131</v>
      </c>
      <c r="B135" t="s">
        <v>940</v>
      </c>
      <c r="C135" t="s">
        <v>27</v>
      </c>
      <c r="D135" t="s">
        <v>620</v>
      </c>
      <c r="E135" t="s">
        <v>15</v>
      </c>
      <c r="F135" t="s">
        <v>693</v>
      </c>
      <c r="G135" t="s">
        <v>871</v>
      </c>
      <c r="H135" t="s">
        <v>871</v>
      </c>
      <c r="I135" t="s">
        <v>872</v>
      </c>
      <c r="J135" t="s">
        <v>479</v>
      </c>
      <c r="K135" t="s">
        <v>663</v>
      </c>
      <c r="L135" t="s">
        <v>663</v>
      </c>
      <c r="M135" t="s">
        <v>428</v>
      </c>
      <c r="N135" t="s">
        <v>251</v>
      </c>
      <c r="O135" t="s">
        <v>880</v>
      </c>
      <c r="P135" t="s">
        <v>251</v>
      </c>
      <c r="Q135" t="s">
        <v>27</v>
      </c>
      <c r="R135" t="s">
        <v>30</v>
      </c>
      <c r="S135" t="s">
        <v>233</v>
      </c>
      <c r="T135" t="s">
        <v>251</v>
      </c>
      <c r="U135" t="s">
        <v>251</v>
      </c>
      <c r="V135" t="s">
        <v>251</v>
      </c>
      <c r="W135" t="s">
        <v>251</v>
      </c>
      <c r="X135" t="s">
        <v>956</v>
      </c>
      <c r="Y135"/>
      <c r="Z135"/>
      <c r="AA135"/>
      <c r="AB135"/>
      <c r="AC135"/>
      <c r="AD135"/>
      <c r="AE135"/>
      <c r="AF135"/>
      <c r="AG135"/>
      <c r="AH135"/>
      <c r="AI135"/>
      <c r="AJ135"/>
    </row>
    <row r="136" spans="1:36">
      <c r="A136">
        <v>132</v>
      </c>
      <c r="B136" t="s">
        <v>940</v>
      </c>
      <c r="C136" t="s">
        <v>27</v>
      </c>
      <c r="D136" t="s">
        <v>620</v>
      </c>
      <c r="E136" t="s">
        <v>15</v>
      </c>
      <c r="F136" t="s">
        <v>693</v>
      </c>
      <c r="G136" t="s">
        <v>873</v>
      </c>
      <c r="H136" t="s">
        <v>873</v>
      </c>
      <c r="I136" t="s">
        <v>874</v>
      </c>
      <c r="J136" t="s">
        <v>479</v>
      </c>
      <c r="K136" t="s">
        <v>663</v>
      </c>
      <c r="L136" t="s">
        <v>663</v>
      </c>
      <c r="M136" t="s">
        <v>428</v>
      </c>
      <c r="N136" t="s">
        <v>664</v>
      </c>
      <c r="O136" t="s">
        <v>251</v>
      </c>
      <c r="P136" t="s">
        <v>251</v>
      </c>
      <c r="Q136" t="s">
        <v>27</v>
      </c>
      <c r="R136" t="s">
        <v>30</v>
      </c>
      <c r="S136" t="s">
        <v>233</v>
      </c>
      <c r="T136" t="s">
        <v>251</v>
      </c>
      <c r="U136" t="s">
        <v>251</v>
      </c>
      <c r="V136" t="s">
        <v>251</v>
      </c>
      <c r="W136" t="s">
        <v>251</v>
      </c>
      <c r="X136" t="s">
        <v>956</v>
      </c>
      <c r="Y136"/>
      <c r="Z136"/>
      <c r="AA136"/>
      <c r="AB136"/>
      <c r="AC136"/>
      <c r="AD136"/>
      <c r="AE136"/>
      <c r="AF136"/>
      <c r="AG136"/>
      <c r="AH136"/>
      <c r="AI136"/>
      <c r="AJ136"/>
    </row>
    <row r="137" spans="1:36">
      <c r="A137">
        <v>133</v>
      </c>
      <c r="B137" t="s">
        <v>940</v>
      </c>
      <c r="C137" t="s">
        <v>27</v>
      </c>
      <c r="D137" t="s">
        <v>620</v>
      </c>
      <c r="E137" t="s">
        <v>15</v>
      </c>
      <c r="F137" t="s">
        <v>693</v>
      </c>
      <c r="G137" t="s">
        <v>875</v>
      </c>
      <c r="H137" t="s">
        <v>875</v>
      </c>
      <c r="I137" t="s">
        <v>876</v>
      </c>
      <c r="J137" t="s">
        <v>479</v>
      </c>
      <c r="K137" t="s">
        <v>663</v>
      </c>
      <c r="L137" t="s">
        <v>663</v>
      </c>
      <c r="M137" t="s">
        <v>428</v>
      </c>
      <c r="N137" t="s">
        <v>251</v>
      </c>
      <c r="O137" t="s">
        <v>976</v>
      </c>
      <c r="P137" t="s">
        <v>251</v>
      </c>
      <c r="Q137" t="s">
        <v>27</v>
      </c>
      <c r="R137" t="s">
        <v>30</v>
      </c>
      <c r="S137" t="s">
        <v>233</v>
      </c>
      <c r="T137" t="s">
        <v>251</v>
      </c>
      <c r="U137" t="s">
        <v>251</v>
      </c>
      <c r="V137" t="s">
        <v>251</v>
      </c>
      <c r="W137" t="s">
        <v>251</v>
      </c>
      <c r="X137" t="s">
        <v>956</v>
      </c>
      <c r="Y137"/>
      <c r="Z137"/>
      <c r="AA137"/>
      <c r="AB137"/>
      <c r="AC137"/>
      <c r="AD137"/>
      <c r="AE137"/>
      <c r="AF137"/>
      <c r="AG137"/>
      <c r="AH137"/>
      <c r="AI137"/>
      <c r="AJ137"/>
    </row>
    <row r="138" spans="1:36">
      <c r="A138">
        <v>134</v>
      </c>
      <c r="B138" t="s">
        <v>940</v>
      </c>
      <c r="C138" t="s">
        <v>27</v>
      </c>
      <c r="D138" t="s">
        <v>620</v>
      </c>
      <c r="E138" t="s">
        <v>15</v>
      </c>
      <c r="F138" t="s">
        <v>877</v>
      </c>
      <c r="G138" t="s">
        <v>251</v>
      </c>
      <c r="H138" t="s">
        <v>251</v>
      </c>
      <c r="I138" t="s">
        <v>878</v>
      </c>
      <c r="J138" t="s">
        <v>479</v>
      </c>
      <c r="K138" t="s">
        <v>663</v>
      </c>
      <c r="L138" t="s">
        <v>663</v>
      </c>
      <c r="M138" t="s">
        <v>428</v>
      </c>
      <c r="N138" t="s">
        <v>664</v>
      </c>
      <c r="O138" t="s">
        <v>251</v>
      </c>
      <c r="P138" t="s">
        <v>251</v>
      </c>
      <c r="Q138" t="s">
        <v>27</v>
      </c>
      <c r="R138" t="s">
        <v>30</v>
      </c>
      <c r="S138" t="s">
        <v>233</v>
      </c>
      <c r="T138" t="s">
        <v>251</v>
      </c>
      <c r="U138" t="s">
        <v>251</v>
      </c>
      <c r="V138" t="s">
        <v>251</v>
      </c>
      <c r="W138" t="s">
        <v>251</v>
      </c>
      <c r="X138" t="s">
        <v>956</v>
      </c>
      <c r="Y138"/>
      <c r="Z138"/>
      <c r="AA138"/>
      <c r="AB138"/>
      <c r="AC138"/>
      <c r="AD138"/>
      <c r="AE138"/>
      <c r="AF138"/>
      <c r="AG138"/>
      <c r="AH138"/>
      <c r="AI138"/>
      <c r="AJ138"/>
    </row>
    <row r="139" spans="1:36">
      <c r="A139">
        <v>135</v>
      </c>
      <c r="B139" t="s">
        <v>978</v>
      </c>
      <c r="C139" t="s">
        <v>485</v>
      </c>
      <c r="D139" t="s">
        <v>622</v>
      </c>
      <c r="E139" t="s">
        <v>15</v>
      </c>
      <c r="F139" t="s">
        <v>882</v>
      </c>
      <c r="G139" t="s">
        <v>251</v>
      </c>
      <c r="H139" t="s">
        <v>251</v>
      </c>
      <c r="I139" t="s">
        <v>894</v>
      </c>
      <c r="J139" t="s">
        <v>479</v>
      </c>
      <c r="K139" t="s">
        <v>663</v>
      </c>
      <c r="L139" t="s">
        <v>663</v>
      </c>
      <c r="M139" t="s">
        <v>428</v>
      </c>
      <c r="N139" t="s">
        <v>251</v>
      </c>
      <c r="O139" t="s">
        <v>943</v>
      </c>
      <c r="P139" t="s">
        <v>251</v>
      </c>
      <c r="Q139" t="s">
        <v>623</v>
      </c>
      <c r="R139" t="s">
        <v>30</v>
      </c>
      <c r="S139" t="s">
        <v>233</v>
      </c>
      <c r="T139" t="s">
        <v>251</v>
      </c>
      <c r="U139" t="s">
        <v>251</v>
      </c>
      <c r="V139" t="s">
        <v>251</v>
      </c>
      <c r="W139" t="s">
        <v>251</v>
      </c>
      <c r="X139" t="s">
        <v>956</v>
      </c>
      <c r="Y139"/>
      <c r="Z139"/>
      <c r="AA139"/>
      <c r="AB139"/>
      <c r="AC139"/>
      <c r="AD139"/>
      <c r="AE139"/>
      <c r="AF139"/>
      <c r="AG139"/>
      <c r="AH139"/>
      <c r="AI139"/>
      <c r="AJ139"/>
    </row>
    <row r="140" spans="1:36">
      <c r="A140">
        <v>136</v>
      </c>
      <c r="B140" t="s">
        <v>978</v>
      </c>
      <c r="C140" t="s">
        <v>485</v>
      </c>
      <c r="D140" t="s">
        <v>622</v>
      </c>
      <c r="E140" t="s">
        <v>15</v>
      </c>
      <c r="F140" t="s">
        <v>883</v>
      </c>
      <c r="G140" t="s">
        <v>251</v>
      </c>
      <c r="H140" t="s">
        <v>251</v>
      </c>
      <c r="I140" t="s">
        <v>892</v>
      </c>
      <c r="J140" t="s">
        <v>479</v>
      </c>
      <c r="K140" t="s">
        <v>663</v>
      </c>
      <c r="L140" t="s">
        <v>663</v>
      </c>
      <c r="M140" t="s">
        <v>428</v>
      </c>
      <c r="N140" t="s">
        <v>251</v>
      </c>
      <c r="O140" t="s">
        <v>943</v>
      </c>
      <c r="P140" t="s">
        <v>251</v>
      </c>
      <c r="Q140" t="s">
        <v>623</v>
      </c>
      <c r="R140" t="s">
        <v>30</v>
      </c>
      <c r="S140" t="s">
        <v>233</v>
      </c>
      <c r="T140" t="s">
        <v>251</v>
      </c>
      <c r="U140" t="s">
        <v>251</v>
      </c>
      <c r="V140" t="s">
        <v>251</v>
      </c>
      <c r="W140" t="s">
        <v>251</v>
      </c>
      <c r="X140" t="s">
        <v>956</v>
      </c>
      <c r="Y140"/>
      <c r="Z140"/>
      <c r="AA140"/>
      <c r="AB140"/>
      <c r="AC140"/>
      <c r="AD140"/>
      <c r="AE140"/>
      <c r="AF140"/>
      <c r="AG140"/>
      <c r="AH140"/>
      <c r="AI140"/>
      <c r="AJ140"/>
    </row>
    <row r="141" spans="1:36">
      <c r="A141">
        <v>137</v>
      </c>
      <c r="B141" t="s">
        <v>978</v>
      </c>
      <c r="C141" t="s">
        <v>485</v>
      </c>
      <c r="D141" t="s">
        <v>622</v>
      </c>
      <c r="E141" t="s">
        <v>15</v>
      </c>
      <c r="F141" t="s">
        <v>884</v>
      </c>
      <c r="G141" t="s">
        <v>251</v>
      </c>
      <c r="H141" t="s">
        <v>251</v>
      </c>
      <c r="I141" t="s">
        <v>900</v>
      </c>
      <c r="J141" t="s">
        <v>479</v>
      </c>
      <c r="K141" t="s">
        <v>663</v>
      </c>
      <c r="L141" t="s">
        <v>663</v>
      </c>
      <c r="M141" t="s">
        <v>428</v>
      </c>
      <c r="N141" t="s">
        <v>251</v>
      </c>
      <c r="O141" t="s">
        <v>943</v>
      </c>
      <c r="P141" t="s">
        <v>251</v>
      </c>
      <c r="Q141" t="s">
        <v>623</v>
      </c>
      <c r="R141" t="s">
        <v>30</v>
      </c>
      <c r="S141" t="s">
        <v>233</v>
      </c>
      <c r="T141" t="s">
        <v>251</v>
      </c>
      <c r="U141" t="s">
        <v>251</v>
      </c>
      <c r="V141" t="s">
        <v>251</v>
      </c>
      <c r="W141" t="s">
        <v>251</v>
      </c>
      <c r="X141" t="s">
        <v>956</v>
      </c>
      <c r="Y141"/>
      <c r="Z141"/>
      <c r="AA141"/>
      <c r="AB141"/>
      <c r="AC141"/>
      <c r="AD141"/>
      <c r="AE141"/>
      <c r="AF141"/>
      <c r="AG141"/>
      <c r="AH141"/>
      <c r="AI141"/>
      <c r="AJ141"/>
    </row>
    <row r="142" spans="1:36">
      <c r="A142">
        <v>138</v>
      </c>
      <c r="B142" t="s">
        <v>978</v>
      </c>
      <c r="C142" t="s">
        <v>485</v>
      </c>
      <c r="D142" t="s">
        <v>622</v>
      </c>
      <c r="E142" t="s">
        <v>15</v>
      </c>
      <c r="F142" t="s">
        <v>885</v>
      </c>
      <c r="G142" t="s">
        <v>251</v>
      </c>
      <c r="H142" t="s">
        <v>251</v>
      </c>
      <c r="I142" t="s">
        <v>901</v>
      </c>
      <c r="J142" t="s">
        <v>479</v>
      </c>
      <c r="K142" t="s">
        <v>663</v>
      </c>
      <c r="L142" t="s">
        <v>663</v>
      </c>
      <c r="M142" t="s">
        <v>428</v>
      </c>
      <c r="N142" t="s">
        <v>251</v>
      </c>
      <c r="O142" t="s">
        <v>943</v>
      </c>
      <c r="P142" t="s">
        <v>251</v>
      </c>
      <c r="Q142" t="s">
        <v>623</v>
      </c>
      <c r="R142" t="s">
        <v>30</v>
      </c>
      <c r="S142" t="s">
        <v>233</v>
      </c>
      <c r="T142" t="s">
        <v>251</v>
      </c>
      <c r="U142" t="s">
        <v>251</v>
      </c>
      <c r="V142" t="s">
        <v>251</v>
      </c>
      <c r="W142" t="s">
        <v>251</v>
      </c>
      <c r="X142" t="s">
        <v>956</v>
      </c>
      <c r="Y142"/>
      <c r="Z142"/>
      <c r="AA142"/>
      <c r="AB142"/>
      <c r="AC142"/>
      <c r="AD142"/>
      <c r="AE142"/>
      <c r="AF142"/>
      <c r="AG142"/>
      <c r="AH142"/>
      <c r="AI142"/>
      <c r="AJ142"/>
    </row>
    <row r="143" spans="1:36">
      <c r="A143">
        <v>139</v>
      </c>
      <c r="B143" t="s">
        <v>978</v>
      </c>
      <c r="C143" t="s">
        <v>485</v>
      </c>
      <c r="D143" t="s">
        <v>622</v>
      </c>
      <c r="E143" t="s">
        <v>15</v>
      </c>
      <c r="F143" t="s">
        <v>886</v>
      </c>
      <c r="G143" t="s">
        <v>251</v>
      </c>
      <c r="H143" t="s">
        <v>251</v>
      </c>
      <c r="I143" t="s">
        <v>895</v>
      </c>
      <c r="J143" t="s">
        <v>479</v>
      </c>
      <c r="K143" t="s">
        <v>663</v>
      </c>
      <c r="L143" t="s">
        <v>663</v>
      </c>
      <c r="M143" t="s">
        <v>428</v>
      </c>
      <c r="N143" t="s">
        <v>251</v>
      </c>
      <c r="O143" t="s">
        <v>943</v>
      </c>
      <c r="P143" t="s">
        <v>251</v>
      </c>
      <c r="Q143" t="s">
        <v>623</v>
      </c>
      <c r="R143" t="s">
        <v>30</v>
      </c>
      <c r="S143" t="s">
        <v>233</v>
      </c>
      <c r="T143" t="s">
        <v>251</v>
      </c>
      <c r="U143" t="s">
        <v>251</v>
      </c>
      <c r="V143" t="s">
        <v>251</v>
      </c>
      <c r="W143" t="s">
        <v>251</v>
      </c>
      <c r="X143" t="s">
        <v>956</v>
      </c>
      <c r="Y143"/>
      <c r="Z143"/>
      <c r="AA143"/>
      <c r="AB143"/>
      <c r="AC143"/>
      <c r="AD143"/>
      <c r="AE143"/>
      <c r="AF143"/>
      <c r="AG143"/>
      <c r="AH143"/>
      <c r="AI143"/>
      <c r="AJ143"/>
    </row>
    <row r="144" spans="1:36">
      <c r="A144">
        <v>140</v>
      </c>
      <c r="B144" t="s">
        <v>978</v>
      </c>
      <c r="C144" t="s">
        <v>485</v>
      </c>
      <c r="D144" t="s">
        <v>622</v>
      </c>
      <c r="E144" t="s">
        <v>15</v>
      </c>
      <c r="F144" t="s">
        <v>887</v>
      </c>
      <c r="G144" t="s">
        <v>251</v>
      </c>
      <c r="H144" t="s">
        <v>251</v>
      </c>
      <c r="I144" t="s">
        <v>977</v>
      </c>
      <c r="J144" t="s">
        <v>479</v>
      </c>
      <c r="K144" t="s">
        <v>663</v>
      </c>
      <c r="L144" t="s">
        <v>663</v>
      </c>
      <c r="M144" t="s">
        <v>428</v>
      </c>
      <c r="N144" t="s">
        <v>251</v>
      </c>
      <c r="O144" t="s">
        <v>943</v>
      </c>
      <c r="P144" t="s">
        <v>251</v>
      </c>
      <c r="Q144" t="s">
        <v>623</v>
      </c>
      <c r="R144" t="s">
        <v>30</v>
      </c>
      <c r="S144" t="s">
        <v>233</v>
      </c>
      <c r="T144" t="s">
        <v>251</v>
      </c>
      <c r="U144" t="s">
        <v>251</v>
      </c>
      <c r="V144" t="s">
        <v>251</v>
      </c>
      <c r="W144" t="s">
        <v>251</v>
      </c>
      <c r="X144" t="s">
        <v>956</v>
      </c>
      <c r="Y144"/>
      <c r="Z144"/>
      <c r="AA144"/>
      <c r="AB144"/>
      <c r="AC144"/>
      <c r="AD144"/>
      <c r="AE144"/>
      <c r="AF144"/>
      <c r="AG144"/>
      <c r="AH144"/>
      <c r="AI144"/>
      <c r="AJ144"/>
    </row>
    <row r="145" spans="1:36">
      <c r="A145">
        <v>141</v>
      </c>
      <c r="B145" t="s">
        <v>978</v>
      </c>
      <c r="C145" t="s">
        <v>485</v>
      </c>
      <c r="D145" t="s">
        <v>622</v>
      </c>
      <c r="E145" t="s">
        <v>15</v>
      </c>
      <c r="F145" t="s">
        <v>888</v>
      </c>
      <c r="G145" t="s">
        <v>251</v>
      </c>
      <c r="H145" t="s">
        <v>251</v>
      </c>
      <c r="I145" t="s">
        <v>897</v>
      </c>
      <c r="J145" t="s">
        <v>479</v>
      </c>
      <c r="K145" t="s">
        <v>663</v>
      </c>
      <c r="L145" t="s">
        <v>663</v>
      </c>
      <c r="M145" t="s">
        <v>428</v>
      </c>
      <c r="N145" t="s">
        <v>251</v>
      </c>
      <c r="O145" t="s">
        <v>943</v>
      </c>
      <c r="P145" t="s">
        <v>251</v>
      </c>
      <c r="Q145" t="s">
        <v>623</v>
      </c>
      <c r="R145" t="s">
        <v>30</v>
      </c>
      <c r="S145" t="s">
        <v>233</v>
      </c>
      <c r="T145" t="s">
        <v>251</v>
      </c>
      <c r="U145" t="s">
        <v>251</v>
      </c>
      <c r="V145" t="s">
        <v>251</v>
      </c>
      <c r="W145" t="s">
        <v>251</v>
      </c>
      <c r="X145" t="s">
        <v>956</v>
      </c>
      <c r="Y145"/>
      <c r="Z145"/>
      <c r="AA145"/>
      <c r="AB145"/>
      <c r="AC145"/>
      <c r="AD145"/>
      <c r="AE145"/>
      <c r="AF145"/>
      <c r="AG145"/>
      <c r="AH145"/>
      <c r="AI145"/>
      <c r="AJ145"/>
    </row>
    <row r="146" spans="1:36">
      <c r="A146">
        <v>142</v>
      </c>
      <c r="B146" t="s">
        <v>978</v>
      </c>
      <c r="C146" t="s">
        <v>485</v>
      </c>
      <c r="D146" t="s">
        <v>622</v>
      </c>
      <c r="E146" t="s">
        <v>15</v>
      </c>
      <c r="F146" t="s">
        <v>889</v>
      </c>
      <c r="G146" t="s">
        <v>251</v>
      </c>
      <c r="H146" t="s">
        <v>251</v>
      </c>
      <c r="I146" t="s">
        <v>896</v>
      </c>
      <c r="J146" t="s">
        <v>479</v>
      </c>
      <c r="K146" t="s">
        <v>663</v>
      </c>
      <c r="L146" t="s">
        <v>663</v>
      </c>
      <c r="M146" t="s">
        <v>428</v>
      </c>
      <c r="N146" t="s">
        <v>251</v>
      </c>
      <c r="O146" t="s">
        <v>943</v>
      </c>
      <c r="P146" t="s">
        <v>251</v>
      </c>
      <c r="Q146" t="s">
        <v>623</v>
      </c>
      <c r="R146" t="s">
        <v>30</v>
      </c>
      <c r="S146" t="s">
        <v>233</v>
      </c>
      <c r="T146" t="s">
        <v>251</v>
      </c>
      <c r="U146" t="s">
        <v>251</v>
      </c>
      <c r="V146" t="s">
        <v>251</v>
      </c>
      <c r="W146" t="s">
        <v>251</v>
      </c>
      <c r="X146" t="s">
        <v>956</v>
      </c>
      <c r="Y146"/>
      <c r="Z146"/>
      <c r="AA146"/>
      <c r="AB146"/>
      <c r="AC146"/>
      <c r="AD146"/>
      <c r="AE146"/>
      <c r="AF146"/>
      <c r="AG146"/>
      <c r="AH146"/>
      <c r="AI146"/>
      <c r="AJ146"/>
    </row>
    <row r="147" spans="1:36">
      <c r="A147">
        <v>143</v>
      </c>
      <c r="B147" t="s">
        <v>978</v>
      </c>
      <c r="C147" t="s">
        <v>485</v>
      </c>
      <c r="D147" t="s">
        <v>622</v>
      </c>
      <c r="E147" t="s">
        <v>15</v>
      </c>
      <c r="F147" t="s">
        <v>890</v>
      </c>
      <c r="G147" t="s">
        <v>251</v>
      </c>
      <c r="H147" t="s">
        <v>251</v>
      </c>
      <c r="I147" t="s">
        <v>898</v>
      </c>
      <c r="J147" t="s">
        <v>479</v>
      </c>
      <c r="K147" t="s">
        <v>663</v>
      </c>
      <c r="L147" t="s">
        <v>663</v>
      </c>
      <c r="M147" t="s">
        <v>428</v>
      </c>
      <c r="N147" t="s">
        <v>664</v>
      </c>
      <c r="O147" t="s">
        <v>943</v>
      </c>
      <c r="P147" t="s">
        <v>251</v>
      </c>
      <c r="Q147" t="s">
        <v>893</v>
      </c>
      <c r="R147" t="s">
        <v>30</v>
      </c>
      <c r="S147" t="s">
        <v>233</v>
      </c>
      <c r="T147" t="s">
        <v>251</v>
      </c>
      <c r="U147" t="s">
        <v>251</v>
      </c>
      <c r="V147" t="s">
        <v>251</v>
      </c>
      <c r="W147" t="s">
        <v>251</v>
      </c>
      <c r="X147" t="s">
        <v>956</v>
      </c>
      <c r="Y147"/>
      <c r="Z147"/>
      <c r="AA147"/>
      <c r="AB147"/>
      <c r="AC147"/>
      <c r="AD147"/>
      <c r="AE147"/>
      <c r="AF147"/>
      <c r="AG147"/>
      <c r="AH147"/>
      <c r="AI147"/>
      <c r="AJ147"/>
    </row>
    <row r="148" spans="1:36">
      <c r="A148">
        <v>144</v>
      </c>
      <c r="B148" t="s">
        <v>978</v>
      </c>
      <c r="C148" t="s">
        <v>485</v>
      </c>
      <c r="D148" t="s">
        <v>622</v>
      </c>
      <c r="E148" t="s">
        <v>15</v>
      </c>
      <c r="F148" t="s">
        <v>891</v>
      </c>
      <c r="G148" t="s">
        <v>251</v>
      </c>
      <c r="H148" t="s">
        <v>251</v>
      </c>
      <c r="I148" t="s">
        <v>899</v>
      </c>
      <c r="J148" t="s">
        <v>479</v>
      </c>
      <c r="K148" t="s">
        <v>663</v>
      </c>
      <c r="L148" t="s">
        <v>663</v>
      </c>
      <c r="M148" t="s">
        <v>428</v>
      </c>
      <c r="N148" t="s">
        <v>664</v>
      </c>
      <c r="O148" t="s">
        <v>251</v>
      </c>
      <c r="P148" t="s">
        <v>251</v>
      </c>
      <c r="Q148" t="s">
        <v>893</v>
      </c>
      <c r="R148" t="s">
        <v>30</v>
      </c>
      <c r="S148" t="s">
        <v>233</v>
      </c>
      <c r="T148" t="s">
        <v>251</v>
      </c>
      <c r="U148" t="s">
        <v>251</v>
      </c>
      <c r="V148" t="s">
        <v>251</v>
      </c>
      <c r="W148" t="s">
        <v>251</v>
      </c>
      <c r="X148" t="s">
        <v>956</v>
      </c>
      <c r="Y148"/>
      <c r="Z148"/>
      <c r="AA148"/>
      <c r="AB148"/>
      <c r="AC148"/>
      <c r="AD148"/>
      <c r="AE148"/>
      <c r="AF148"/>
      <c r="AG148"/>
      <c r="AH148"/>
      <c r="AI148"/>
      <c r="AJ148"/>
    </row>
    <row r="149" spans="1:36">
      <c r="C149"/>
      <c r="R149"/>
      <c r="Y149"/>
      <c r="Z149"/>
      <c r="AA149"/>
      <c r="AB149"/>
      <c r="AC149"/>
      <c r="AD149"/>
      <c r="AE149"/>
      <c r="AF149"/>
      <c r="AG149"/>
      <c r="AH149"/>
      <c r="AI149"/>
      <c r="AJ149"/>
    </row>
    <row r="150" spans="1:36">
      <c r="C150"/>
      <c r="R150"/>
      <c r="Y150"/>
      <c r="Z150"/>
      <c r="AA150"/>
      <c r="AB150"/>
      <c r="AC150"/>
      <c r="AD150"/>
      <c r="AE150"/>
      <c r="AF150"/>
      <c r="AG150"/>
      <c r="AH150"/>
      <c r="AI150"/>
      <c r="AJ150"/>
    </row>
    <row r="151" spans="1:36">
      <c r="C151"/>
      <c r="R151"/>
      <c r="Y151"/>
      <c r="Z151"/>
      <c r="AA151"/>
      <c r="AB151"/>
      <c r="AC151"/>
      <c r="AD151"/>
      <c r="AE151"/>
      <c r="AF151"/>
      <c r="AG151"/>
      <c r="AH151"/>
      <c r="AI151"/>
      <c r="AJ151"/>
    </row>
    <row r="152" spans="1:36">
      <c r="C152"/>
      <c r="R152"/>
      <c r="Y152"/>
      <c r="Z152"/>
      <c r="AA152"/>
      <c r="AB152"/>
      <c r="AC152"/>
      <c r="AD152"/>
      <c r="AE152"/>
      <c r="AF152"/>
      <c r="AG152"/>
      <c r="AH152"/>
      <c r="AI152"/>
      <c r="AJ152"/>
    </row>
    <row r="153" spans="1:36">
      <c r="C153"/>
      <c r="R153"/>
      <c r="Y153"/>
      <c r="Z153"/>
      <c r="AA153"/>
      <c r="AB153"/>
      <c r="AC153"/>
      <c r="AD153"/>
      <c r="AE153"/>
      <c r="AF153"/>
      <c r="AG153"/>
      <c r="AH153"/>
      <c r="AI153"/>
      <c r="AJ153"/>
    </row>
    <row r="154" spans="1:36">
      <c r="C154"/>
      <c r="R154"/>
      <c r="Y154"/>
      <c r="Z154"/>
      <c r="AA154"/>
      <c r="AB154"/>
      <c r="AC154"/>
      <c r="AD154"/>
      <c r="AE154"/>
      <c r="AF154"/>
      <c r="AG154"/>
      <c r="AH154"/>
      <c r="AI154"/>
      <c r="AJ154"/>
    </row>
    <row r="155" spans="1:36">
      <c r="C155"/>
      <c r="R155"/>
      <c r="Y155"/>
      <c r="Z155"/>
      <c r="AA155"/>
      <c r="AB155"/>
      <c r="AC155"/>
      <c r="AD155"/>
      <c r="AE155"/>
      <c r="AF155"/>
      <c r="AG155"/>
      <c r="AH155"/>
      <c r="AI155"/>
      <c r="AJ155"/>
    </row>
    <row r="156" spans="1:36">
      <c r="C156"/>
      <c r="R156"/>
      <c r="Y156"/>
      <c r="Z156"/>
      <c r="AA156"/>
      <c r="AB156"/>
      <c r="AC156"/>
      <c r="AD156"/>
      <c r="AE156"/>
      <c r="AF156"/>
      <c r="AG156"/>
      <c r="AH156"/>
      <c r="AI156"/>
      <c r="AJ156"/>
    </row>
    <row r="157" spans="1:36">
      <c r="C157"/>
      <c r="R157"/>
      <c r="Y157"/>
      <c r="Z157"/>
      <c r="AA157"/>
      <c r="AB157"/>
      <c r="AC157"/>
      <c r="AD157"/>
      <c r="AE157"/>
      <c r="AF157"/>
      <c r="AG157"/>
      <c r="AH157"/>
      <c r="AI157"/>
      <c r="AJ157"/>
    </row>
    <row r="158" spans="1:36">
      <c r="C158"/>
      <c r="R158"/>
      <c r="Y158"/>
      <c r="Z158"/>
      <c r="AA158"/>
      <c r="AB158"/>
      <c r="AC158"/>
      <c r="AD158"/>
      <c r="AE158"/>
      <c r="AF158"/>
      <c r="AG158"/>
      <c r="AH158"/>
      <c r="AI158"/>
      <c r="AJ158"/>
    </row>
    <row r="159" spans="1:36">
      <c r="C159"/>
      <c r="R159"/>
      <c r="Y159"/>
      <c r="Z159"/>
      <c r="AA159"/>
      <c r="AB159"/>
      <c r="AC159"/>
      <c r="AD159"/>
      <c r="AE159"/>
      <c r="AF159"/>
      <c r="AG159"/>
      <c r="AH159"/>
      <c r="AI159"/>
      <c r="AJ159"/>
    </row>
    <row r="160" spans="1:36">
      <c r="C160"/>
      <c r="R160"/>
      <c r="Y160"/>
      <c r="Z160"/>
      <c r="AA160"/>
      <c r="AB160"/>
      <c r="AC160"/>
      <c r="AD160"/>
      <c r="AE160"/>
      <c r="AF160"/>
      <c r="AG160"/>
      <c r="AH160"/>
      <c r="AI160"/>
      <c r="AJ160"/>
    </row>
    <row r="161" spans="3:36">
      <c r="C161"/>
      <c r="R161"/>
      <c r="Y161"/>
      <c r="Z161"/>
      <c r="AA161"/>
      <c r="AB161"/>
      <c r="AC161"/>
      <c r="AD161"/>
      <c r="AE161"/>
      <c r="AF161"/>
      <c r="AG161"/>
      <c r="AH161"/>
      <c r="AI161"/>
      <c r="AJ161"/>
    </row>
    <row r="162" spans="3:36">
      <c r="C162"/>
      <c r="R162"/>
      <c r="Y162"/>
      <c r="Z162"/>
      <c r="AA162"/>
      <c r="AB162"/>
      <c r="AC162"/>
      <c r="AD162"/>
      <c r="AE162"/>
      <c r="AF162"/>
      <c r="AG162"/>
      <c r="AH162"/>
      <c r="AI162"/>
      <c r="AJ162"/>
    </row>
    <row r="163" spans="3:36">
      <c r="C163"/>
      <c r="R163"/>
      <c r="Y163"/>
      <c r="Z163"/>
      <c r="AA163"/>
      <c r="AB163"/>
      <c r="AC163"/>
      <c r="AD163"/>
      <c r="AE163"/>
      <c r="AF163"/>
      <c r="AG163"/>
      <c r="AH163"/>
      <c r="AI163"/>
      <c r="AJ163"/>
    </row>
    <row r="164" spans="3:36">
      <c r="C164"/>
      <c r="R164"/>
      <c r="Y164"/>
      <c r="Z164"/>
      <c r="AA164"/>
      <c r="AB164"/>
      <c r="AC164"/>
      <c r="AD164"/>
      <c r="AE164"/>
      <c r="AF164"/>
      <c r="AG164"/>
      <c r="AH164"/>
      <c r="AI164"/>
      <c r="AJ164"/>
    </row>
    <row r="165" spans="3:36">
      <c r="C165"/>
      <c r="R165"/>
      <c r="Y165"/>
      <c r="Z165"/>
      <c r="AA165"/>
      <c r="AB165"/>
      <c r="AC165"/>
      <c r="AD165"/>
      <c r="AE165"/>
      <c r="AF165"/>
      <c r="AG165"/>
      <c r="AH165"/>
      <c r="AI165"/>
      <c r="AJ165"/>
    </row>
    <row r="166" spans="3:36">
      <c r="C166"/>
      <c r="R166"/>
      <c r="Y166"/>
      <c r="Z166"/>
      <c r="AA166"/>
      <c r="AB166"/>
      <c r="AC166"/>
      <c r="AD166"/>
      <c r="AE166"/>
      <c r="AF166"/>
      <c r="AG166"/>
      <c r="AH166"/>
      <c r="AI166"/>
      <c r="AJ166"/>
    </row>
    <row r="167" spans="3:36">
      <c r="C167"/>
      <c r="R167"/>
      <c r="Y167"/>
      <c r="Z167"/>
      <c r="AA167"/>
      <c r="AB167"/>
      <c r="AC167"/>
      <c r="AD167"/>
      <c r="AE167"/>
      <c r="AF167"/>
      <c r="AG167"/>
      <c r="AH167"/>
      <c r="AI167"/>
      <c r="AJ167"/>
    </row>
    <row r="168" spans="3:36">
      <c r="C168"/>
      <c r="R168"/>
      <c r="Y168"/>
      <c r="Z168"/>
      <c r="AA168"/>
      <c r="AB168"/>
      <c r="AC168"/>
      <c r="AD168"/>
      <c r="AE168"/>
      <c r="AF168"/>
      <c r="AG168"/>
      <c r="AH168"/>
      <c r="AI168"/>
      <c r="AJ168"/>
    </row>
    <row r="169" spans="3:36">
      <c r="C169"/>
      <c r="R169"/>
      <c r="Y169"/>
      <c r="Z169"/>
      <c r="AA169"/>
      <c r="AB169"/>
      <c r="AC169"/>
      <c r="AD169"/>
      <c r="AE169"/>
      <c r="AF169"/>
      <c r="AG169"/>
      <c r="AH169"/>
      <c r="AI169"/>
      <c r="AJ169"/>
    </row>
    <row r="170" spans="3:36">
      <c r="C170"/>
      <c r="R170"/>
      <c r="Y170"/>
      <c r="Z170"/>
      <c r="AA170"/>
      <c r="AB170"/>
      <c r="AC170"/>
      <c r="AD170"/>
      <c r="AE170"/>
      <c r="AF170"/>
      <c r="AG170"/>
      <c r="AH170"/>
      <c r="AI170"/>
      <c r="AJ170"/>
    </row>
    <row r="171" spans="3:36">
      <c r="C171"/>
      <c r="R171"/>
      <c r="Y171"/>
      <c r="Z171"/>
      <c r="AA171"/>
      <c r="AB171"/>
      <c r="AC171"/>
      <c r="AD171"/>
      <c r="AE171"/>
      <c r="AF171"/>
      <c r="AG171"/>
      <c r="AH171"/>
      <c r="AI171"/>
      <c r="AJ171"/>
    </row>
    <row r="172" spans="3:36">
      <c r="C172"/>
      <c r="R172"/>
      <c r="Y172"/>
      <c r="Z172"/>
      <c r="AA172"/>
      <c r="AB172"/>
      <c r="AC172"/>
      <c r="AD172"/>
      <c r="AE172"/>
      <c r="AF172"/>
      <c r="AG172"/>
      <c r="AH172"/>
      <c r="AI172"/>
      <c r="AJ172"/>
    </row>
    <row r="173" spans="3:36">
      <c r="C173"/>
      <c r="R173"/>
      <c r="Y173"/>
      <c r="Z173"/>
      <c r="AA173"/>
      <c r="AB173"/>
      <c r="AC173"/>
      <c r="AD173"/>
      <c r="AE173"/>
      <c r="AF173"/>
      <c r="AG173"/>
      <c r="AH173"/>
      <c r="AI173"/>
      <c r="AJ173"/>
    </row>
    <row r="174" spans="3:36">
      <c r="C174"/>
      <c r="R174"/>
      <c r="Y174"/>
      <c r="Z174"/>
      <c r="AA174"/>
      <c r="AB174"/>
      <c r="AC174"/>
      <c r="AD174"/>
      <c r="AE174"/>
      <c r="AF174"/>
      <c r="AG174"/>
      <c r="AH174"/>
      <c r="AI174"/>
      <c r="AJ174"/>
    </row>
    <row r="175" spans="3:36">
      <c r="C175"/>
      <c r="R175"/>
      <c r="Y175"/>
      <c r="Z175"/>
      <c r="AA175"/>
      <c r="AB175"/>
      <c r="AC175"/>
      <c r="AD175"/>
      <c r="AE175"/>
      <c r="AF175"/>
      <c r="AG175"/>
      <c r="AH175"/>
      <c r="AI175"/>
      <c r="AJ175"/>
    </row>
    <row r="176" spans="3:36">
      <c r="C176"/>
      <c r="R176"/>
      <c r="Y176"/>
      <c r="Z176"/>
      <c r="AA176"/>
      <c r="AB176"/>
      <c r="AC176"/>
      <c r="AD176"/>
      <c r="AE176"/>
      <c r="AF176"/>
      <c r="AG176"/>
      <c r="AH176"/>
      <c r="AI176"/>
      <c r="AJ176"/>
    </row>
    <row r="177" spans="3:36">
      <c r="C177"/>
      <c r="R177"/>
      <c r="Y177"/>
      <c r="Z177"/>
      <c r="AA177"/>
      <c r="AB177"/>
      <c r="AC177"/>
      <c r="AD177"/>
      <c r="AE177"/>
      <c r="AF177"/>
      <c r="AG177"/>
      <c r="AH177"/>
      <c r="AI177"/>
      <c r="AJ177"/>
    </row>
    <row r="178" spans="3:36">
      <c r="C178"/>
      <c r="R178"/>
      <c r="Y178"/>
      <c r="Z178"/>
      <c r="AA178"/>
      <c r="AB178"/>
      <c r="AC178"/>
      <c r="AD178"/>
      <c r="AE178"/>
      <c r="AF178"/>
      <c r="AG178"/>
      <c r="AH178"/>
      <c r="AI178"/>
      <c r="AJ178"/>
    </row>
    <row r="179" spans="3:36">
      <c r="C179"/>
      <c r="R179"/>
      <c r="Y179"/>
      <c r="Z179"/>
      <c r="AA179"/>
      <c r="AB179"/>
      <c r="AC179"/>
      <c r="AD179"/>
      <c r="AE179"/>
      <c r="AF179"/>
      <c r="AG179"/>
      <c r="AH179"/>
      <c r="AI179"/>
      <c r="AJ179"/>
    </row>
    <row r="180" spans="3:36">
      <c r="C180"/>
      <c r="R180"/>
      <c r="Y180"/>
      <c r="Z180"/>
      <c r="AA180"/>
      <c r="AB180"/>
      <c r="AC180"/>
      <c r="AD180"/>
      <c r="AE180"/>
      <c r="AF180"/>
      <c r="AG180"/>
      <c r="AH180"/>
      <c r="AI180"/>
      <c r="AJ180"/>
    </row>
    <row r="181" spans="3:36">
      <c r="C181"/>
      <c r="R181"/>
      <c r="Y181"/>
      <c r="Z181"/>
      <c r="AA181"/>
      <c r="AB181"/>
      <c r="AC181"/>
      <c r="AD181"/>
      <c r="AE181"/>
      <c r="AF181"/>
      <c r="AG181"/>
      <c r="AH181"/>
      <c r="AI181"/>
      <c r="AJ181"/>
    </row>
    <row r="182" spans="3:36">
      <c r="C182"/>
      <c r="R182"/>
      <c r="Y182"/>
      <c r="Z182"/>
      <c r="AA182"/>
      <c r="AB182"/>
      <c r="AC182"/>
      <c r="AD182"/>
      <c r="AE182"/>
      <c r="AF182"/>
      <c r="AG182"/>
      <c r="AH182"/>
      <c r="AI182"/>
      <c r="AJ182"/>
    </row>
    <row r="183" spans="3:36">
      <c r="C183"/>
      <c r="R183"/>
      <c r="Y183"/>
      <c r="Z183"/>
      <c r="AA183"/>
      <c r="AB183"/>
      <c r="AC183"/>
      <c r="AD183"/>
      <c r="AE183"/>
      <c r="AF183"/>
      <c r="AG183"/>
      <c r="AH183"/>
      <c r="AI183"/>
      <c r="AJ183"/>
    </row>
    <row r="184" spans="3:36">
      <c r="C184"/>
      <c r="R184"/>
      <c r="Y184"/>
      <c r="Z184"/>
      <c r="AA184"/>
      <c r="AB184"/>
      <c r="AC184"/>
      <c r="AD184"/>
      <c r="AE184"/>
      <c r="AF184"/>
      <c r="AG184"/>
      <c r="AH184"/>
      <c r="AI184"/>
      <c r="AJ184"/>
    </row>
    <row r="185" spans="3:36">
      <c r="C185"/>
      <c r="R185"/>
      <c r="Y185"/>
      <c r="Z185"/>
      <c r="AA185"/>
      <c r="AB185"/>
      <c r="AC185"/>
      <c r="AD185"/>
      <c r="AE185"/>
      <c r="AF185"/>
      <c r="AG185"/>
      <c r="AH185"/>
      <c r="AI185"/>
      <c r="AJ185"/>
    </row>
    <row r="186" spans="3:36">
      <c r="C186"/>
      <c r="R186"/>
      <c r="Y186"/>
      <c r="Z186"/>
      <c r="AA186"/>
      <c r="AB186"/>
      <c r="AC186"/>
      <c r="AD186"/>
      <c r="AE186"/>
      <c r="AF186"/>
      <c r="AG186"/>
      <c r="AH186"/>
      <c r="AI186"/>
      <c r="AJ186"/>
    </row>
    <row r="187" spans="3:36">
      <c r="C187"/>
      <c r="R187"/>
      <c r="Y187"/>
      <c r="Z187"/>
      <c r="AA187"/>
      <c r="AB187"/>
      <c r="AC187"/>
      <c r="AD187"/>
      <c r="AE187"/>
      <c r="AF187"/>
      <c r="AG187"/>
      <c r="AH187"/>
      <c r="AI187"/>
      <c r="AJ187"/>
    </row>
    <row r="188" spans="3:36">
      <c r="C188"/>
      <c r="R188"/>
      <c r="Y188"/>
      <c r="Z188"/>
      <c r="AA188"/>
      <c r="AB188"/>
      <c r="AC188"/>
      <c r="AD188"/>
      <c r="AE188"/>
      <c r="AF188"/>
      <c r="AG188"/>
      <c r="AH188"/>
      <c r="AI188"/>
      <c r="AJ188"/>
    </row>
    <row r="189" spans="3:36">
      <c r="C189"/>
      <c r="R189"/>
      <c r="Y189"/>
      <c r="Z189"/>
      <c r="AA189"/>
      <c r="AB189"/>
      <c r="AC189"/>
      <c r="AD189"/>
      <c r="AE189"/>
      <c r="AF189"/>
      <c r="AG189"/>
      <c r="AH189"/>
      <c r="AI189"/>
      <c r="AJ189"/>
    </row>
    <row r="190" spans="3:36">
      <c r="C190"/>
      <c r="R190"/>
      <c r="Y190"/>
      <c r="Z190"/>
      <c r="AA190"/>
      <c r="AB190"/>
      <c r="AC190"/>
      <c r="AD190"/>
      <c r="AE190"/>
      <c r="AF190"/>
      <c r="AG190"/>
      <c r="AH190"/>
      <c r="AI190"/>
      <c r="AJ190"/>
    </row>
    <row r="191" spans="3:36">
      <c r="C191"/>
      <c r="R191"/>
      <c r="Y191"/>
      <c r="Z191"/>
      <c r="AA191"/>
      <c r="AB191"/>
      <c r="AC191"/>
      <c r="AD191"/>
      <c r="AE191"/>
      <c r="AF191"/>
      <c r="AG191"/>
      <c r="AH191"/>
      <c r="AI191"/>
      <c r="AJ191"/>
    </row>
    <row r="192" spans="3:36">
      <c r="C192"/>
      <c r="R192"/>
      <c r="Y192"/>
      <c r="Z192"/>
      <c r="AA192"/>
      <c r="AB192"/>
      <c r="AC192"/>
      <c r="AD192"/>
      <c r="AE192"/>
      <c r="AF192"/>
      <c r="AG192"/>
      <c r="AH192"/>
      <c r="AI192"/>
      <c r="AJ192"/>
    </row>
    <row r="193" spans="3:36">
      <c r="C193"/>
      <c r="R193"/>
      <c r="Y193"/>
      <c r="Z193"/>
      <c r="AA193"/>
      <c r="AB193"/>
      <c r="AC193"/>
      <c r="AD193"/>
      <c r="AE193"/>
      <c r="AF193"/>
      <c r="AG193"/>
      <c r="AH193"/>
      <c r="AI193"/>
      <c r="AJ193"/>
    </row>
    <row r="194" spans="3:36">
      <c r="C194"/>
      <c r="R194"/>
      <c r="Y194"/>
      <c r="Z194"/>
      <c r="AA194"/>
      <c r="AB194"/>
      <c r="AC194"/>
      <c r="AD194"/>
      <c r="AE194"/>
      <c r="AF194"/>
      <c r="AG194"/>
      <c r="AH194"/>
      <c r="AI194"/>
      <c r="AJ194"/>
    </row>
    <row r="195" spans="3:36">
      <c r="C195"/>
      <c r="R195"/>
      <c r="Y195"/>
      <c r="Z195"/>
      <c r="AA195"/>
      <c r="AB195"/>
      <c r="AC195"/>
      <c r="AD195"/>
      <c r="AE195"/>
      <c r="AF195"/>
      <c r="AG195"/>
      <c r="AH195"/>
      <c r="AI195"/>
      <c r="AJ195"/>
    </row>
    <row r="196" spans="3:36">
      <c r="C196"/>
      <c r="R196"/>
      <c r="Y196"/>
      <c r="Z196"/>
      <c r="AA196"/>
      <c r="AB196"/>
      <c r="AC196"/>
      <c r="AD196"/>
      <c r="AE196"/>
      <c r="AF196"/>
      <c r="AG196"/>
      <c r="AH196"/>
      <c r="AI196"/>
      <c r="AJ196"/>
    </row>
    <row r="197" spans="3:36">
      <c r="C197"/>
      <c r="R197"/>
      <c r="Y197"/>
      <c r="Z197"/>
      <c r="AA197"/>
      <c r="AB197"/>
      <c r="AC197"/>
      <c r="AD197"/>
      <c r="AE197"/>
      <c r="AF197"/>
      <c r="AG197"/>
      <c r="AH197"/>
      <c r="AI197"/>
      <c r="AJ197"/>
    </row>
    <row r="198" spans="3:36">
      <c r="C198"/>
      <c r="R198"/>
      <c r="Y198"/>
      <c r="Z198"/>
      <c r="AA198"/>
      <c r="AB198"/>
      <c r="AC198"/>
      <c r="AD198"/>
      <c r="AE198"/>
      <c r="AF198"/>
      <c r="AG198"/>
      <c r="AH198"/>
      <c r="AI198"/>
      <c r="AJ198"/>
    </row>
    <row r="199" spans="3:36">
      <c r="C199"/>
      <c r="R199"/>
      <c r="Y199"/>
      <c r="Z199"/>
      <c r="AA199"/>
      <c r="AB199"/>
      <c r="AC199"/>
      <c r="AD199"/>
      <c r="AE199"/>
      <c r="AF199"/>
      <c r="AG199"/>
      <c r="AH199"/>
      <c r="AI199"/>
      <c r="AJ199"/>
    </row>
    <row r="200" spans="3:36">
      <c r="C200"/>
      <c r="R200"/>
      <c r="Y200"/>
      <c r="Z200"/>
      <c r="AA200"/>
      <c r="AB200"/>
      <c r="AC200"/>
      <c r="AD200"/>
      <c r="AE200"/>
      <c r="AF200"/>
      <c r="AG200"/>
      <c r="AH200"/>
      <c r="AI200"/>
      <c r="AJ200"/>
    </row>
    <row r="201" spans="3:36">
      <c r="C201"/>
      <c r="R201"/>
      <c r="Y201"/>
      <c r="Z201"/>
      <c r="AA201"/>
      <c r="AB201"/>
      <c r="AC201"/>
      <c r="AD201"/>
      <c r="AE201"/>
      <c r="AF201"/>
      <c r="AG201"/>
      <c r="AH201"/>
      <c r="AI201"/>
      <c r="AJ201"/>
    </row>
    <row r="202" spans="3:36">
      <c r="C202"/>
      <c r="R202"/>
      <c r="Y202"/>
      <c r="Z202"/>
      <c r="AA202"/>
      <c r="AB202"/>
      <c r="AC202"/>
      <c r="AD202"/>
      <c r="AE202"/>
      <c r="AF202"/>
      <c r="AG202"/>
      <c r="AH202"/>
      <c r="AI202"/>
      <c r="AJ202"/>
    </row>
    <row r="203" spans="3:36">
      <c r="C203"/>
      <c r="R203"/>
      <c r="Y203"/>
      <c r="Z203"/>
      <c r="AA203"/>
      <c r="AB203"/>
      <c r="AC203"/>
      <c r="AD203"/>
      <c r="AE203"/>
      <c r="AF203"/>
      <c r="AG203"/>
      <c r="AH203"/>
      <c r="AI203"/>
      <c r="AJ203"/>
    </row>
    <row r="204" spans="3:36">
      <c r="C204"/>
      <c r="R204"/>
      <c r="Y204"/>
      <c r="Z204"/>
      <c r="AA204"/>
      <c r="AB204"/>
      <c r="AC204"/>
      <c r="AD204"/>
      <c r="AE204"/>
      <c r="AF204"/>
      <c r="AG204"/>
      <c r="AH204"/>
      <c r="AI204"/>
      <c r="AJ204"/>
    </row>
    <row r="205" spans="3:36">
      <c r="C205"/>
      <c r="R205"/>
      <c r="Y205"/>
      <c r="Z205"/>
      <c r="AA205"/>
      <c r="AB205"/>
      <c r="AC205"/>
      <c r="AD205"/>
      <c r="AE205"/>
      <c r="AF205"/>
      <c r="AG205"/>
      <c r="AH205"/>
      <c r="AI205"/>
      <c r="AJ205"/>
    </row>
    <row r="206" spans="3:36">
      <c r="C206"/>
      <c r="R206"/>
      <c r="Y206"/>
      <c r="Z206"/>
      <c r="AA206"/>
      <c r="AB206"/>
      <c r="AC206"/>
      <c r="AD206"/>
      <c r="AE206"/>
      <c r="AF206"/>
      <c r="AG206"/>
      <c r="AH206"/>
      <c r="AI206"/>
      <c r="AJ206"/>
    </row>
    <row r="207" spans="3:36">
      <c r="C207"/>
      <c r="R207"/>
      <c r="Y207"/>
      <c r="Z207"/>
      <c r="AA207"/>
      <c r="AB207"/>
      <c r="AC207"/>
      <c r="AD207"/>
      <c r="AE207"/>
      <c r="AF207"/>
      <c r="AG207"/>
      <c r="AH207"/>
      <c r="AI207"/>
      <c r="AJ207"/>
    </row>
    <row r="208" spans="3:36">
      <c r="C208"/>
      <c r="R208"/>
      <c r="Y208"/>
      <c r="Z208"/>
      <c r="AA208"/>
      <c r="AB208"/>
      <c r="AC208"/>
      <c r="AD208"/>
      <c r="AE208"/>
      <c r="AF208"/>
      <c r="AG208"/>
      <c r="AH208"/>
      <c r="AI208"/>
      <c r="AJ208"/>
    </row>
    <row r="209" spans="3:36">
      <c r="C209"/>
      <c r="R209"/>
      <c r="Y209"/>
      <c r="Z209"/>
      <c r="AA209"/>
      <c r="AB209"/>
      <c r="AC209"/>
      <c r="AD209"/>
      <c r="AE209"/>
      <c r="AF209"/>
      <c r="AG209"/>
      <c r="AH209"/>
      <c r="AI209"/>
      <c r="AJ209"/>
    </row>
    <row r="210" spans="3:36">
      <c r="C210"/>
      <c r="R210"/>
      <c r="Y210"/>
      <c r="Z210"/>
      <c r="AA210"/>
      <c r="AB210"/>
      <c r="AC210"/>
      <c r="AD210"/>
      <c r="AE210"/>
      <c r="AF210"/>
      <c r="AG210"/>
      <c r="AH210"/>
      <c r="AI210"/>
      <c r="AJ210"/>
    </row>
    <row r="211" spans="3:36">
      <c r="C211"/>
      <c r="R211"/>
      <c r="Y211"/>
      <c r="Z211"/>
      <c r="AA211"/>
      <c r="AB211"/>
      <c r="AC211"/>
      <c r="AD211"/>
      <c r="AE211"/>
      <c r="AF211"/>
      <c r="AG211"/>
      <c r="AH211"/>
      <c r="AI211"/>
      <c r="AJ211"/>
    </row>
    <row r="212" spans="3:36">
      <c r="C212"/>
      <c r="R212"/>
      <c r="Y212"/>
      <c r="Z212"/>
      <c r="AA212"/>
      <c r="AB212"/>
      <c r="AC212"/>
      <c r="AD212"/>
      <c r="AE212"/>
      <c r="AF212"/>
      <c r="AG212"/>
      <c r="AH212"/>
      <c r="AI212"/>
      <c r="AJ212"/>
    </row>
    <row r="213" spans="3:36">
      <c r="C213"/>
      <c r="R213"/>
      <c r="Y213"/>
      <c r="Z213"/>
      <c r="AA213"/>
      <c r="AB213"/>
      <c r="AC213"/>
      <c r="AD213"/>
      <c r="AE213"/>
      <c r="AF213"/>
      <c r="AG213"/>
      <c r="AH213"/>
      <c r="AI213"/>
      <c r="AJ213"/>
    </row>
    <row r="214" spans="3:36">
      <c r="C214"/>
      <c r="R214"/>
      <c r="Y214"/>
      <c r="Z214"/>
      <c r="AA214"/>
      <c r="AB214"/>
      <c r="AC214"/>
      <c r="AD214"/>
      <c r="AE214"/>
      <c r="AF214"/>
      <c r="AG214"/>
      <c r="AH214"/>
      <c r="AI214"/>
      <c r="AJ214"/>
    </row>
    <row r="215" spans="3:36">
      <c r="C215"/>
      <c r="R215"/>
      <c r="Y215"/>
      <c r="Z215"/>
      <c r="AA215"/>
      <c r="AB215"/>
      <c r="AC215"/>
      <c r="AD215"/>
      <c r="AE215"/>
      <c r="AF215"/>
      <c r="AG215"/>
      <c r="AH215"/>
      <c r="AI215"/>
      <c r="AJ215"/>
    </row>
    <row r="216" spans="3:36">
      <c r="C216"/>
      <c r="R216"/>
      <c r="Y216"/>
      <c r="Z216"/>
      <c r="AA216"/>
      <c r="AB216"/>
      <c r="AC216"/>
      <c r="AD216"/>
      <c r="AE216"/>
      <c r="AF216"/>
      <c r="AG216"/>
      <c r="AH216"/>
      <c r="AI216"/>
      <c r="AJ216"/>
    </row>
    <row r="217" spans="3:36">
      <c r="C217"/>
      <c r="R217"/>
      <c r="Y217"/>
      <c r="Z217"/>
      <c r="AA217"/>
      <c r="AB217"/>
      <c r="AC217"/>
      <c r="AD217"/>
      <c r="AE217"/>
      <c r="AF217"/>
      <c r="AG217"/>
      <c r="AH217"/>
      <c r="AI217"/>
      <c r="AJ217"/>
    </row>
    <row r="218" spans="3:36">
      <c r="C218"/>
      <c r="R218"/>
      <c r="Y218"/>
      <c r="Z218"/>
      <c r="AA218"/>
      <c r="AB218"/>
      <c r="AC218"/>
      <c r="AD218"/>
      <c r="AE218"/>
      <c r="AF218"/>
      <c r="AG218"/>
      <c r="AH218"/>
      <c r="AI218"/>
      <c r="AJ218"/>
    </row>
    <row r="219" spans="3:36">
      <c r="C219"/>
      <c r="R219"/>
      <c r="Y219"/>
      <c r="Z219"/>
      <c r="AA219"/>
      <c r="AB219"/>
      <c r="AC219"/>
      <c r="AD219"/>
      <c r="AE219"/>
      <c r="AF219"/>
      <c r="AG219"/>
      <c r="AH219"/>
      <c r="AI219"/>
      <c r="AJ219"/>
    </row>
    <row r="220" spans="3:36">
      <c r="C220"/>
      <c r="R220"/>
      <c r="Y220"/>
      <c r="Z220"/>
      <c r="AA220"/>
      <c r="AB220"/>
      <c r="AC220"/>
      <c r="AD220"/>
      <c r="AE220"/>
      <c r="AF220"/>
      <c r="AG220"/>
      <c r="AH220"/>
      <c r="AI220"/>
      <c r="AJ220"/>
    </row>
    <row r="221" spans="3:36">
      <c r="C221"/>
      <c r="R221"/>
      <c r="Y221"/>
      <c r="Z221"/>
      <c r="AA221"/>
      <c r="AB221"/>
      <c r="AC221"/>
      <c r="AD221"/>
      <c r="AE221"/>
      <c r="AF221"/>
      <c r="AG221"/>
      <c r="AH221"/>
      <c r="AI221"/>
      <c r="AJ221"/>
    </row>
    <row r="222" spans="3:36">
      <c r="C222"/>
      <c r="R222"/>
      <c r="Y222"/>
      <c r="Z222"/>
      <c r="AA222"/>
      <c r="AB222"/>
      <c r="AC222"/>
      <c r="AD222"/>
      <c r="AE222"/>
      <c r="AF222"/>
      <c r="AG222"/>
      <c r="AH222"/>
      <c r="AI222"/>
      <c r="AJ222"/>
    </row>
    <row r="223" spans="3:36">
      <c r="C223"/>
      <c r="R223"/>
      <c r="Y223"/>
      <c r="Z223"/>
      <c r="AA223"/>
      <c r="AB223"/>
      <c r="AC223"/>
      <c r="AD223"/>
      <c r="AE223"/>
      <c r="AF223"/>
      <c r="AG223"/>
      <c r="AH223"/>
      <c r="AI223"/>
      <c r="AJ223"/>
    </row>
    <row r="224" spans="3:36">
      <c r="C224"/>
      <c r="R224"/>
      <c r="Y224"/>
      <c r="Z224"/>
      <c r="AA224"/>
      <c r="AB224"/>
      <c r="AC224"/>
      <c r="AD224"/>
      <c r="AE224"/>
      <c r="AF224"/>
      <c r="AG224"/>
      <c r="AH224"/>
      <c r="AI224"/>
      <c r="AJ224"/>
    </row>
    <row r="225" spans="3:36">
      <c r="C225"/>
      <c r="R225"/>
      <c r="Y225"/>
      <c r="Z225"/>
      <c r="AA225"/>
      <c r="AB225"/>
      <c r="AC225"/>
      <c r="AD225"/>
      <c r="AE225"/>
      <c r="AF225"/>
      <c r="AG225"/>
      <c r="AH225"/>
      <c r="AI225"/>
      <c r="AJ225"/>
    </row>
    <row r="226" spans="3:36">
      <c r="C226"/>
      <c r="R226"/>
      <c r="Y226"/>
      <c r="Z226"/>
      <c r="AA226"/>
      <c r="AB226"/>
      <c r="AC226"/>
      <c r="AD226"/>
      <c r="AE226"/>
      <c r="AF226"/>
      <c r="AG226"/>
      <c r="AH226"/>
      <c r="AI226"/>
      <c r="AJ226"/>
    </row>
    <row r="227" spans="3:36">
      <c r="C227"/>
      <c r="R227"/>
      <c r="Y227"/>
      <c r="Z227"/>
      <c r="AA227"/>
      <c r="AB227"/>
      <c r="AC227"/>
      <c r="AD227"/>
      <c r="AE227"/>
      <c r="AF227"/>
      <c r="AG227"/>
      <c r="AH227"/>
      <c r="AI227"/>
      <c r="AJ227"/>
    </row>
    <row r="228" spans="3:36">
      <c r="C228"/>
      <c r="R228"/>
      <c r="Y228"/>
      <c r="Z228"/>
      <c r="AA228"/>
      <c r="AB228"/>
      <c r="AC228"/>
      <c r="AD228"/>
      <c r="AE228"/>
      <c r="AF228"/>
      <c r="AG228"/>
      <c r="AH228"/>
      <c r="AI228"/>
      <c r="AJ228"/>
    </row>
    <row r="229" spans="3:36">
      <c r="C229"/>
      <c r="R229"/>
      <c r="Y229"/>
      <c r="Z229"/>
      <c r="AA229"/>
      <c r="AB229"/>
      <c r="AC229"/>
      <c r="AD229"/>
      <c r="AE229"/>
      <c r="AF229"/>
      <c r="AG229"/>
      <c r="AH229"/>
      <c r="AI229"/>
      <c r="AJ229"/>
    </row>
    <row r="230" spans="3:36">
      <c r="C230"/>
      <c r="R230"/>
      <c r="Y230"/>
      <c r="Z230"/>
      <c r="AA230"/>
      <c r="AB230"/>
      <c r="AC230"/>
      <c r="AD230"/>
      <c r="AE230"/>
      <c r="AF230"/>
      <c r="AG230"/>
      <c r="AH230"/>
      <c r="AI230"/>
      <c r="AJ230"/>
    </row>
    <row r="231" spans="3:36">
      <c r="C231"/>
      <c r="R231"/>
      <c r="Y231"/>
      <c r="Z231"/>
      <c r="AA231"/>
      <c r="AB231"/>
      <c r="AC231"/>
      <c r="AD231"/>
      <c r="AE231"/>
      <c r="AF231"/>
      <c r="AG231"/>
      <c r="AH231"/>
      <c r="AI231"/>
      <c r="AJ231"/>
    </row>
    <row r="232" spans="3:36">
      <c r="C232"/>
      <c r="R232"/>
      <c r="Y232"/>
      <c r="Z232"/>
      <c r="AA232"/>
      <c r="AB232"/>
      <c r="AC232"/>
      <c r="AD232"/>
      <c r="AE232"/>
      <c r="AF232"/>
      <c r="AG232"/>
      <c r="AH232"/>
      <c r="AI232"/>
      <c r="AJ232"/>
    </row>
    <row r="233" spans="3:36">
      <c r="C233"/>
      <c r="R233"/>
      <c r="Y233"/>
      <c r="Z233"/>
      <c r="AA233"/>
      <c r="AB233"/>
      <c r="AC233"/>
      <c r="AD233"/>
      <c r="AE233"/>
      <c r="AF233"/>
      <c r="AG233"/>
      <c r="AH233"/>
      <c r="AI233"/>
      <c r="AJ233"/>
    </row>
    <row r="234" spans="3:36">
      <c r="C234"/>
      <c r="R234"/>
      <c r="Y234"/>
      <c r="Z234"/>
      <c r="AA234"/>
      <c r="AB234"/>
      <c r="AC234"/>
      <c r="AD234"/>
      <c r="AE234"/>
      <c r="AF234"/>
      <c r="AG234"/>
      <c r="AH234"/>
      <c r="AI234"/>
      <c r="AJ234"/>
    </row>
    <row r="235" spans="3:36">
      <c r="C235"/>
      <c r="R235"/>
      <c r="Y235"/>
      <c r="Z235"/>
      <c r="AA235"/>
      <c r="AB235"/>
      <c r="AC235"/>
      <c r="AD235"/>
      <c r="AE235"/>
      <c r="AF235"/>
      <c r="AG235"/>
      <c r="AH235"/>
      <c r="AI235"/>
      <c r="AJ235"/>
    </row>
    <row r="236" spans="3:36">
      <c r="C236"/>
      <c r="R236"/>
      <c r="Y236"/>
      <c r="Z236"/>
      <c r="AA236"/>
      <c r="AB236"/>
      <c r="AC236"/>
      <c r="AD236"/>
      <c r="AE236"/>
      <c r="AF236"/>
      <c r="AG236"/>
      <c r="AH236"/>
      <c r="AI236"/>
      <c r="AJ236"/>
    </row>
    <row r="237" spans="3:36">
      <c r="C237"/>
      <c r="R237"/>
      <c r="Y237"/>
      <c r="Z237"/>
      <c r="AA237"/>
      <c r="AB237"/>
      <c r="AC237"/>
      <c r="AD237"/>
      <c r="AE237"/>
      <c r="AF237"/>
      <c r="AG237"/>
      <c r="AH237"/>
      <c r="AI237"/>
      <c r="AJ237"/>
    </row>
    <row r="238" spans="3:36">
      <c r="C238"/>
      <c r="R238"/>
      <c r="Y238"/>
      <c r="Z238"/>
      <c r="AA238"/>
      <c r="AB238"/>
      <c r="AC238"/>
      <c r="AD238"/>
      <c r="AE238"/>
      <c r="AF238"/>
      <c r="AG238"/>
      <c r="AH238"/>
      <c r="AI238"/>
      <c r="AJ238"/>
    </row>
    <row r="239" spans="3:36">
      <c r="C239"/>
      <c r="R239"/>
      <c r="Y239"/>
      <c r="Z239"/>
      <c r="AA239"/>
      <c r="AB239"/>
      <c r="AC239"/>
      <c r="AD239"/>
      <c r="AE239"/>
      <c r="AF239"/>
      <c r="AG239"/>
      <c r="AH239"/>
      <c r="AI239"/>
      <c r="AJ239"/>
    </row>
    <row r="240" spans="3:36">
      <c r="C240"/>
      <c r="R240"/>
      <c r="Y240"/>
      <c r="Z240"/>
      <c r="AA240"/>
      <c r="AB240"/>
      <c r="AC240"/>
      <c r="AD240"/>
      <c r="AE240"/>
      <c r="AF240"/>
      <c r="AG240"/>
      <c r="AH240"/>
      <c r="AI240"/>
      <c r="AJ240"/>
    </row>
    <row r="241" spans="3:36">
      <c r="C241"/>
      <c r="R241"/>
      <c r="Y241"/>
      <c r="Z241"/>
      <c r="AA241"/>
      <c r="AB241"/>
      <c r="AC241"/>
      <c r="AD241"/>
      <c r="AE241"/>
      <c r="AF241"/>
      <c r="AG241"/>
      <c r="AH241"/>
      <c r="AI241"/>
      <c r="AJ241"/>
    </row>
    <row r="242" spans="3:36">
      <c r="C242"/>
      <c r="R242"/>
      <c r="Y242"/>
      <c r="Z242"/>
      <c r="AA242"/>
      <c r="AB242"/>
      <c r="AC242"/>
      <c r="AD242"/>
      <c r="AE242"/>
      <c r="AF242"/>
      <c r="AG242"/>
      <c r="AH242"/>
      <c r="AI242"/>
      <c r="AJ242"/>
    </row>
    <row r="243" spans="3:36">
      <c r="C243"/>
      <c r="R243"/>
      <c r="Y243"/>
      <c r="Z243"/>
      <c r="AA243"/>
      <c r="AB243"/>
      <c r="AC243"/>
      <c r="AD243"/>
      <c r="AE243"/>
      <c r="AF243"/>
      <c r="AG243"/>
      <c r="AH243"/>
      <c r="AI243"/>
      <c r="AJ243"/>
    </row>
    <row r="244" spans="3:36">
      <c r="C244"/>
      <c r="R244"/>
      <c r="Y244"/>
      <c r="Z244"/>
      <c r="AA244"/>
      <c r="AB244"/>
      <c r="AC244"/>
      <c r="AD244"/>
      <c r="AE244"/>
      <c r="AF244"/>
      <c r="AG244"/>
      <c r="AH244"/>
      <c r="AI244"/>
      <c r="AJ244"/>
    </row>
    <row r="245" spans="3:36">
      <c r="C245"/>
      <c r="R245"/>
      <c r="Y245"/>
      <c r="Z245"/>
      <c r="AA245"/>
      <c r="AB245"/>
      <c r="AC245"/>
      <c r="AD245"/>
      <c r="AE245"/>
      <c r="AF245"/>
      <c r="AG245"/>
      <c r="AH245"/>
      <c r="AI245"/>
      <c r="AJ245"/>
    </row>
    <row r="246" spans="3:36">
      <c r="C246"/>
      <c r="R246"/>
      <c r="Y246"/>
      <c r="Z246"/>
      <c r="AA246"/>
      <c r="AB246"/>
      <c r="AC246"/>
      <c r="AD246"/>
      <c r="AE246"/>
      <c r="AF246"/>
      <c r="AG246"/>
      <c r="AH246"/>
      <c r="AI246"/>
      <c r="AJ246"/>
    </row>
    <row r="247" spans="3:36">
      <c r="C247"/>
      <c r="R247"/>
      <c r="Y247"/>
      <c r="Z247"/>
      <c r="AA247"/>
      <c r="AB247"/>
      <c r="AC247"/>
      <c r="AD247"/>
      <c r="AE247"/>
      <c r="AF247"/>
      <c r="AG247"/>
      <c r="AH247"/>
      <c r="AI247"/>
      <c r="AJ247"/>
    </row>
    <row r="248" spans="3:36">
      <c r="C248"/>
      <c r="R248"/>
      <c r="Y248"/>
      <c r="Z248"/>
      <c r="AA248"/>
      <c r="AB248"/>
      <c r="AC248"/>
      <c r="AD248"/>
      <c r="AE248"/>
      <c r="AF248"/>
      <c r="AG248"/>
      <c r="AH248"/>
      <c r="AI248"/>
      <c r="AJ248"/>
    </row>
    <row r="249" spans="3:36">
      <c r="C249"/>
      <c r="R249"/>
      <c r="Y249"/>
      <c r="Z249"/>
      <c r="AA249"/>
      <c r="AB249"/>
      <c r="AC249"/>
      <c r="AD249"/>
      <c r="AE249"/>
      <c r="AF249"/>
      <c r="AG249"/>
      <c r="AH249"/>
      <c r="AI249"/>
      <c r="AJ249"/>
    </row>
    <row r="250" spans="3:36">
      <c r="C250"/>
      <c r="R250"/>
      <c r="Y250"/>
      <c r="Z250"/>
      <c r="AA250"/>
      <c r="AB250"/>
      <c r="AC250"/>
      <c r="AD250"/>
      <c r="AE250"/>
      <c r="AF250"/>
      <c r="AG250"/>
      <c r="AH250"/>
      <c r="AI250"/>
      <c r="AJ250"/>
    </row>
    <row r="251" spans="3:36">
      <c r="C251"/>
      <c r="R251"/>
      <c r="Y251"/>
      <c r="Z251"/>
      <c r="AA251"/>
      <c r="AB251"/>
      <c r="AC251"/>
      <c r="AD251"/>
      <c r="AE251"/>
      <c r="AF251"/>
      <c r="AG251"/>
      <c r="AH251"/>
      <c r="AI251"/>
      <c r="AJ251"/>
    </row>
    <row r="252" spans="3:36">
      <c r="C252"/>
      <c r="R252"/>
      <c r="Y252"/>
      <c r="Z252"/>
      <c r="AA252"/>
      <c r="AB252"/>
      <c r="AC252"/>
      <c r="AD252"/>
      <c r="AE252"/>
      <c r="AF252"/>
      <c r="AG252"/>
      <c r="AH252"/>
      <c r="AI252"/>
      <c r="AJ252"/>
    </row>
    <row r="253" spans="3:36">
      <c r="C253"/>
      <c r="R253"/>
      <c r="Y253"/>
      <c r="Z253"/>
      <c r="AA253"/>
      <c r="AB253"/>
      <c r="AC253"/>
      <c r="AD253"/>
      <c r="AE253"/>
      <c r="AF253"/>
      <c r="AG253"/>
      <c r="AH253"/>
      <c r="AI253"/>
      <c r="AJ253"/>
    </row>
    <row r="254" spans="3:36">
      <c r="C254"/>
      <c r="R254"/>
      <c r="Y254"/>
      <c r="Z254"/>
      <c r="AA254"/>
      <c r="AB254"/>
      <c r="AC254"/>
      <c r="AD254"/>
      <c r="AE254"/>
      <c r="AF254"/>
      <c r="AG254"/>
      <c r="AH254"/>
      <c r="AI254"/>
      <c r="AJ254"/>
    </row>
    <row r="255" spans="3:36">
      <c r="C255"/>
      <c r="R255"/>
      <c r="Y255"/>
      <c r="Z255"/>
      <c r="AA255"/>
      <c r="AB255"/>
      <c r="AC255"/>
      <c r="AD255"/>
      <c r="AE255"/>
      <c r="AF255"/>
      <c r="AG255"/>
      <c r="AH255"/>
      <c r="AI255"/>
      <c r="AJ255"/>
    </row>
    <row r="256" spans="3:36">
      <c r="C256"/>
      <c r="R256"/>
      <c r="Y256"/>
      <c r="Z256"/>
      <c r="AA256"/>
      <c r="AB256"/>
      <c r="AC256"/>
      <c r="AD256"/>
      <c r="AE256"/>
      <c r="AF256"/>
      <c r="AG256"/>
      <c r="AH256"/>
      <c r="AI256"/>
      <c r="AJ256"/>
    </row>
    <row r="257" spans="3:36">
      <c r="C257"/>
      <c r="R257"/>
      <c r="Y257"/>
      <c r="Z257"/>
      <c r="AA257"/>
      <c r="AB257"/>
      <c r="AC257"/>
      <c r="AD257"/>
      <c r="AE257"/>
      <c r="AF257"/>
      <c r="AG257"/>
      <c r="AH257"/>
      <c r="AI257"/>
      <c r="AJ257"/>
    </row>
    <row r="258" spans="3:36">
      <c r="C258"/>
      <c r="R258"/>
      <c r="Y258"/>
      <c r="Z258"/>
      <c r="AA258"/>
      <c r="AB258"/>
      <c r="AC258"/>
      <c r="AD258"/>
      <c r="AE258"/>
      <c r="AF258"/>
      <c r="AG258"/>
      <c r="AH258"/>
      <c r="AI258"/>
      <c r="AJ258"/>
    </row>
    <row r="259" spans="3:36">
      <c r="C259"/>
      <c r="R259"/>
      <c r="Y259"/>
      <c r="Z259"/>
      <c r="AA259"/>
      <c r="AB259"/>
      <c r="AC259"/>
      <c r="AD259"/>
      <c r="AE259"/>
      <c r="AF259"/>
      <c r="AG259"/>
      <c r="AH259"/>
      <c r="AI259"/>
      <c r="AJ259"/>
    </row>
    <row r="260" spans="3:36">
      <c r="C260"/>
      <c r="R260"/>
      <c r="Y260"/>
      <c r="Z260"/>
      <c r="AA260"/>
      <c r="AB260"/>
      <c r="AC260"/>
      <c r="AD260"/>
      <c r="AE260"/>
      <c r="AF260"/>
      <c r="AG260"/>
      <c r="AH260"/>
      <c r="AI260"/>
      <c r="AJ260"/>
    </row>
    <row r="261" spans="3:36">
      <c r="C261"/>
      <c r="R261"/>
      <c r="Y261"/>
      <c r="Z261"/>
      <c r="AA261"/>
      <c r="AB261"/>
      <c r="AC261"/>
      <c r="AD261"/>
      <c r="AE261"/>
      <c r="AF261"/>
      <c r="AG261"/>
      <c r="AH261"/>
      <c r="AI261"/>
      <c r="AJ261"/>
    </row>
    <row r="262" spans="3:36">
      <c r="C262"/>
      <c r="R262"/>
      <c r="Y262"/>
      <c r="Z262"/>
      <c r="AA262"/>
      <c r="AB262"/>
      <c r="AC262"/>
      <c r="AD262"/>
      <c r="AE262"/>
      <c r="AF262"/>
      <c r="AG262"/>
      <c r="AH262"/>
      <c r="AI262"/>
      <c r="AJ262"/>
    </row>
    <row r="263" spans="3:36">
      <c r="C263"/>
      <c r="R263"/>
      <c r="Y263"/>
      <c r="Z263"/>
      <c r="AA263"/>
      <c r="AB263"/>
      <c r="AC263"/>
      <c r="AD263"/>
      <c r="AE263"/>
      <c r="AF263"/>
      <c r="AG263"/>
      <c r="AH263"/>
      <c r="AI263"/>
      <c r="AJ263"/>
    </row>
    <row r="264" spans="3:36">
      <c r="C264"/>
      <c r="R264"/>
      <c r="Y264"/>
      <c r="Z264"/>
      <c r="AA264"/>
      <c r="AB264"/>
      <c r="AC264"/>
      <c r="AD264"/>
      <c r="AE264"/>
      <c r="AF264"/>
      <c r="AG264"/>
      <c r="AH264"/>
      <c r="AI264"/>
      <c r="AJ264"/>
    </row>
    <row r="265" spans="3:36">
      <c r="C265"/>
      <c r="R265"/>
      <c r="Y265"/>
      <c r="Z265"/>
      <c r="AA265"/>
      <c r="AB265"/>
      <c r="AC265"/>
      <c r="AD265"/>
      <c r="AE265"/>
      <c r="AF265"/>
      <c r="AG265"/>
      <c r="AH265"/>
      <c r="AI265"/>
      <c r="AJ265"/>
    </row>
    <row r="266" spans="3:36">
      <c r="C266"/>
      <c r="R266"/>
      <c r="Y266"/>
      <c r="Z266"/>
      <c r="AA266"/>
      <c r="AB266"/>
      <c r="AC266"/>
      <c r="AD266"/>
      <c r="AE266"/>
      <c r="AF266"/>
      <c r="AG266"/>
      <c r="AH266"/>
      <c r="AI266"/>
      <c r="AJ266"/>
    </row>
    <row r="267" spans="3:36">
      <c r="C267"/>
      <c r="R267"/>
      <c r="Y267"/>
      <c r="Z267"/>
      <c r="AA267"/>
      <c r="AB267"/>
      <c r="AC267"/>
      <c r="AD267"/>
      <c r="AE267"/>
      <c r="AF267"/>
      <c r="AG267"/>
      <c r="AH267"/>
      <c r="AI267"/>
      <c r="AJ267"/>
    </row>
    <row r="268" spans="3:36">
      <c r="C268"/>
      <c r="R268"/>
      <c r="Y268"/>
      <c r="Z268"/>
      <c r="AA268"/>
      <c r="AB268"/>
      <c r="AC268"/>
      <c r="AD268"/>
      <c r="AE268"/>
      <c r="AF268"/>
      <c r="AG268"/>
      <c r="AH268"/>
      <c r="AI268"/>
      <c r="AJ268"/>
    </row>
    <row r="269" spans="3:36">
      <c r="C269"/>
      <c r="R269"/>
      <c r="Y269"/>
      <c r="Z269"/>
      <c r="AA269"/>
      <c r="AB269"/>
      <c r="AC269"/>
      <c r="AD269"/>
      <c r="AE269"/>
      <c r="AF269"/>
      <c r="AG269"/>
      <c r="AH269"/>
      <c r="AI269"/>
      <c r="AJ269"/>
    </row>
    <row r="270" spans="3:36">
      <c r="C270"/>
      <c r="R270"/>
      <c r="Y270"/>
      <c r="Z270"/>
      <c r="AA270"/>
      <c r="AB270"/>
      <c r="AC270"/>
      <c r="AD270"/>
      <c r="AE270"/>
      <c r="AF270"/>
      <c r="AG270"/>
      <c r="AH270"/>
      <c r="AI270"/>
      <c r="AJ270"/>
    </row>
    <row r="271" spans="3:36">
      <c r="C271"/>
      <c r="R271"/>
      <c r="Y271"/>
      <c r="Z271"/>
      <c r="AA271"/>
      <c r="AB271"/>
      <c r="AC271"/>
      <c r="AD271"/>
      <c r="AE271"/>
      <c r="AF271"/>
      <c r="AG271"/>
      <c r="AH271"/>
      <c r="AI271"/>
      <c r="AJ271"/>
    </row>
    <row r="272" spans="3:36">
      <c r="C272"/>
      <c r="R272"/>
      <c r="Y272"/>
      <c r="Z272"/>
      <c r="AA272"/>
      <c r="AB272"/>
      <c r="AC272"/>
      <c r="AD272"/>
      <c r="AE272"/>
      <c r="AF272"/>
      <c r="AG272"/>
      <c r="AH272"/>
      <c r="AI272"/>
      <c r="AJ272"/>
    </row>
    <row r="273" spans="3:36">
      <c r="C273"/>
      <c r="R273"/>
      <c r="Y273"/>
      <c r="Z273"/>
      <c r="AA273"/>
      <c r="AB273"/>
      <c r="AC273"/>
      <c r="AD273"/>
      <c r="AE273"/>
      <c r="AF273"/>
      <c r="AG273"/>
      <c r="AH273"/>
      <c r="AI273"/>
      <c r="AJ273"/>
    </row>
    <row r="274" spans="3:36">
      <c r="C274"/>
      <c r="R274"/>
      <c r="Y274"/>
      <c r="Z274"/>
      <c r="AA274"/>
      <c r="AB274"/>
      <c r="AC274"/>
      <c r="AD274"/>
      <c r="AE274"/>
      <c r="AF274"/>
      <c r="AG274"/>
      <c r="AH274"/>
      <c r="AI274"/>
      <c r="AJ274"/>
    </row>
    <row r="275" spans="3:36">
      <c r="C275"/>
      <c r="R275"/>
      <c r="Y275"/>
      <c r="Z275"/>
      <c r="AA275"/>
      <c r="AB275"/>
      <c r="AC275"/>
      <c r="AD275"/>
      <c r="AE275"/>
      <c r="AF275"/>
      <c r="AG275"/>
      <c r="AH275"/>
      <c r="AI275"/>
      <c r="AJ275"/>
    </row>
    <row r="276" spans="3:36">
      <c r="C276"/>
      <c r="R276"/>
      <c r="Y276"/>
      <c r="Z276"/>
      <c r="AA276"/>
      <c r="AB276"/>
      <c r="AC276"/>
      <c r="AD276"/>
      <c r="AE276"/>
      <c r="AF276"/>
      <c r="AG276"/>
      <c r="AH276"/>
      <c r="AI276"/>
      <c r="AJ276"/>
    </row>
    <row r="277" spans="3:36">
      <c r="C277"/>
      <c r="R277"/>
      <c r="Y277"/>
      <c r="Z277"/>
      <c r="AA277"/>
      <c r="AB277"/>
      <c r="AC277"/>
      <c r="AD277"/>
      <c r="AE277"/>
      <c r="AF277"/>
      <c r="AG277"/>
      <c r="AH277"/>
      <c r="AI277"/>
      <c r="AJ277"/>
    </row>
    <row r="278" spans="3:36">
      <c r="C278"/>
      <c r="R278"/>
      <c r="Y278"/>
      <c r="Z278"/>
      <c r="AA278"/>
      <c r="AB278"/>
      <c r="AC278"/>
      <c r="AD278"/>
      <c r="AE278"/>
      <c r="AF278"/>
      <c r="AG278"/>
      <c r="AH278"/>
      <c r="AI278"/>
      <c r="AJ278"/>
    </row>
    <row r="279" spans="3:36">
      <c r="C279"/>
      <c r="R279"/>
      <c r="Y279"/>
      <c r="Z279"/>
      <c r="AA279"/>
      <c r="AB279"/>
      <c r="AC279"/>
      <c r="AD279"/>
      <c r="AE279"/>
      <c r="AF279"/>
      <c r="AG279"/>
      <c r="AH279"/>
      <c r="AI279"/>
      <c r="AJ279"/>
    </row>
    <row r="280" spans="3:36">
      <c r="C280"/>
      <c r="R280"/>
      <c r="Y280"/>
      <c r="Z280"/>
      <c r="AA280"/>
      <c r="AB280"/>
      <c r="AC280"/>
      <c r="AD280"/>
      <c r="AE280"/>
      <c r="AF280"/>
      <c r="AG280"/>
      <c r="AH280"/>
      <c r="AI280"/>
      <c r="AJ280"/>
    </row>
    <row r="281" spans="3:36">
      <c r="C281"/>
      <c r="R281"/>
      <c r="Y281"/>
      <c r="Z281"/>
      <c r="AA281"/>
      <c r="AB281"/>
      <c r="AC281"/>
      <c r="AD281"/>
      <c r="AE281"/>
      <c r="AF281"/>
      <c r="AG281"/>
      <c r="AH281"/>
      <c r="AI281"/>
      <c r="AJ281"/>
    </row>
    <row r="282" spans="3:36">
      <c r="C282"/>
      <c r="R282"/>
      <c r="Y282"/>
      <c r="Z282"/>
      <c r="AA282"/>
      <c r="AB282"/>
      <c r="AC282"/>
      <c r="AD282"/>
      <c r="AE282"/>
      <c r="AF282"/>
      <c r="AG282"/>
      <c r="AH282"/>
      <c r="AI282"/>
      <c r="AJ282"/>
    </row>
    <row r="283" spans="3:36">
      <c r="C283"/>
      <c r="R283"/>
      <c r="Y283"/>
      <c r="Z283"/>
      <c r="AA283"/>
      <c r="AB283"/>
      <c r="AC283"/>
      <c r="AD283"/>
      <c r="AE283"/>
      <c r="AF283"/>
      <c r="AG283"/>
      <c r="AH283"/>
      <c r="AI283"/>
      <c r="AJ283"/>
    </row>
    <row r="284" spans="3:36">
      <c r="C284"/>
      <c r="R284"/>
      <c r="Y284"/>
      <c r="Z284"/>
      <c r="AA284"/>
      <c r="AB284"/>
      <c r="AC284"/>
      <c r="AD284"/>
      <c r="AE284"/>
      <c r="AF284"/>
      <c r="AG284"/>
      <c r="AH284"/>
      <c r="AI284"/>
      <c r="AJ284"/>
    </row>
    <row r="285" spans="3:36">
      <c r="C285"/>
      <c r="R285"/>
      <c r="Y285"/>
      <c r="Z285"/>
      <c r="AA285"/>
      <c r="AB285"/>
      <c r="AC285"/>
      <c r="AD285"/>
      <c r="AE285"/>
      <c r="AF285"/>
      <c r="AG285"/>
      <c r="AH285"/>
      <c r="AI285"/>
      <c r="AJ285"/>
    </row>
    <row r="286" spans="3:36">
      <c r="C286"/>
      <c r="R286"/>
      <c r="Y286"/>
      <c r="Z286"/>
      <c r="AA286"/>
      <c r="AB286"/>
      <c r="AC286"/>
      <c r="AD286"/>
      <c r="AE286"/>
      <c r="AF286"/>
      <c r="AG286"/>
      <c r="AH286"/>
      <c r="AI286"/>
      <c r="AJ286"/>
    </row>
    <row r="287" spans="3:36">
      <c r="C287"/>
      <c r="R287"/>
      <c r="Y287"/>
      <c r="Z287"/>
      <c r="AA287"/>
      <c r="AB287"/>
      <c r="AC287"/>
      <c r="AD287"/>
      <c r="AE287"/>
      <c r="AF287"/>
      <c r="AG287"/>
      <c r="AH287"/>
      <c r="AI287"/>
      <c r="AJ287"/>
    </row>
    <row r="288" spans="3:36">
      <c r="C288"/>
      <c r="R288"/>
      <c r="Y288"/>
      <c r="Z288"/>
      <c r="AA288"/>
      <c r="AB288"/>
      <c r="AC288"/>
      <c r="AD288"/>
      <c r="AE288"/>
      <c r="AF288"/>
      <c r="AG288"/>
      <c r="AH288"/>
      <c r="AI288"/>
      <c r="AJ288"/>
    </row>
    <row r="289" spans="3:36">
      <c r="C289"/>
      <c r="R289"/>
      <c r="Y289"/>
      <c r="Z289"/>
      <c r="AA289"/>
      <c r="AB289"/>
      <c r="AC289"/>
      <c r="AD289"/>
      <c r="AE289"/>
      <c r="AF289"/>
      <c r="AG289"/>
      <c r="AH289"/>
      <c r="AI289"/>
      <c r="AJ289"/>
    </row>
    <row r="290" spans="3:36">
      <c r="C290"/>
      <c r="R290"/>
      <c r="Y290"/>
      <c r="Z290"/>
      <c r="AA290"/>
      <c r="AB290"/>
      <c r="AC290"/>
      <c r="AD290"/>
      <c r="AE290"/>
      <c r="AF290"/>
      <c r="AG290"/>
      <c r="AH290"/>
      <c r="AI290"/>
      <c r="AJ290"/>
    </row>
    <row r="291" spans="3:36">
      <c r="C291"/>
      <c r="R291"/>
      <c r="Y291"/>
      <c r="Z291"/>
      <c r="AA291"/>
      <c r="AB291"/>
      <c r="AC291"/>
      <c r="AD291"/>
      <c r="AE291"/>
      <c r="AF291"/>
      <c r="AG291"/>
      <c r="AH291"/>
      <c r="AI291"/>
      <c r="AJ291"/>
    </row>
    <row r="292" spans="3:36">
      <c r="C292"/>
      <c r="R292"/>
      <c r="Y292"/>
      <c r="Z292"/>
      <c r="AA292"/>
      <c r="AB292"/>
      <c r="AC292"/>
      <c r="AD292"/>
      <c r="AE292"/>
      <c r="AF292"/>
      <c r="AG292"/>
      <c r="AH292"/>
      <c r="AI292"/>
      <c r="AJ292"/>
    </row>
    <row r="293" spans="3:36">
      <c r="C293"/>
      <c r="R293"/>
      <c r="Y293"/>
      <c r="Z293"/>
      <c r="AA293"/>
      <c r="AB293"/>
      <c r="AC293"/>
      <c r="AD293"/>
      <c r="AE293"/>
      <c r="AF293"/>
      <c r="AG293"/>
      <c r="AH293"/>
      <c r="AI293"/>
      <c r="AJ293"/>
    </row>
    <row r="294" spans="3:36">
      <c r="C294"/>
      <c r="R294"/>
      <c r="Y294"/>
      <c r="Z294"/>
      <c r="AA294"/>
      <c r="AB294"/>
      <c r="AC294"/>
      <c r="AD294"/>
      <c r="AE294"/>
      <c r="AF294"/>
      <c r="AG294"/>
      <c r="AH294"/>
      <c r="AI294"/>
      <c r="AJ294"/>
    </row>
    <row r="295" spans="3:36">
      <c r="C295"/>
      <c r="R295"/>
      <c r="Y295"/>
      <c r="Z295"/>
      <c r="AA295"/>
      <c r="AB295"/>
      <c r="AC295"/>
      <c r="AD295"/>
      <c r="AE295"/>
      <c r="AF295"/>
      <c r="AG295"/>
      <c r="AH295"/>
      <c r="AI295"/>
      <c r="AJ295"/>
    </row>
    <row r="296" spans="3:36">
      <c r="C296"/>
      <c r="R296"/>
      <c r="Y296"/>
      <c r="Z296"/>
      <c r="AA296"/>
      <c r="AB296"/>
      <c r="AC296"/>
      <c r="AD296"/>
      <c r="AE296"/>
      <c r="AF296"/>
      <c r="AG296"/>
      <c r="AH296"/>
      <c r="AI296"/>
      <c r="AJ296"/>
    </row>
    <row r="297" spans="3:36">
      <c r="C297"/>
      <c r="R297"/>
      <c r="Y297"/>
      <c r="Z297"/>
      <c r="AA297"/>
      <c r="AB297"/>
      <c r="AC297"/>
      <c r="AD297"/>
      <c r="AE297"/>
      <c r="AF297"/>
      <c r="AG297"/>
      <c r="AH297"/>
      <c r="AI297"/>
      <c r="AJ297"/>
    </row>
    <row r="298" spans="3:36">
      <c r="C298"/>
      <c r="R298"/>
      <c r="Y298"/>
      <c r="Z298"/>
      <c r="AA298"/>
      <c r="AB298"/>
      <c r="AC298"/>
      <c r="AD298"/>
      <c r="AE298"/>
      <c r="AF298"/>
      <c r="AG298"/>
      <c r="AH298"/>
      <c r="AI298"/>
      <c r="AJ298"/>
    </row>
    <row r="299" spans="3:36">
      <c r="C299"/>
      <c r="R299"/>
      <c r="Y299"/>
      <c r="Z299"/>
      <c r="AA299"/>
      <c r="AB299"/>
      <c r="AC299"/>
      <c r="AD299"/>
      <c r="AE299"/>
      <c r="AF299"/>
      <c r="AG299"/>
      <c r="AH299"/>
      <c r="AI299"/>
      <c r="AJ299"/>
    </row>
    <row r="300" spans="3:36">
      <c r="C300"/>
      <c r="R300"/>
      <c r="Y300"/>
      <c r="Z300"/>
      <c r="AA300"/>
      <c r="AB300"/>
      <c r="AC300"/>
      <c r="AD300"/>
      <c r="AE300"/>
      <c r="AF300"/>
      <c r="AG300"/>
      <c r="AH300"/>
      <c r="AI300"/>
      <c r="AJ300"/>
    </row>
    <row r="301" spans="3:36">
      <c r="C301"/>
      <c r="R301"/>
      <c r="Y301"/>
      <c r="Z301"/>
      <c r="AA301"/>
      <c r="AB301"/>
      <c r="AC301"/>
      <c r="AD301"/>
      <c r="AE301"/>
      <c r="AF301"/>
      <c r="AG301"/>
      <c r="AH301"/>
      <c r="AI301"/>
      <c r="AJ301"/>
    </row>
    <row r="302" spans="3:36">
      <c r="C302"/>
      <c r="R302"/>
      <c r="Y302"/>
      <c r="Z302"/>
      <c r="AA302"/>
      <c r="AB302"/>
      <c r="AC302"/>
      <c r="AD302"/>
      <c r="AE302"/>
      <c r="AF302"/>
      <c r="AG302"/>
      <c r="AH302"/>
      <c r="AI302"/>
      <c r="AJ302"/>
    </row>
    <row r="303" spans="3:36">
      <c r="C303"/>
      <c r="R303"/>
      <c r="Y303"/>
      <c r="Z303"/>
      <c r="AA303"/>
      <c r="AB303"/>
      <c r="AC303"/>
      <c r="AD303"/>
      <c r="AE303"/>
      <c r="AF303"/>
      <c r="AG303"/>
      <c r="AH303"/>
      <c r="AI303"/>
      <c r="AJ303"/>
    </row>
    <row r="304" spans="3:36">
      <c r="C304"/>
      <c r="R304"/>
      <c r="Y304"/>
      <c r="Z304"/>
      <c r="AA304"/>
      <c r="AB304"/>
      <c r="AC304"/>
      <c r="AD304"/>
      <c r="AE304"/>
      <c r="AF304"/>
      <c r="AG304"/>
      <c r="AH304"/>
      <c r="AI304"/>
      <c r="AJ304"/>
    </row>
    <row r="305" spans="3:36">
      <c r="C305"/>
      <c r="R305"/>
      <c r="Y305"/>
      <c r="Z305"/>
      <c r="AA305"/>
      <c r="AB305"/>
      <c r="AC305"/>
      <c r="AD305"/>
      <c r="AE305"/>
      <c r="AF305"/>
      <c r="AG305"/>
      <c r="AH305"/>
      <c r="AI305"/>
      <c r="AJ305"/>
    </row>
    <row r="306" spans="3:36">
      <c r="C306"/>
      <c r="R306"/>
      <c r="Y306"/>
      <c r="Z306"/>
      <c r="AA306"/>
      <c r="AB306"/>
      <c r="AC306"/>
      <c r="AD306"/>
      <c r="AE306"/>
      <c r="AF306"/>
      <c r="AG306"/>
      <c r="AH306"/>
      <c r="AI306"/>
      <c r="AJ306"/>
    </row>
    <row r="307" spans="3:36">
      <c r="C307"/>
      <c r="R307"/>
      <c r="Y307"/>
      <c r="Z307"/>
      <c r="AA307"/>
      <c r="AB307"/>
      <c r="AC307"/>
      <c r="AD307"/>
      <c r="AE307"/>
      <c r="AF307"/>
      <c r="AG307"/>
      <c r="AH307"/>
      <c r="AI307"/>
      <c r="AJ307"/>
    </row>
    <row r="308" spans="3:36">
      <c r="C308"/>
      <c r="R308"/>
      <c r="Y308"/>
      <c r="Z308"/>
      <c r="AA308"/>
      <c r="AB308"/>
      <c r="AC308"/>
      <c r="AD308"/>
      <c r="AE308"/>
      <c r="AF308"/>
      <c r="AG308"/>
      <c r="AH308"/>
      <c r="AI308"/>
      <c r="AJ308"/>
    </row>
    <row r="309" spans="3:36">
      <c r="C309"/>
      <c r="R309"/>
      <c r="Y309"/>
      <c r="Z309"/>
      <c r="AA309"/>
      <c r="AB309"/>
      <c r="AC309"/>
      <c r="AD309"/>
      <c r="AE309"/>
      <c r="AF309"/>
      <c r="AG309"/>
      <c r="AH309"/>
      <c r="AI309"/>
      <c r="AJ309"/>
    </row>
    <row r="310" spans="3:36">
      <c r="C310"/>
      <c r="R310"/>
      <c r="Y310"/>
      <c r="Z310"/>
      <c r="AA310"/>
      <c r="AB310"/>
      <c r="AC310"/>
      <c r="AD310"/>
      <c r="AE310"/>
      <c r="AF310"/>
      <c r="AG310"/>
      <c r="AH310"/>
      <c r="AI310"/>
      <c r="AJ310"/>
    </row>
    <row r="311" spans="3:36">
      <c r="C311"/>
      <c r="R311"/>
      <c r="Y311"/>
      <c r="Z311"/>
      <c r="AA311"/>
      <c r="AB311"/>
      <c r="AC311"/>
      <c r="AD311"/>
      <c r="AE311"/>
      <c r="AF311"/>
      <c r="AG311"/>
      <c r="AH311"/>
      <c r="AI311"/>
      <c r="AJ311"/>
    </row>
    <row r="312" spans="3:36">
      <c r="C312"/>
      <c r="R312"/>
      <c r="Y312"/>
      <c r="Z312"/>
      <c r="AA312"/>
      <c r="AB312"/>
      <c r="AC312"/>
      <c r="AD312"/>
      <c r="AE312"/>
      <c r="AF312"/>
      <c r="AG312"/>
      <c r="AH312"/>
      <c r="AI312"/>
      <c r="AJ312"/>
    </row>
    <row r="313" spans="3:36">
      <c r="C313"/>
      <c r="R313"/>
      <c r="Y313"/>
      <c r="Z313"/>
      <c r="AA313"/>
      <c r="AB313"/>
      <c r="AC313"/>
      <c r="AD313"/>
      <c r="AE313"/>
      <c r="AF313"/>
      <c r="AG313"/>
      <c r="AH313"/>
      <c r="AI313"/>
      <c r="AJ313"/>
    </row>
    <row r="314" spans="3:36">
      <c r="C314"/>
      <c r="R314"/>
      <c r="Y314"/>
      <c r="Z314"/>
      <c r="AA314"/>
      <c r="AB314"/>
      <c r="AC314"/>
      <c r="AD314"/>
      <c r="AE314"/>
      <c r="AF314"/>
      <c r="AG314"/>
      <c r="AH314"/>
      <c r="AI314"/>
      <c r="AJ314"/>
    </row>
    <row r="315" spans="3:36">
      <c r="C315"/>
      <c r="R315"/>
      <c r="Y315"/>
      <c r="Z315"/>
      <c r="AA315"/>
      <c r="AB315"/>
      <c r="AC315"/>
      <c r="AD315"/>
      <c r="AE315"/>
      <c r="AF315"/>
      <c r="AG315"/>
      <c r="AH315"/>
      <c r="AI315"/>
      <c r="AJ315"/>
    </row>
    <row r="316" spans="3:36">
      <c r="C316"/>
      <c r="R316"/>
      <c r="Y316"/>
      <c r="Z316"/>
      <c r="AA316"/>
      <c r="AB316"/>
      <c r="AC316"/>
      <c r="AD316"/>
      <c r="AE316"/>
      <c r="AF316"/>
      <c r="AG316"/>
      <c r="AH316"/>
      <c r="AI316"/>
      <c r="AJ316"/>
    </row>
  </sheetData>
  <dataConsolidate/>
  <mergeCells count="21">
    <mergeCell ref="J3:J4"/>
    <mergeCell ref="K3:L3"/>
    <mergeCell ref="S3:S4"/>
    <mergeCell ref="Q3:Q4"/>
    <mergeCell ref="R3:R4"/>
    <mergeCell ref="M3:P3"/>
    <mergeCell ref="Q2:X2"/>
    <mergeCell ref="M2:P2"/>
    <mergeCell ref="A2:L2"/>
    <mergeCell ref="X3:X4"/>
    <mergeCell ref="B3:B4"/>
    <mergeCell ref="C3:C4"/>
    <mergeCell ref="D3:D4"/>
    <mergeCell ref="E3:E4"/>
    <mergeCell ref="V3:V4"/>
    <mergeCell ref="W3:W4"/>
    <mergeCell ref="A3:A4"/>
    <mergeCell ref="T3:T4"/>
    <mergeCell ref="U3:U4"/>
    <mergeCell ref="H3:H4"/>
    <mergeCell ref="I3:I4"/>
  </mergeCells>
  <dataValidations count="2">
    <dataValidation type="list" allowBlank="1" showInputMessage="1" showErrorMessage="1" sqref="F101:F104 E5:E148">
      <formula1>TIP_INF</formula1>
    </dataValidation>
    <dataValidation type="list" allowBlank="1" showInputMessage="1" showErrorMessage="1" sqref="J86:J89 J64:J83">
      <formula1>#REF!</formula1>
    </dataValidation>
  </dataValidations>
  <hyperlinks>
    <hyperlink ref="E3" location="TIP_ACT" display="Tipo Activo"/>
    <hyperlink ref="B3" location="Area" display="Área"/>
    <hyperlink ref="C3" location="procesos" display="Proceso"/>
    <hyperlink ref="S3" location="LEY_1712" display="Ley 1712 de 2014"/>
    <hyperlink ref="E3:E4" location="Tablas!K26" display="Tipo Activo"/>
    <hyperlink ref="O5" r:id="rId1" display="https://renobo.com.co/index.php/es/search/content?keys=acuerdos"/>
    <hyperlink ref="O9" r:id="rId2" display="Públicada "/>
    <hyperlink ref="O13" r:id="rId3" display="Publicada "/>
    <hyperlink ref="O17" r:id="rId4" display="Publicada"/>
    <hyperlink ref="O22" r:id="rId5" display="Publicado "/>
    <hyperlink ref="O40" r:id="rId6"/>
    <hyperlink ref="O56" r:id="rId7"/>
    <hyperlink ref="O57" r:id="rId8"/>
    <hyperlink ref="O59" r:id="rId9"/>
    <hyperlink ref="O99" r:id="rId10"/>
    <hyperlink ref="O134" r:id="rId11" display="Públicada"/>
    <hyperlink ref="O135" r:id="rId12" display="Públicada "/>
    <hyperlink ref="O137" r:id="rId13" display="Públicado "/>
    <hyperlink ref="O140" r:id="rId14"/>
    <hyperlink ref="O141" r:id="rId15"/>
    <hyperlink ref="O142" r:id="rId16"/>
    <hyperlink ref="O143" r:id="rId17"/>
    <hyperlink ref="O144" r:id="rId18"/>
    <hyperlink ref="O145" r:id="rId19"/>
    <hyperlink ref="O146" r:id="rId20"/>
    <hyperlink ref="O147" r:id="rId21"/>
    <hyperlink ref="O139" r:id="rId22"/>
    <hyperlink ref="O97" r:id="rId23"/>
    <hyperlink ref="O128" r:id="rId24"/>
    <hyperlink ref="O129" r:id="rId25"/>
    <hyperlink ref="O130" r:id="rId26"/>
    <hyperlink ref="O131" r:id="rId27"/>
    <hyperlink ref="O125" r:id="rId28"/>
  </hyperlinks>
  <pageMargins left="0.7" right="0.7" top="0.75" bottom="0.75" header="0.3" footer="0.3"/>
  <pageSetup orientation="portrait" r:id="rId29"/>
  <legacyDrawing r:id="rId30"/>
  <tableParts count="1">
    <tablePart r:id="rId31"/>
  </tableParts>
  <extLst>
    <ext xmlns:x14="http://schemas.microsoft.com/office/spreadsheetml/2009/9/main" uri="{CCE6A557-97BC-4b89-ADB6-D9C93CAAB3DF}">
      <x14:dataValidations xmlns:xm="http://schemas.microsoft.com/office/excel/2006/main" count="12">
        <x14:dataValidation type="list" allowBlank="1" showInputMessage="1" showErrorMessage="1">
          <x14:formula1>
            <xm:f>Tablas!$A$5:$A$23</xm:f>
          </x14:formula1>
          <xm:sqref>J5:J9 C5:D83 D84:D148</xm:sqref>
        </x14:dataValidation>
        <x14:dataValidation type="list" allowBlank="1" showInputMessage="1" showErrorMessage="1">
          <x14:formula1>
            <xm:f>'C:\Users\mfaguaf\Downloads\[Acti_Inf_OAP2024 (1).xlsx]Tablas'!#REF!</xm:f>
          </x14:formula1>
          <xm:sqref>J10:J26</xm:sqref>
        </x14:dataValidation>
        <x14:dataValidation type="list" allowBlank="1" showInputMessage="1" showErrorMessage="1">
          <x14:formula1>
            <xm:f>'\\192.168.10.203\Institucional\SGC\CompartidaGD\COMPARTIDA 2024\INSTRUMENTOS DE INFORMACIÓN PÚBLICA\Enviados\[3. Instrumento Oficina Relacionamiento y Comunicaciones .xlsx]Tablas'!#REF!</xm:f>
          </x14:formula1>
          <xm:sqref>J27:J29</xm:sqref>
        </x14:dataValidation>
        <x14:dataValidation type="list" allowBlank="1" showInputMessage="1" showErrorMessage="1">
          <x14:formula1>
            <xm:f>'\\192.168.10.203\Institucional\SGC\CompartidaGD\COMPARTIDA 2024\INSTRUMENTOS DE INFORMACIÓN PÚBLICA\Enviados\[INSTRU_GES_INF_PUBLICA_OAPCAS.xlsx]Tablas'!#REF!</xm:f>
          </x14:formula1>
          <xm:sqref>J30:J34</xm:sqref>
        </x14:dataValidation>
        <x14:dataValidation type="list" allowBlank="1" showInputMessage="1" showErrorMessage="1">
          <x14:formula1>
            <xm:f>'\\192.168.10.203\Institucional\SGC\CompartidaGD\COMPARTIDA 2024\INSTRUMENTOS DE INFORMACIÓN PÚBLICA\Enviados\[7.Instrumento Oficina de Control Interno.xlsx]Tablas'!#REF!</xm:f>
          </x14:formula1>
          <xm:sqref>J51:J60</xm:sqref>
        </x14:dataValidation>
        <x14:dataValidation type="list" allowBlank="1" showInputMessage="1" showErrorMessage="1">
          <x14:formula1>
            <xm:f>'\\192.168.10.203\Institucional\SGC\CompartidaGD\COMPARTIDA 2024\INSTRUMENTOS DE INFORMACIÓN PÚBLICA\[5. Instrumento Oficina de Control Disciplinario Interno.xlsx]Tablas'!#REF!</xm:f>
          </x14:formula1>
          <xm:sqref>J61:J63</xm:sqref>
        </x14:dataValidation>
        <x14:dataValidation type="list" allowBlank="1" showInputMessage="1" showErrorMessage="1">
          <x14:formula1>
            <xm:f>'\\192.168.10.203\Institucional\SGC\CompartidaGD\COMPARTIDA 2024\INSTRUMENTOS DE INFORMACIÓN PÚBLICA\[INSTRU_GES_INF_PUBLICA_SEP.xlsx]Tablas'!#REF!</xm:f>
          </x14:formula1>
          <xm:sqref>J84:J85</xm:sqref>
        </x14:dataValidation>
        <x14:dataValidation type="list" allowBlank="1" showInputMessage="1" showErrorMessage="1">
          <x14:formula1>
            <xm:f>'\\192.168.10.203\Institucional\SGC\CompartidaGD\COMPARTIDA 2024\INSTRUMENTOS DE INFORMACIÓN PÚBLICA\[INSTRU_GES_INF_PUBLICA_DF.xlsx]Tablas'!#REF!</xm:f>
          </x14:formula1>
          <xm:sqref>J90:J108</xm:sqref>
        </x14:dataValidation>
        <x14:dataValidation type="list" allowBlank="1" showInputMessage="1" showErrorMessage="1">
          <x14:formula1>
            <xm:f>'\\192.168.10.203\Institucional\SGC\CompartidaGD\COMPARTIDA 2024\INSTRUMENTOS DE INFORMACIÓN PÚBLICA\[4.Instrumento Oficina Juridica.xlsx]Tablas'!#REF!</xm:f>
          </x14:formula1>
          <xm:sqref>J35:J50</xm:sqref>
        </x14:dataValidation>
        <x14:dataValidation type="list" allowBlank="1" showInputMessage="1" showErrorMessage="1">
          <x14:formula1>
            <xm:f>'C:\Users\mfaguaf\Desktop\[INDICE PRUEBA.xlsx]Tablas'!#REF!</xm:f>
          </x14:formula1>
          <xm:sqref>J109:J148</xm:sqref>
        </x14:dataValidation>
        <x14:dataValidation type="list" allowBlank="1" showInputMessage="1" showErrorMessage="1">
          <x14:formula1>
            <xm:f>Tablas!$F$5:$F$23</xm:f>
          </x14:formula1>
          <xm:sqref>C84:C148</xm:sqref>
        </x14:dataValidation>
        <x14:dataValidation type="list" allowBlank="1" showInputMessage="1" showErrorMessage="1">
          <x14:formula1>
            <xm:f>Tablas!$B$5:$B$23</xm:f>
          </x14:formula1>
          <xm:sqref>B5:B148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2"/>
  <sheetViews>
    <sheetView workbookViewId="0">
      <selection activeCell="J14" sqref="J14"/>
    </sheetView>
  </sheetViews>
  <sheetFormatPr baseColWidth="10" defaultRowHeight="15"/>
  <cols>
    <col min="1" max="1" width="1.28515625" customWidth="1"/>
    <col min="2" max="2" width="7.85546875" customWidth="1"/>
    <col min="4" max="8" width="13.7109375" customWidth="1"/>
  </cols>
  <sheetData>
    <row r="4" spans="2:10" ht="45" customHeight="1">
      <c r="D4" s="270" t="s">
        <v>442</v>
      </c>
      <c r="E4" s="270"/>
      <c r="F4" s="270"/>
      <c r="G4" s="270"/>
      <c r="H4" s="270"/>
    </row>
    <row r="5" spans="2:10" ht="13.5" customHeight="1" thickBot="1"/>
    <row r="6" spans="2:10" ht="45" customHeight="1">
      <c r="B6" s="271" t="s">
        <v>183</v>
      </c>
      <c r="C6" s="6" t="s">
        <v>438</v>
      </c>
      <c r="D6" s="148"/>
      <c r="E6" s="149"/>
      <c r="F6" s="149"/>
      <c r="G6" s="149"/>
      <c r="H6" s="150"/>
      <c r="J6" s="15" t="s">
        <v>449</v>
      </c>
    </row>
    <row r="7" spans="2:10" ht="45" customHeight="1">
      <c r="B7" s="271"/>
      <c r="C7" s="6" t="s">
        <v>439</v>
      </c>
      <c r="D7" s="151"/>
      <c r="E7" s="147"/>
      <c r="F7" s="146"/>
      <c r="G7" s="146"/>
      <c r="H7" s="152"/>
      <c r="J7" s="21" t="s">
        <v>450</v>
      </c>
    </row>
    <row r="8" spans="2:10" ht="45" customHeight="1">
      <c r="B8" s="271"/>
      <c r="C8" s="6" t="s">
        <v>440</v>
      </c>
      <c r="D8" s="151"/>
      <c r="E8" s="147"/>
      <c r="F8" s="147"/>
      <c r="G8" s="146"/>
      <c r="H8" s="152"/>
      <c r="J8" s="20" t="s">
        <v>175</v>
      </c>
    </row>
    <row r="9" spans="2:10" ht="45" customHeight="1">
      <c r="B9" s="271"/>
      <c r="C9" s="6" t="s">
        <v>441</v>
      </c>
      <c r="D9" s="153"/>
      <c r="E9" s="147"/>
      <c r="F9" s="147"/>
      <c r="G9" s="146"/>
      <c r="H9" s="152"/>
      <c r="J9" s="19" t="s">
        <v>451</v>
      </c>
    </row>
    <row r="10" spans="2:10" ht="45" customHeight="1" thickBot="1">
      <c r="B10" s="271"/>
      <c r="C10" s="6" t="s">
        <v>443</v>
      </c>
      <c r="D10" s="154"/>
      <c r="E10" s="155"/>
      <c r="F10" s="156"/>
      <c r="G10" s="157"/>
      <c r="H10" s="158"/>
    </row>
    <row r="11" spans="2:10" ht="15.75" customHeight="1"/>
    <row r="12" spans="2:10" ht="45" customHeight="1">
      <c r="D12" s="6" t="s">
        <v>444</v>
      </c>
      <c r="E12" s="6" t="s">
        <v>445</v>
      </c>
      <c r="F12" s="6" t="s">
        <v>446</v>
      </c>
      <c r="G12" s="6" t="s">
        <v>447</v>
      </c>
      <c r="H12" s="6" t="s">
        <v>448</v>
      </c>
    </row>
  </sheetData>
  <mergeCells count="2">
    <mergeCell ref="D4:H4"/>
    <mergeCell ref="B6:B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Q180"/>
  <sheetViews>
    <sheetView topLeftCell="A5" workbookViewId="0">
      <selection activeCell="A25" sqref="A25"/>
    </sheetView>
  </sheetViews>
  <sheetFormatPr baseColWidth="10" defaultColWidth="14.42578125" defaultRowHeight="15.75" customHeight="1"/>
  <cols>
    <col min="1" max="1" width="47.42578125" style="164" customWidth="1"/>
    <col min="2" max="2" width="40" style="164" customWidth="1"/>
    <col min="3" max="3" width="25.140625" style="164" customWidth="1"/>
    <col min="4" max="4" width="22.5703125" style="164" customWidth="1"/>
    <col min="5" max="5" width="16.7109375" style="164" customWidth="1"/>
    <col min="6" max="9" width="6.42578125" style="164" customWidth="1"/>
    <col min="10" max="10" width="28" style="164" customWidth="1"/>
    <col min="11" max="15" width="14.42578125" style="164"/>
    <col min="16" max="16" width="21" style="164" customWidth="1"/>
    <col min="17" max="17" width="51.28515625" style="164" customWidth="1"/>
    <col min="18" max="16384" width="14.42578125" style="164"/>
  </cols>
  <sheetData>
    <row r="1" spans="1:17" ht="15">
      <c r="A1" s="162"/>
      <c r="B1" s="162"/>
      <c r="C1" s="162"/>
      <c r="D1" s="162"/>
      <c r="E1" s="162"/>
      <c r="F1" s="276" t="s">
        <v>487</v>
      </c>
      <c r="G1" s="277"/>
      <c r="H1" s="277"/>
      <c r="I1" s="277"/>
      <c r="J1" s="163"/>
      <c r="K1" s="163"/>
      <c r="L1" s="163"/>
      <c r="M1" s="163"/>
      <c r="N1" s="163"/>
      <c r="O1" s="163"/>
      <c r="P1" s="163"/>
      <c r="Q1" s="163"/>
    </row>
    <row r="2" spans="1:17" ht="10.5" customHeight="1">
      <c r="A2" s="162"/>
      <c r="B2" s="162"/>
      <c r="C2" s="162"/>
      <c r="D2" s="162"/>
      <c r="E2" s="162"/>
      <c r="F2" s="165" t="s">
        <v>488</v>
      </c>
      <c r="G2" s="166"/>
      <c r="H2" s="166"/>
      <c r="I2" s="167"/>
      <c r="J2" s="163"/>
      <c r="K2" s="163"/>
      <c r="L2" s="163"/>
      <c r="M2" s="163"/>
      <c r="N2" s="163"/>
      <c r="O2" s="163"/>
      <c r="P2" s="163"/>
      <c r="Q2" s="163"/>
    </row>
    <row r="3" spans="1:17" ht="10.5" customHeight="1">
      <c r="A3" s="162"/>
      <c r="B3" s="162"/>
      <c r="C3" s="162"/>
      <c r="D3" s="162"/>
      <c r="E3" s="162"/>
      <c r="F3" s="168" t="s">
        <v>489</v>
      </c>
      <c r="G3" s="166"/>
      <c r="H3" s="166"/>
      <c r="I3" s="167"/>
      <c r="J3" s="163"/>
      <c r="K3" s="163"/>
      <c r="L3" s="163"/>
      <c r="M3" s="163"/>
      <c r="N3" s="163"/>
      <c r="O3" s="163"/>
      <c r="P3" s="163"/>
      <c r="Q3" s="163"/>
    </row>
    <row r="4" spans="1:17" ht="10.5" customHeight="1">
      <c r="A4" s="162"/>
      <c r="B4" s="162"/>
      <c r="C4" s="162"/>
      <c r="D4" s="162"/>
      <c r="E4" s="162"/>
      <c r="F4" s="169" t="s">
        <v>490</v>
      </c>
      <c r="G4" s="166"/>
      <c r="H4" s="166"/>
      <c r="I4" s="167"/>
      <c r="J4" s="163"/>
      <c r="K4" s="163"/>
      <c r="L4" s="163"/>
      <c r="M4" s="163"/>
      <c r="N4" s="163"/>
      <c r="O4" s="163"/>
      <c r="P4" s="163"/>
      <c r="Q4" s="163"/>
    </row>
    <row r="5" spans="1:17" ht="10.5" customHeight="1">
      <c r="A5" s="162" t="s">
        <v>491</v>
      </c>
      <c r="B5" s="170" t="s">
        <v>240</v>
      </c>
      <c r="C5" s="162"/>
      <c r="D5" s="162"/>
      <c r="E5" s="162"/>
      <c r="F5" s="165" t="s">
        <v>492</v>
      </c>
      <c r="G5" s="171"/>
      <c r="H5" s="171"/>
      <c r="I5" s="172"/>
      <c r="J5" s="163"/>
      <c r="K5" s="163"/>
      <c r="L5" s="163"/>
      <c r="M5" s="163"/>
      <c r="N5" s="163"/>
      <c r="O5" s="163"/>
      <c r="P5" s="163"/>
      <c r="Q5" s="163"/>
    </row>
    <row r="6" spans="1:17" ht="10.5" customHeight="1">
      <c r="A6" s="162" t="s">
        <v>493</v>
      </c>
      <c r="B6" s="173">
        <v>42850</v>
      </c>
      <c r="C6" s="162"/>
      <c r="D6" s="162"/>
      <c r="E6" s="174"/>
      <c r="F6" s="175" t="s">
        <v>494</v>
      </c>
      <c r="G6" s="176"/>
      <c r="H6" s="176"/>
      <c r="I6" s="177"/>
      <c r="J6" s="163"/>
      <c r="K6" s="163"/>
      <c r="L6" s="163"/>
      <c r="M6" s="163"/>
      <c r="N6" s="163"/>
      <c r="O6" s="163"/>
      <c r="P6" s="163"/>
      <c r="Q6" s="163"/>
    </row>
    <row r="7" spans="1:17" ht="15">
      <c r="A7" s="162" t="s">
        <v>495</v>
      </c>
      <c r="B7" s="178"/>
      <c r="C7" s="162" t="s">
        <v>496</v>
      </c>
      <c r="D7" s="178"/>
      <c r="E7" s="162"/>
      <c r="F7" s="278" t="s">
        <v>497</v>
      </c>
      <c r="G7" s="278" t="s">
        <v>498</v>
      </c>
      <c r="H7" s="278" t="s">
        <v>499</v>
      </c>
      <c r="I7" s="278" t="s">
        <v>500</v>
      </c>
      <c r="J7" s="163"/>
      <c r="K7" s="163"/>
      <c r="L7" s="163"/>
      <c r="M7" s="163"/>
      <c r="N7" s="163"/>
      <c r="O7" s="163"/>
      <c r="P7" s="163"/>
      <c r="Q7" s="163"/>
    </row>
    <row r="8" spans="1:17" ht="15">
      <c r="A8" s="162"/>
      <c r="B8" s="162"/>
      <c r="C8" s="162"/>
      <c r="D8" s="162"/>
      <c r="E8" s="162"/>
      <c r="F8" s="273"/>
      <c r="G8" s="273"/>
      <c r="H8" s="273"/>
      <c r="I8" s="273"/>
      <c r="J8" s="163"/>
      <c r="K8" s="163"/>
      <c r="L8" s="163"/>
      <c r="M8" s="163"/>
      <c r="N8" s="163"/>
      <c r="O8" s="163"/>
      <c r="P8" s="179" t="s">
        <v>501</v>
      </c>
      <c r="Q8" s="163"/>
    </row>
    <row r="9" spans="1:17" ht="15">
      <c r="A9" s="162"/>
      <c r="B9" s="162"/>
      <c r="C9" s="162"/>
      <c r="D9" s="162"/>
      <c r="E9" s="162"/>
      <c r="F9" s="273"/>
      <c r="G9" s="273"/>
      <c r="H9" s="273"/>
      <c r="I9" s="273"/>
      <c r="J9" s="163"/>
      <c r="K9" s="163"/>
      <c r="L9" s="163"/>
      <c r="M9" s="163"/>
      <c r="N9" s="163"/>
      <c r="O9" s="163"/>
      <c r="P9" s="180" t="s">
        <v>502</v>
      </c>
      <c r="Q9" s="163"/>
    </row>
    <row r="10" spans="1:17" ht="15">
      <c r="A10" s="162"/>
      <c r="B10" s="181"/>
      <c r="C10" s="162"/>
      <c r="D10" s="181"/>
      <c r="E10" s="162"/>
      <c r="F10" s="273"/>
      <c r="G10" s="273"/>
      <c r="H10" s="273"/>
      <c r="I10" s="273"/>
      <c r="J10" s="182"/>
      <c r="K10" s="182"/>
      <c r="L10" s="163"/>
      <c r="M10" s="163"/>
      <c r="N10" s="163"/>
      <c r="O10" s="163"/>
      <c r="P10" s="183"/>
      <c r="Q10" s="163"/>
    </row>
    <row r="11" spans="1:17" ht="15">
      <c r="A11" s="272" t="s">
        <v>503</v>
      </c>
      <c r="B11" s="273"/>
      <c r="C11" s="273"/>
      <c r="D11" s="273"/>
      <c r="E11" s="273"/>
      <c r="F11" s="279"/>
      <c r="G11" s="279"/>
      <c r="H11" s="279"/>
      <c r="I11" s="279"/>
      <c r="J11" s="274" t="s">
        <v>504</v>
      </c>
      <c r="K11" s="273"/>
      <c r="L11" s="275" t="s">
        <v>505</v>
      </c>
      <c r="M11" s="273"/>
      <c r="N11" s="273"/>
      <c r="O11" s="184"/>
      <c r="P11" s="184" t="s">
        <v>506</v>
      </c>
      <c r="Q11" s="185"/>
    </row>
    <row r="12" spans="1:17" ht="15">
      <c r="A12" s="184" t="s">
        <v>507</v>
      </c>
      <c r="B12" s="186" t="s">
        <v>508</v>
      </c>
      <c r="C12" s="184" t="s">
        <v>509</v>
      </c>
      <c r="D12" s="186" t="s">
        <v>510</v>
      </c>
      <c r="E12" s="184" t="s">
        <v>511</v>
      </c>
      <c r="F12" s="186"/>
      <c r="G12" s="186"/>
      <c r="H12" s="186"/>
      <c r="I12" s="186"/>
      <c r="J12" s="184" t="s">
        <v>512</v>
      </c>
      <c r="K12" s="184" t="s">
        <v>513</v>
      </c>
      <c r="L12" s="185" t="s">
        <v>514</v>
      </c>
      <c r="M12" s="185" t="s">
        <v>515</v>
      </c>
      <c r="N12" s="185" t="s">
        <v>516</v>
      </c>
      <c r="O12" s="184" t="s">
        <v>517</v>
      </c>
      <c r="P12" s="184" t="s">
        <v>518</v>
      </c>
      <c r="Q12" s="185" t="s">
        <v>519</v>
      </c>
    </row>
    <row r="13" spans="1:17" ht="24">
      <c r="A13" s="187" t="s">
        <v>520</v>
      </c>
      <c r="B13" s="188" t="s">
        <v>521</v>
      </c>
      <c r="C13" s="188" t="s">
        <v>522</v>
      </c>
      <c r="D13" s="188" t="s">
        <v>205</v>
      </c>
      <c r="E13" s="188" t="s">
        <v>251</v>
      </c>
      <c r="F13" s="188"/>
      <c r="G13" s="188"/>
      <c r="H13" s="188"/>
      <c r="I13" s="188"/>
      <c r="J13" s="188" t="s">
        <v>523</v>
      </c>
      <c r="K13" s="188"/>
      <c r="L13" s="188" t="s">
        <v>524</v>
      </c>
      <c r="M13" s="188" t="s">
        <v>524</v>
      </c>
      <c r="N13" s="188" t="s">
        <v>202</v>
      </c>
      <c r="O13" s="188" t="str">
        <f t="shared" ref="O13:O180" si="0">IF((OR(AND(L13="ALTO", M13="ALTO"), AND(L13="ALTO", N13="ALTO"), AND(M13 ="ALTO", N13 ="ALTO"))),"ALTA",IF((OR(L13="ALTO", M13 ="ALTO", N13 ="ALTO",L13="MEDIO", M13 ="MEDIO", N13 ="MEDIO")),"MEDIA",IF(AND(L13="BAJO",M13="BAJO",N13="BAJO"),"BAJA","INCORRECTO")))</f>
        <v>MEDIA</v>
      </c>
      <c r="P13" s="188"/>
      <c r="Q13" s="188"/>
    </row>
    <row r="14" spans="1:17" ht="12.75">
      <c r="A14" s="188" t="s">
        <v>525</v>
      </c>
      <c r="B14" s="188" t="s">
        <v>526</v>
      </c>
      <c r="C14" s="188" t="s">
        <v>527</v>
      </c>
      <c r="D14" s="188" t="s">
        <v>528</v>
      </c>
      <c r="E14" s="188" t="s">
        <v>529</v>
      </c>
      <c r="F14" s="188"/>
      <c r="G14" s="188"/>
      <c r="H14" s="188"/>
      <c r="I14" s="188"/>
      <c r="J14" s="188" t="s">
        <v>530</v>
      </c>
      <c r="K14" s="188"/>
      <c r="L14" s="188" t="s">
        <v>524</v>
      </c>
      <c r="M14" s="188" t="s">
        <v>524</v>
      </c>
      <c r="N14" s="188" t="s">
        <v>531</v>
      </c>
      <c r="O14" s="188" t="str">
        <f t="shared" si="0"/>
        <v>MEDIA</v>
      </c>
      <c r="P14" s="188"/>
      <c r="Q14" s="188"/>
    </row>
    <row r="15" spans="1:17" ht="24">
      <c r="A15" s="188" t="s">
        <v>532</v>
      </c>
      <c r="B15" s="188" t="s">
        <v>533</v>
      </c>
      <c r="C15" s="188" t="s">
        <v>534</v>
      </c>
      <c r="D15" s="188" t="s">
        <v>535</v>
      </c>
      <c r="E15" s="188" t="s">
        <v>535</v>
      </c>
      <c r="F15" s="188"/>
      <c r="G15" s="188"/>
      <c r="H15" s="188"/>
      <c r="I15" s="188"/>
      <c r="J15" s="188" t="s">
        <v>536</v>
      </c>
      <c r="K15" s="188"/>
      <c r="L15" s="188" t="s">
        <v>524</v>
      </c>
      <c r="M15" s="188" t="s">
        <v>524</v>
      </c>
      <c r="N15" s="188" t="s">
        <v>524</v>
      </c>
      <c r="O15" s="188" t="str">
        <f t="shared" si="0"/>
        <v>MEDIA</v>
      </c>
      <c r="P15" s="188"/>
      <c r="Q15" s="188"/>
    </row>
    <row r="16" spans="1:17" ht="24">
      <c r="A16" s="188" t="s">
        <v>537</v>
      </c>
      <c r="B16" s="188" t="s">
        <v>538</v>
      </c>
      <c r="C16" s="188" t="s">
        <v>539</v>
      </c>
      <c r="D16" s="188" t="s">
        <v>540</v>
      </c>
      <c r="E16" s="188" t="s">
        <v>540</v>
      </c>
      <c r="F16" s="188"/>
      <c r="G16" s="188"/>
      <c r="H16" s="188"/>
      <c r="I16" s="188"/>
      <c r="J16" s="188" t="s">
        <v>541</v>
      </c>
      <c r="K16" s="188"/>
      <c r="L16" s="188" t="s">
        <v>524</v>
      </c>
      <c r="M16" s="188" t="s">
        <v>524</v>
      </c>
      <c r="N16" s="188" t="s">
        <v>524</v>
      </c>
      <c r="O16" s="188" t="str">
        <f t="shared" si="0"/>
        <v>MEDIA</v>
      </c>
      <c r="P16" s="188"/>
      <c r="Q16" s="188"/>
    </row>
    <row r="17" spans="1:17" ht="72">
      <c r="A17" s="188" t="s">
        <v>542</v>
      </c>
      <c r="B17" s="188" t="s">
        <v>543</v>
      </c>
      <c r="C17" s="188" t="s">
        <v>539</v>
      </c>
      <c r="D17" s="188" t="s">
        <v>528</v>
      </c>
      <c r="E17" s="188" t="s">
        <v>544</v>
      </c>
      <c r="F17" s="188"/>
      <c r="G17" s="188"/>
      <c r="H17" s="188"/>
      <c r="I17" s="188"/>
      <c r="J17" s="188" t="s">
        <v>545</v>
      </c>
      <c r="K17" s="188"/>
      <c r="L17" s="188" t="s">
        <v>524</v>
      </c>
      <c r="M17" s="188" t="s">
        <v>524</v>
      </c>
      <c r="N17" s="188" t="s">
        <v>202</v>
      </c>
      <c r="O17" s="188" t="str">
        <f t="shared" si="0"/>
        <v>MEDIA</v>
      </c>
      <c r="P17" s="188"/>
      <c r="Q17" s="188" t="s">
        <v>546</v>
      </c>
    </row>
    <row r="18" spans="1:17" ht="96">
      <c r="A18" s="188" t="s">
        <v>547</v>
      </c>
      <c r="B18" s="188" t="s">
        <v>548</v>
      </c>
      <c r="C18" s="188" t="s">
        <v>549</v>
      </c>
      <c r="D18" s="188" t="s">
        <v>528</v>
      </c>
      <c r="E18" s="188" t="s">
        <v>550</v>
      </c>
      <c r="F18" s="188"/>
      <c r="G18" s="188"/>
      <c r="H18" s="188"/>
      <c r="I18" s="188"/>
      <c r="J18" s="188" t="s">
        <v>530</v>
      </c>
      <c r="K18" s="188" t="s">
        <v>551</v>
      </c>
      <c r="L18" s="188" t="s">
        <v>524</v>
      </c>
      <c r="M18" s="188" t="s">
        <v>524</v>
      </c>
      <c r="N18" s="188" t="s">
        <v>524</v>
      </c>
      <c r="O18" s="188" t="str">
        <f t="shared" si="0"/>
        <v>MEDIA</v>
      </c>
      <c r="P18" s="188"/>
      <c r="Q18" s="188" t="s">
        <v>552</v>
      </c>
    </row>
    <row r="19" spans="1:17" ht="36">
      <c r="A19" s="188" t="s">
        <v>553</v>
      </c>
      <c r="B19" s="188" t="s">
        <v>554</v>
      </c>
      <c r="C19" s="188" t="s">
        <v>539</v>
      </c>
      <c r="D19" s="188" t="s">
        <v>528</v>
      </c>
      <c r="E19" s="188" t="s">
        <v>555</v>
      </c>
      <c r="F19" s="188"/>
      <c r="G19" s="188"/>
      <c r="H19" s="188"/>
      <c r="I19" s="188"/>
      <c r="J19" s="188" t="s">
        <v>556</v>
      </c>
      <c r="K19" s="188" t="s">
        <v>551</v>
      </c>
      <c r="L19" s="188" t="s">
        <v>202</v>
      </c>
      <c r="M19" s="188" t="s">
        <v>524</v>
      </c>
      <c r="N19" s="188" t="s">
        <v>202</v>
      </c>
      <c r="O19" s="188" t="str">
        <f t="shared" si="0"/>
        <v>ALTA</v>
      </c>
      <c r="P19" s="188"/>
      <c r="Q19" s="188" t="s">
        <v>557</v>
      </c>
    </row>
    <row r="20" spans="1:17" ht="60">
      <c r="A20" s="188" t="s">
        <v>558</v>
      </c>
      <c r="B20" s="188" t="s">
        <v>559</v>
      </c>
      <c r="C20" s="188" t="s">
        <v>539</v>
      </c>
      <c r="D20" s="188" t="s">
        <v>528</v>
      </c>
      <c r="E20" s="188" t="s">
        <v>560</v>
      </c>
      <c r="F20" s="188"/>
      <c r="G20" s="188"/>
      <c r="H20" s="188"/>
      <c r="I20" s="188"/>
      <c r="J20" s="188" t="s">
        <v>556</v>
      </c>
      <c r="K20" s="188" t="s">
        <v>561</v>
      </c>
      <c r="L20" s="188" t="s">
        <v>524</v>
      </c>
      <c r="M20" s="188" t="s">
        <v>524</v>
      </c>
      <c r="N20" s="188" t="s">
        <v>202</v>
      </c>
      <c r="O20" s="188" t="str">
        <f t="shared" si="0"/>
        <v>MEDIA</v>
      </c>
      <c r="P20" s="188"/>
      <c r="Q20" s="188" t="s">
        <v>562</v>
      </c>
    </row>
    <row r="21" spans="1:17" ht="24">
      <c r="A21" s="188" t="s">
        <v>563</v>
      </c>
      <c r="B21" s="188" t="s">
        <v>564</v>
      </c>
      <c r="C21" s="188" t="s">
        <v>539</v>
      </c>
      <c r="D21" s="188" t="s">
        <v>528</v>
      </c>
      <c r="E21" s="188" t="s">
        <v>565</v>
      </c>
      <c r="F21" s="188"/>
      <c r="G21" s="188"/>
      <c r="H21" s="188"/>
      <c r="I21" s="188"/>
      <c r="J21" s="188" t="s">
        <v>556</v>
      </c>
      <c r="K21" s="188" t="s">
        <v>551</v>
      </c>
      <c r="L21" s="188" t="s">
        <v>524</v>
      </c>
      <c r="M21" s="188" t="s">
        <v>524</v>
      </c>
      <c r="N21" s="188" t="s">
        <v>202</v>
      </c>
      <c r="O21" s="188" t="str">
        <f t="shared" si="0"/>
        <v>MEDIA</v>
      </c>
      <c r="P21" s="188"/>
      <c r="Q21" s="188"/>
    </row>
    <row r="22" spans="1:17" ht="36">
      <c r="A22" s="188" t="s">
        <v>566</v>
      </c>
      <c r="B22" s="188" t="s">
        <v>567</v>
      </c>
      <c r="C22" s="188" t="s">
        <v>549</v>
      </c>
      <c r="D22" s="188" t="s">
        <v>528</v>
      </c>
      <c r="E22" s="188" t="s">
        <v>568</v>
      </c>
      <c r="F22" s="188"/>
      <c r="G22" s="188"/>
      <c r="H22" s="188"/>
      <c r="I22" s="188"/>
      <c r="J22" s="188" t="s">
        <v>569</v>
      </c>
      <c r="K22" s="188" t="s">
        <v>570</v>
      </c>
      <c r="L22" s="188" t="s">
        <v>524</v>
      </c>
      <c r="M22" s="188" t="s">
        <v>524</v>
      </c>
      <c r="N22" s="188" t="s">
        <v>202</v>
      </c>
      <c r="O22" s="188" t="str">
        <f t="shared" si="0"/>
        <v>MEDIA</v>
      </c>
      <c r="P22" s="188"/>
      <c r="Q22" s="188"/>
    </row>
    <row r="23" spans="1:17" ht="12.75">
      <c r="A23" s="188"/>
      <c r="B23" s="188"/>
      <c r="C23" s="188"/>
      <c r="D23" s="188"/>
      <c r="E23" s="188"/>
      <c r="F23" s="188"/>
      <c r="G23" s="188"/>
      <c r="H23" s="188"/>
      <c r="I23" s="188"/>
      <c r="J23" s="188"/>
      <c r="K23" s="188"/>
      <c r="L23" s="188"/>
      <c r="M23" s="188"/>
      <c r="N23" s="188"/>
      <c r="O23" s="188" t="str">
        <f t="shared" si="0"/>
        <v>INCORRECTO</v>
      </c>
      <c r="P23" s="188"/>
      <c r="Q23" s="188"/>
    </row>
    <row r="24" spans="1:17" ht="12.75">
      <c r="A24" s="188"/>
      <c r="B24" s="188"/>
      <c r="C24" s="188"/>
      <c r="D24" s="188"/>
      <c r="E24" s="188"/>
      <c r="F24" s="188"/>
      <c r="G24" s="188"/>
      <c r="H24" s="188"/>
      <c r="I24" s="188"/>
      <c r="J24" s="188"/>
      <c r="K24" s="188"/>
      <c r="L24" s="188"/>
      <c r="M24" s="188"/>
      <c r="N24" s="188"/>
      <c r="O24" s="188" t="str">
        <f t="shared" si="0"/>
        <v>INCORRECTO</v>
      </c>
      <c r="P24" s="188"/>
      <c r="Q24" s="188"/>
    </row>
    <row r="25" spans="1:17" ht="12.75">
      <c r="A25" s="188"/>
      <c r="B25" s="188"/>
      <c r="C25" s="188"/>
      <c r="D25" s="188"/>
      <c r="E25" s="188"/>
      <c r="F25" s="188"/>
      <c r="G25" s="188"/>
      <c r="H25" s="188"/>
      <c r="I25" s="188"/>
      <c r="J25" s="188"/>
      <c r="K25" s="188"/>
      <c r="L25" s="188"/>
      <c r="M25" s="188"/>
      <c r="N25" s="188"/>
      <c r="O25" s="188" t="str">
        <f t="shared" si="0"/>
        <v>INCORRECTO</v>
      </c>
      <c r="P25" s="188"/>
      <c r="Q25" s="188"/>
    </row>
    <row r="26" spans="1:17" ht="12.75">
      <c r="A26" s="188"/>
      <c r="B26" s="188"/>
      <c r="C26" s="188"/>
      <c r="D26" s="188"/>
      <c r="E26" s="188"/>
      <c r="F26" s="188"/>
      <c r="G26" s="188"/>
      <c r="H26" s="188"/>
      <c r="I26" s="188"/>
      <c r="J26" s="188"/>
      <c r="K26" s="188"/>
      <c r="L26" s="188"/>
      <c r="M26" s="188"/>
      <c r="N26" s="188"/>
      <c r="O26" s="188" t="str">
        <f t="shared" si="0"/>
        <v>INCORRECTO</v>
      </c>
      <c r="P26" s="188"/>
      <c r="Q26" s="188"/>
    </row>
    <row r="27" spans="1:17" ht="12.75">
      <c r="A27" s="188"/>
      <c r="B27" s="188"/>
      <c r="C27" s="188"/>
      <c r="D27" s="188"/>
      <c r="E27" s="188"/>
      <c r="F27" s="188"/>
      <c r="G27" s="188"/>
      <c r="H27" s="188"/>
      <c r="I27" s="188"/>
      <c r="J27" s="188"/>
      <c r="K27" s="188"/>
      <c r="L27" s="188"/>
      <c r="M27" s="188"/>
      <c r="N27" s="188"/>
      <c r="O27" s="188" t="str">
        <f t="shared" si="0"/>
        <v>INCORRECTO</v>
      </c>
      <c r="P27" s="188"/>
      <c r="Q27" s="188"/>
    </row>
    <row r="28" spans="1:17" ht="12.75">
      <c r="A28" s="188"/>
      <c r="B28" s="188"/>
      <c r="C28" s="188"/>
      <c r="D28" s="188"/>
      <c r="E28" s="188"/>
      <c r="F28" s="188"/>
      <c r="G28" s="188"/>
      <c r="H28" s="188"/>
      <c r="I28" s="188"/>
      <c r="J28" s="188"/>
      <c r="K28" s="188"/>
      <c r="L28" s="188"/>
      <c r="M28" s="188"/>
      <c r="N28" s="188"/>
      <c r="O28" s="188" t="str">
        <f t="shared" si="0"/>
        <v>INCORRECTO</v>
      </c>
      <c r="P28" s="188"/>
      <c r="Q28" s="188"/>
    </row>
    <row r="29" spans="1:17" ht="12.75">
      <c r="A29" s="188"/>
      <c r="B29" s="188"/>
      <c r="C29" s="188"/>
      <c r="D29" s="188"/>
      <c r="E29" s="188"/>
      <c r="F29" s="188"/>
      <c r="G29" s="188"/>
      <c r="H29" s="188"/>
      <c r="I29" s="188"/>
      <c r="J29" s="188"/>
      <c r="K29" s="188"/>
      <c r="L29" s="188"/>
      <c r="M29" s="188"/>
      <c r="N29" s="188"/>
      <c r="O29" s="188" t="str">
        <f t="shared" si="0"/>
        <v>INCORRECTO</v>
      </c>
      <c r="P29" s="188"/>
      <c r="Q29" s="188"/>
    </row>
    <row r="30" spans="1:17" ht="12.75">
      <c r="A30" s="188"/>
      <c r="B30" s="188"/>
      <c r="C30" s="188"/>
      <c r="D30" s="188"/>
      <c r="E30" s="188"/>
      <c r="F30" s="188"/>
      <c r="G30" s="188"/>
      <c r="H30" s="188"/>
      <c r="I30" s="188"/>
      <c r="J30" s="188"/>
      <c r="K30" s="188"/>
      <c r="L30" s="188"/>
      <c r="M30" s="188"/>
      <c r="N30" s="188"/>
      <c r="O30" s="188" t="str">
        <f t="shared" si="0"/>
        <v>INCORRECTO</v>
      </c>
      <c r="P30" s="188"/>
      <c r="Q30" s="188"/>
    </row>
    <row r="31" spans="1:17" ht="12.75">
      <c r="A31" s="188"/>
      <c r="B31" s="188"/>
      <c r="C31" s="188"/>
      <c r="D31" s="188"/>
      <c r="E31" s="188"/>
      <c r="F31" s="188"/>
      <c r="G31" s="188"/>
      <c r="H31" s="188"/>
      <c r="I31" s="188"/>
      <c r="J31" s="188"/>
      <c r="K31" s="188"/>
      <c r="L31" s="188"/>
      <c r="M31" s="188"/>
      <c r="N31" s="188"/>
      <c r="O31" s="188" t="str">
        <f t="shared" si="0"/>
        <v>INCORRECTO</v>
      </c>
      <c r="P31" s="188"/>
      <c r="Q31" s="188"/>
    </row>
    <row r="32" spans="1:17" ht="12.75">
      <c r="A32" s="188"/>
      <c r="B32" s="188"/>
      <c r="C32" s="188"/>
      <c r="D32" s="188"/>
      <c r="E32" s="188"/>
      <c r="F32" s="188"/>
      <c r="G32" s="188"/>
      <c r="H32" s="188"/>
      <c r="I32" s="188"/>
      <c r="J32" s="188"/>
      <c r="K32" s="188"/>
      <c r="L32" s="188"/>
      <c r="M32" s="188"/>
      <c r="N32" s="188"/>
      <c r="O32" s="188" t="str">
        <f t="shared" si="0"/>
        <v>INCORRECTO</v>
      </c>
      <c r="P32" s="188"/>
      <c r="Q32" s="188"/>
    </row>
    <row r="33" spans="1:17" ht="12.75">
      <c r="A33" s="188"/>
      <c r="B33" s="188"/>
      <c r="C33" s="188"/>
      <c r="D33" s="188"/>
      <c r="E33" s="188"/>
      <c r="F33" s="188"/>
      <c r="G33" s="188"/>
      <c r="H33" s="188"/>
      <c r="I33" s="188"/>
      <c r="J33" s="188"/>
      <c r="K33" s="188"/>
      <c r="L33" s="188"/>
      <c r="M33" s="188"/>
      <c r="N33" s="188"/>
      <c r="O33" s="188" t="str">
        <f t="shared" si="0"/>
        <v>INCORRECTO</v>
      </c>
      <c r="P33" s="188"/>
      <c r="Q33" s="188"/>
    </row>
    <row r="34" spans="1:17" ht="12.75">
      <c r="A34" s="188"/>
      <c r="B34" s="188"/>
      <c r="C34" s="188"/>
      <c r="D34" s="188"/>
      <c r="E34" s="188"/>
      <c r="F34" s="188"/>
      <c r="G34" s="188"/>
      <c r="H34" s="188"/>
      <c r="I34" s="188"/>
      <c r="J34" s="188"/>
      <c r="K34" s="188"/>
      <c r="L34" s="188"/>
      <c r="M34" s="188"/>
      <c r="N34" s="188"/>
      <c r="O34" s="188" t="str">
        <f t="shared" si="0"/>
        <v>INCORRECTO</v>
      </c>
      <c r="P34" s="188"/>
      <c r="Q34" s="188"/>
    </row>
    <row r="35" spans="1:17" ht="12.75">
      <c r="A35" s="189"/>
      <c r="B35" s="189"/>
      <c r="C35" s="188"/>
      <c r="D35" s="188"/>
      <c r="E35" s="188"/>
      <c r="F35" s="188"/>
      <c r="G35" s="188"/>
      <c r="H35" s="188"/>
      <c r="I35" s="188"/>
      <c r="J35" s="188"/>
      <c r="K35" s="188"/>
      <c r="L35" s="188"/>
      <c r="M35" s="188"/>
      <c r="N35" s="188"/>
      <c r="O35" s="188" t="str">
        <f t="shared" si="0"/>
        <v>INCORRECTO</v>
      </c>
      <c r="P35" s="189"/>
      <c r="Q35" s="189"/>
    </row>
    <row r="36" spans="1:17" ht="12.75">
      <c r="A36" s="190"/>
      <c r="B36" s="190"/>
      <c r="C36" s="188"/>
      <c r="D36" s="188"/>
      <c r="E36" s="188"/>
      <c r="F36" s="188"/>
      <c r="G36" s="188"/>
      <c r="H36" s="188"/>
      <c r="I36" s="188"/>
      <c r="J36" s="188"/>
      <c r="K36" s="188"/>
      <c r="L36" s="188"/>
      <c r="M36" s="188"/>
      <c r="N36" s="188"/>
      <c r="O36" s="188" t="str">
        <f t="shared" si="0"/>
        <v>INCORRECTO</v>
      </c>
      <c r="P36" s="190"/>
      <c r="Q36" s="190"/>
    </row>
    <row r="37" spans="1:17" ht="12.75">
      <c r="A37" s="190"/>
      <c r="B37" s="190"/>
      <c r="C37" s="188"/>
      <c r="D37" s="188"/>
      <c r="E37" s="188"/>
      <c r="F37" s="188"/>
      <c r="G37" s="188"/>
      <c r="H37" s="188"/>
      <c r="I37" s="188"/>
      <c r="J37" s="188"/>
      <c r="K37" s="188"/>
      <c r="L37" s="188"/>
      <c r="M37" s="188"/>
      <c r="N37" s="188"/>
      <c r="O37" s="188" t="str">
        <f t="shared" si="0"/>
        <v>INCORRECTO</v>
      </c>
      <c r="P37" s="190"/>
      <c r="Q37" s="190"/>
    </row>
    <row r="38" spans="1:17" ht="12.75">
      <c r="A38" s="190"/>
      <c r="B38" s="190"/>
      <c r="C38" s="188"/>
      <c r="D38" s="188"/>
      <c r="E38" s="188"/>
      <c r="F38" s="188"/>
      <c r="G38" s="188"/>
      <c r="H38" s="188"/>
      <c r="I38" s="188"/>
      <c r="J38" s="188"/>
      <c r="K38" s="188"/>
      <c r="L38" s="188"/>
      <c r="M38" s="188"/>
      <c r="N38" s="188"/>
      <c r="O38" s="188" t="str">
        <f t="shared" si="0"/>
        <v>INCORRECTO</v>
      </c>
      <c r="P38" s="190"/>
      <c r="Q38" s="190"/>
    </row>
    <row r="39" spans="1:17" ht="12.75">
      <c r="A39" s="190"/>
      <c r="B39" s="190"/>
      <c r="C39" s="188"/>
      <c r="D39" s="188"/>
      <c r="E39" s="188"/>
      <c r="F39" s="188"/>
      <c r="G39" s="188"/>
      <c r="H39" s="188"/>
      <c r="I39" s="188"/>
      <c r="J39" s="188"/>
      <c r="K39" s="188"/>
      <c r="L39" s="188"/>
      <c r="M39" s="188"/>
      <c r="N39" s="188"/>
      <c r="O39" s="188" t="str">
        <f t="shared" si="0"/>
        <v>INCORRECTO</v>
      </c>
      <c r="P39" s="190"/>
      <c r="Q39" s="190"/>
    </row>
    <row r="40" spans="1:17" ht="12.75">
      <c r="A40" s="190"/>
      <c r="B40" s="190"/>
      <c r="C40" s="188"/>
      <c r="D40" s="188"/>
      <c r="E40" s="188"/>
      <c r="F40" s="188"/>
      <c r="G40" s="188"/>
      <c r="H40" s="188"/>
      <c r="I40" s="188"/>
      <c r="J40" s="188"/>
      <c r="K40" s="188"/>
      <c r="L40" s="188"/>
      <c r="M40" s="188"/>
      <c r="N40" s="188"/>
      <c r="O40" s="188" t="str">
        <f t="shared" si="0"/>
        <v>INCORRECTO</v>
      </c>
      <c r="P40" s="190"/>
      <c r="Q40" s="190"/>
    </row>
    <row r="41" spans="1:17" ht="12.75">
      <c r="A41" s="190"/>
      <c r="B41" s="190"/>
      <c r="C41" s="188"/>
      <c r="D41" s="188"/>
      <c r="E41" s="188"/>
      <c r="F41" s="188"/>
      <c r="G41" s="188"/>
      <c r="H41" s="188"/>
      <c r="I41" s="188"/>
      <c r="J41" s="188"/>
      <c r="K41" s="188"/>
      <c r="L41" s="188"/>
      <c r="M41" s="188"/>
      <c r="N41" s="188"/>
      <c r="O41" s="188" t="str">
        <f t="shared" si="0"/>
        <v>INCORRECTO</v>
      </c>
      <c r="P41" s="190"/>
      <c r="Q41" s="190"/>
    </row>
    <row r="42" spans="1:17" ht="12.75">
      <c r="A42" s="190"/>
      <c r="B42" s="190"/>
      <c r="C42" s="188"/>
      <c r="D42" s="188"/>
      <c r="E42" s="188"/>
      <c r="F42" s="188"/>
      <c r="G42" s="188"/>
      <c r="H42" s="188"/>
      <c r="I42" s="188"/>
      <c r="J42" s="188"/>
      <c r="K42" s="188"/>
      <c r="L42" s="188"/>
      <c r="M42" s="188"/>
      <c r="N42" s="188"/>
      <c r="O42" s="188" t="str">
        <f t="shared" si="0"/>
        <v>INCORRECTO</v>
      </c>
      <c r="P42" s="190"/>
      <c r="Q42" s="190"/>
    </row>
    <row r="43" spans="1:17" ht="12.75">
      <c r="A43" s="190"/>
      <c r="B43" s="190"/>
      <c r="C43" s="188"/>
      <c r="D43" s="188"/>
      <c r="E43" s="188"/>
      <c r="F43" s="188"/>
      <c r="G43" s="188"/>
      <c r="H43" s="188"/>
      <c r="I43" s="188"/>
      <c r="J43" s="188"/>
      <c r="K43" s="188"/>
      <c r="L43" s="188"/>
      <c r="M43" s="188"/>
      <c r="N43" s="188"/>
      <c r="O43" s="188" t="str">
        <f t="shared" si="0"/>
        <v>INCORRECTO</v>
      </c>
      <c r="P43" s="190"/>
      <c r="Q43" s="190"/>
    </row>
    <row r="44" spans="1:17" ht="12.75">
      <c r="A44" s="190"/>
      <c r="B44" s="190"/>
      <c r="C44" s="188"/>
      <c r="D44" s="188"/>
      <c r="E44" s="188"/>
      <c r="F44" s="188"/>
      <c r="G44" s="188"/>
      <c r="H44" s="188"/>
      <c r="I44" s="188"/>
      <c r="J44" s="188"/>
      <c r="K44" s="188"/>
      <c r="L44" s="188"/>
      <c r="M44" s="188"/>
      <c r="N44" s="188"/>
      <c r="O44" s="188" t="str">
        <f t="shared" si="0"/>
        <v>INCORRECTO</v>
      </c>
      <c r="P44" s="190"/>
      <c r="Q44" s="190"/>
    </row>
    <row r="45" spans="1:17" ht="12.75">
      <c r="A45" s="190"/>
      <c r="B45" s="190"/>
      <c r="C45" s="188"/>
      <c r="D45" s="188"/>
      <c r="E45" s="188"/>
      <c r="F45" s="188"/>
      <c r="G45" s="188"/>
      <c r="H45" s="188"/>
      <c r="I45" s="188"/>
      <c r="J45" s="188"/>
      <c r="K45" s="188"/>
      <c r="L45" s="188"/>
      <c r="M45" s="188"/>
      <c r="N45" s="188"/>
      <c r="O45" s="188" t="str">
        <f t="shared" si="0"/>
        <v>INCORRECTO</v>
      </c>
      <c r="P45" s="190"/>
      <c r="Q45" s="190"/>
    </row>
    <row r="46" spans="1:17" ht="12.75">
      <c r="A46" s="190"/>
      <c r="B46" s="190"/>
      <c r="C46" s="188"/>
      <c r="D46" s="188"/>
      <c r="E46" s="188"/>
      <c r="F46" s="188"/>
      <c r="G46" s="188"/>
      <c r="H46" s="188"/>
      <c r="I46" s="188"/>
      <c r="J46" s="188"/>
      <c r="K46" s="188"/>
      <c r="L46" s="188"/>
      <c r="M46" s="188"/>
      <c r="N46" s="188"/>
      <c r="O46" s="188" t="str">
        <f t="shared" si="0"/>
        <v>INCORRECTO</v>
      </c>
      <c r="P46" s="190"/>
      <c r="Q46" s="190"/>
    </row>
    <row r="47" spans="1:17" ht="12.75">
      <c r="A47" s="190"/>
      <c r="B47" s="190"/>
      <c r="C47" s="188"/>
      <c r="D47" s="188"/>
      <c r="E47" s="188"/>
      <c r="F47" s="188"/>
      <c r="G47" s="188"/>
      <c r="H47" s="188"/>
      <c r="I47" s="188"/>
      <c r="J47" s="188"/>
      <c r="K47" s="188"/>
      <c r="L47" s="188"/>
      <c r="M47" s="188"/>
      <c r="N47" s="188"/>
      <c r="O47" s="188" t="str">
        <f t="shared" si="0"/>
        <v>INCORRECTO</v>
      </c>
      <c r="P47" s="190"/>
      <c r="Q47" s="190"/>
    </row>
    <row r="48" spans="1:17" ht="12.75">
      <c r="A48" s="190"/>
      <c r="B48" s="190"/>
      <c r="C48" s="188"/>
      <c r="D48" s="188"/>
      <c r="E48" s="188"/>
      <c r="F48" s="188"/>
      <c r="G48" s="188"/>
      <c r="H48" s="188"/>
      <c r="I48" s="188"/>
      <c r="J48" s="188"/>
      <c r="K48" s="188"/>
      <c r="L48" s="188"/>
      <c r="M48" s="188"/>
      <c r="N48" s="188"/>
      <c r="O48" s="188" t="str">
        <f t="shared" si="0"/>
        <v>INCORRECTO</v>
      </c>
      <c r="P48" s="190"/>
      <c r="Q48" s="190"/>
    </row>
    <row r="49" spans="1:17" ht="12.75">
      <c r="A49" s="190"/>
      <c r="B49" s="190"/>
      <c r="C49" s="188"/>
      <c r="D49" s="188"/>
      <c r="E49" s="188"/>
      <c r="F49" s="188"/>
      <c r="G49" s="188"/>
      <c r="H49" s="188"/>
      <c r="I49" s="188"/>
      <c r="J49" s="188"/>
      <c r="K49" s="188"/>
      <c r="L49" s="188"/>
      <c r="M49" s="188"/>
      <c r="N49" s="188"/>
      <c r="O49" s="188" t="str">
        <f t="shared" si="0"/>
        <v>INCORRECTO</v>
      </c>
      <c r="P49" s="190"/>
      <c r="Q49" s="190"/>
    </row>
    <row r="50" spans="1:17" ht="12.75">
      <c r="A50" s="190"/>
      <c r="B50" s="190"/>
      <c r="C50" s="188"/>
      <c r="D50" s="188"/>
      <c r="E50" s="188"/>
      <c r="F50" s="188"/>
      <c r="G50" s="188"/>
      <c r="H50" s="188"/>
      <c r="I50" s="188"/>
      <c r="J50" s="188"/>
      <c r="K50" s="188"/>
      <c r="L50" s="188"/>
      <c r="M50" s="188"/>
      <c r="N50" s="188"/>
      <c r="O50" s="188" t="str">
        <f t="shared" si="0"/>
        <v>INCORRECTO</v>
      </c>
      <c r="P50" s="190"/>
      <c r="Q50" s="190"/>
    </row>
    <row r="51" spans="1:17" ht="12.75">
      <c r="A51" s="190"/>
      <c r="B51" s="190"/>
      <c r="C51" s="188"/>
      <c r="D51" s="188"/>
      <c r="E51" s="188"/>
      <c r="F51" s="188"/>
      <c r="G51" s="188"/>
      <c r="H51" s="188"/>
      <c r="I51" s="188"/>
      <c r="J51" s="188"/>
      <c r="K51" s="188"/>
      <c r="L51" s="188"/>
      <c r="M51" s="188"/>
      <c r="N51" s="188"/>
      <c r="O51" s="188" t="str">
        <f t="shared" si="0"/>
        <v>INCORRECTO</v>
      </c>
      <c r="P51" s="190"/>
      <c r="Q51" s="190"/>
    </row>
    <row r="52" spans="1:17" ht="12.75">
      <c r="A52" s="190"/>
      <c r="B52" s="190"/>
      <c r="C52" s="188"/>
      <c r="D52" s="188"/>
      <c r="E52" s="188"/>
      <c r="F52" s="188"/>
      <c r="G52" s="188"/>
      <c r="H52" s="188"/>
      <c r="I52" s="188"/>
      <c r="J52" s="188"/>
      <c r="K52" s="188"/>
      <c r="L52" s="188"/>
      <c r="M52" s="188"/>
      <c r="N52" s="188"/>
      <c r="O52" s="188" t="str">
        <f t="shared" si="0"/>
        <v>INCORRECTO</v>
      </c>
      <c r="P52" s="190"/>
      <c r="Q52" s="190"/>
    </row>
    <row r="53" spans="1:17" ht="12.75">
      <c r="A53" s="190"/>
      <c r="B53" s="190"/>
      <c r="C53" s="188"/>
      <c r="D53" s="188"/>
      <c r="E53" s="188"/>
      <c r="F53" s="188"/>
      <c r="G53" s="188"/>
      <c r="H53" s="188"/>
      <c r="I53" s="188"/>
      <c r="J53" s="188"/>
      <c r="K53" s="188"/>
      <c r="L53" s="188"/>
      <c r="M53" s="188"/>
      <c r="N53" s="188"/>
      <c r="O53" s="188" t="str">
        <f t="shared" si="0"/>
        <v>INCORRECTO</v>
      </c>
      <c r="P53" s="190"/>
      <c r="Q53" s="190"/>
    </row>
    <row r="54" spans="1:17" ht="12.75">
      <c r="A54" s="190"/>
      <c r="B54" s="190"/>
      <c r="C54" s="188"/>
      <c r="D54" s="188"/>
      <c r="E54" s="188"/>
      <c r="F54" s="188"/>
      <c r="G54" s="188"/>
      <c r="H54" s="188"/>
      <c r="I54" s="188"/>
      <c r="J54" s="188"/>
      <c r="K54" s="188"/>
      <c r="L54" s="188"/>
      <c r="M54" s="188"/>
      <c r="N54" s="188"/>
      <c r="O54" s="188" t="str">
        <f t="shared" si="0"/>
        <v>INCORRECTO</v>
      </c>
      <c r="P54" s="190"/>
      <c r="Q54" s="190"/>
    </row>
    <row r="55" spans="1:17" ht="12.75">
      <c r="A55" s="190"/>
      <c r="B55" s="190"/>
      <c r="C55" s="188"/>
      <c r="D55" s="188"/>
      <c r="E55" s="188"/>
      <c r="F55" s="188"/>
      <c r="G55" s="188"/>
      <c r="H55" s="188"/>
      <c r="I55" s="188"/>
      <c r="J55" s="188"/>
      <c r="K55" s="188"/>
      <c r="L55" s="188"/>
      <c r="M55" s="188"/>
      <c r="N55" s="188"/>
      <c r="O55" s="188" t="str">
        <f t="shared" si="0"/>
        <v>INCORRECTO</v>
      </c>
      <c r="P55" s="190"/>
      <c r="Q55" s="190"/>
    </row>
    <row r="56" spans="1:17" ht="12.75">
      <c r="A56" s="190"/>
      <c r="B56" s="190"/>
      <c r="C56" s="188"/>
      <c r="D56" s="188"/>
      <c r="E56" s="188"/>
      <c r="F56" s="188"/>
      <c r="G56" s="188"/>
      <c r="H56" s="188"/>
      <c r="I56" s="188"/>
      <c r="J56" s="188"/>
      <c r="K56" s="188"/>
      <c r="L56" s="188"/>
      <c r="M56" s="188"/>
      <c r="N56" s="188"/>
      <c r="O56" s="188" t="str">
        <f t="shared" si="0"/>
        <v>INCORRECTO</v>
      </c>
      <c r="P56" s="190"/>
      <c r="Q56" s="190"/>
    </row>
    <row r="57" spans="1:17" ht="12.75">
      <c r="A57" s="190"/>
      <c r="B57" s="190"/>
      <c r="C57" s="188"/>
      <c r="D57" s="188"/>
      <c r="E57" s="188"/>
      <c r="F57" s="188"/>
      <c r="G57" s="188"/>
      <c r="H57" s="188"/>
      <c r="I57" s="188"/>
      <c r="J57" s="188"/>
      <c r="K57" s="188"/>
      <c r="L57" s="188"/>
      <c r="M57" s="188"/>
      <c r="N57" s="188"/>
      <c r="O57" s="188" t="str">
        <f t="shared" si="0"/>
        <v>INCORRECTO</v>
      </c>
      <c r="P57" s="190"/>
      <c r="Q57" s="190"/>
    </row>
    <row r="58" spans="1:17" ht="12.75">
      <c r="A58" s="190"/>
      <c r="B58" s="190"/>
      <c r="C58" s="188"/>
      <c r="D58" s="188"/>
      <c r="E58" s="188"/>
      <c r="F58" s="188"/>
      <c r="G58" s="188"/>
      <c r="H58" s="188"/>
      <c r="I58" s="188"/>
      <c r="J58" s="188"/>
      <c r="K58" s="188"/>
      <c r="L58" s="188"/>
      <c r="M58" s="188"/>
      <c r="N58" s="188"/>
      <c r="O58" s="188" t="str">
        <f t="shared" si="0"/>
        <v>INCORRECTO</v>
      </c>
      <c r="P58" s="190"/>
      <c r="Q58" s="190"/>
    </row>
    <row r="59" spans="1:17" ht="12.75">
      <c r="A59" s="190"/>
      <c r="B59" s="190"/>
      <c r="C59" s="188"/>
      <c r="D59" s="188"/>
      <c r="E59" s="188"/>
      <c r="F59" s="188"/>
      <c r="G59" s="188"/>
      <c r="H59" s="188"/>
      <c r="I59" s="188"/>
      <c r="J59" s="188"/>
      <c r="K59" s="188"/>
      <c r="L59" s="188"/>
      <c r="M59" s="188"/>
      <c r="N59" s="188"/>
      <c r="O59" s="188" t="str">
        <f t="shared" si="0"/>
        <v>INCORRECTO</v>
      </c>
      <c r="P59" s="190"/>
      <c r="Q59" s="190"/>
    </row>
    <row r="60" spans="1:17" ht="12.75">
      <c r="A60" s="190"/>
      <c r="B60" s="190"/>
      <c r="C60" s="188"/>
      <c r="D60" s="188"/>
      <c r="E60" s="188"/>
      <c r="F60" s="188"/>
      <c r="G60" s="188"/>
      <c r="H60" s="188"/>
      <c r="I60" s="188"/>
      <c r="J60" s="188"/>
      <c r="K60" s="188"/>
      <c r="L60" s="188"/>
      <c r="M60" s="188"/>
      <c r="N60" s="188"/>
      <c r="O60" s="188" t="str">
        <f t="shared" si="0"/>
        <v>INCORRECTO</v>
      </c>
      <c r="P60" s="190"/>
      <c r="Q60" s="190"/>
    </row>
    <row r="61" spans="1:17" ht="12.75">
      <c r="A61" s="190"/>
      <c r="B61" s="190"/>
      <c r="C61" s="188"/>
      <c r="D61" s="188"/>
      <c r="E61" s="188"/>
      <c r="F61" s="188"/>
      <c r="G61" s="188"/>
      <c r="H61" s="188"/>
      <c r="I61" s="188"/>
      <c r="J61" s="188"/>
      <c r="K61" s="188"/>
      <c r="L61" s="188"/>
      <c r="M61" s="188"/>
      <c r="N61" s="188"/>
      <c r="O61" s="188" t="str">
        <f t="shared" si="0"/>
        <v>INCORRECTO</v>
      </c>
      <c r="P61" s="190"/>
      <c r="Q61" s="190"/>
    </row>
    <row r="62" spans="1:17" ht="12.75">
      <c r="A62" s="190"/>
      <c r="B62" s="190"/>
      <c r="C62" s="188"/>
      <c r="D62" s="188"/>
      <c r="E62" s="188"/>
      <c r="F62" s="188"/>
      <c r="G62" s="188"/>
      <c r="H62" s="188"/>
      <c r="I62" s="188"/>
      <c r="J62" s="188"/>
      <c r="K62" s="188"/>
      <c r="L62" s="188"/>
      <c r="M62" s="188"/>
      <c r="N62" s="188"/>
      <c r="O62" s="188" t="str">
        <f t="shared" si="0"/>
        <v>INCORRECTO</v>
      </c>
      <c r="P62" s="190"/>
      <c r="Q62" s="190"/>
    </row>
    <row r="63" spans="1:17" ht="12.75">
      <c r="A63" s="190"/>
      <c r="B63" s="190"/>
      <c r="C63" s="188"/>
      <c r="D63" s="188"/>
      <c r="E63" s="188"/>
      <c r="F63" s="188"/>
      <c r="G63" s="188"/>
      <c r="H63" s="188"/>
      <c r="I63" s="188"/>
      <c r="J63" s="188"/>
      <c r="K63" s="188"/>
      <c r="L63" s="188"/>
      <c r="M63" s="188"/>
      <c r="N63" s="188"/>
      <c r="O63" s="188" t="str">
        <f t="shared" si="0"/>
        <v>INCORRECTO</v>
      </c>
      <c r="P63" s="190"/>
      <c r="Q63" s="190"/>
    </row>
    <row r="64" spans="1:17" ht="12.75">
      <c r="A64" s="190"/>
      <c r="B64" s="190"/>
      <c r="C64" s="188"/>
      <c r="D64" s="188"/>
      <c r="E64" s="188"/>
      <c r="F64" s="188"/>
      <c r="G64" s="188"/>
      <c r="H64" s="188"/>
      <c r="I64" s="188"/>
      <c r="J64" s="188"/>
      <c r="K64" s="188"/>
      <c r="L64" s="188"/>
      <c r="M64" s="188"/>
      <c r="N64" s="188"/>
      <c r="O64" s="188" t="str">
        <f t="shared" si="0"/>
        <v>INCORRECTO</v>
      </c>
      <c r="P64" s="190"/>
      <c r="Q64" s="190"/>
    </row>
    <row r="65" spans="1:17" ht="12.75">
      <c r="A65" s="190"/>
      <c r="B65" s="190"/>
      <c r="C65" s="188"/>
      <c r="D65" s="188"/>
      <c r="E65" s="188"/>
      <c r="F65" s="188"/>
      <c r="G65" s="188"/>
      <c r="H65" s="188"/>
      <c r="I65" s="188"/>
      <c r="J65" s="188"/>
      <c r="K65" s="188"/>
      <c r="L65" s="188"/>
      <c r="M65" s="188"/>
      <c r="N65" s="188"/>
      <c r="O65" s="188" t="str">
        <f t="shared" si="0"/>
        <v>INCORRECTO</v>
      </c>
      <c r="P65" s="190"/>
      <c r="Q65" s="190"/>
    </row>
    <row r="66" spans="1:17" ht="12.75">
      <c r="A66" s="190"/>
      <c r="B66" s="190"/>
      <c r="C66" s="188"/>
      <c r="D66" s="188"/>
      <c r="E66" s="188"/>
      <c r="F66" s="188"/>
      <c r="G66" s="188"/>
      <c r="H66" s="188"/>
      <c r="I66" s="188"/>
      <c r="J66" s="188"/>
      <c r="K66" s="188"/>
      <c r="L66" s="188"/>
      <c r="M66" s="188"/>
      <c r="N66" s="188"/>
      <c r="O66" s="188" t="str">
        <f t="shared" si="0"/>
        <v>INCORRECTO</v>
      </c>
      <c r="P66" s="190"/>
      <c r="Q66" s="190"/>
    </row>
    <row r="67" spans="1:17" ht="12.75">
      <c r="A67" s="190"/>
      <c r="B67" s="190"/>
      <c r="C67" s="188"/>
      <c r="D67" s="188"/>
      <c r="E67" s="188"/>
      <c r="F67" s="188"/>
      <c r="G67" s="188"/>
      <c r="H67" s="188"/>
      <c r="I67" s="188"/>
      <c r="J67" s="188"/>
      <c r="K67" s="188"/>
      <c r="L67" s="188"/>
      <c r="M67" s="188"/>
      <c r="N67" s="188"/>
      <c r="O67" s="188" t="str">
        <f t="shared" si="0"/>
        <v>INCORRECTO</v>
      </c>
      <c r="P67" s="190"/>
      <c r="Q67" s="190"/>
    </row>
    <row r="68" spans="1:17" ht="12.75">
      <c r="A68" s="190"/>
      <c r="B68" s="190"/>
      <c r="C68" s="188"/>
      <c r="D68" s="188"/>
      <c r="E68" s="188"/>
      <c r="F68" s="188"/>
      <c r="G68" s="188"/>
      <c r="H68" s="188"/>
      <c r="I68" s="188"/>
      <c r="J68" s="188"/>
      <c r="K68" s="188"/>
      <c r="L68" s="188"/>
      <c r="M68" s="188"/>
      <c r="N68" s="188"/>
      <c r="O68" s="188" t="str">
        <f t="shared" si="0"/>
        <v>INCORRECTO</v>
      </c>
      <c r="P68" s="190"/>
      <c r="Q68" s="190"/>
    </row>
    <row r="69" spans="1:17" ht="12.75">
      <c r="A69" s="190"/>
      <c r="B69" s="190"/>
      <c r="C69" s="188"/>
      <c r="D69" s="188"/>
      <c r="E69" s="188"/>
      <c r="F69" s="188"/>
      <c r="G69" s="188"/>
      <c r="H69" s="188"/>
      <c r="I69" s="188"/>
      <c r="J69" s="188"/>
      <c r="K69" s="188"/>
      <c r="L69" s="188"/>
      <c r="M69" s="188"/>
      <c r="N69" s="188"/>
      <c r="O69" s="188" t="str">
        <f t="shared" si="0"/>
        <v>INCORRECTO</v>
      </c>
      <c r="P69" s="190"/>
      <c r="Q69" s="190"/>
    </row>
    <row r="70" spans="1:17" ht="12.75">
      <c r="A70" s="190"/>
      <c r="B70" s="190"/>
      <c r="C70" s="188"/>
      <c r="D70" s="188"/>
      <c r="E70" s="188"/>
      <c r="F70" s="188"/>
      <c r="G70" s="188"/>
      <c r="H70" s="188"/>
      <c r="I70" s="188"/>
      <c r="J70" s="188"/>
      <c r="K70" s="188"/>
      <c r="L70" s="188"/>
      <c r="M70" s="188"/>
      <c r="N70" s="188"/>
      <c r="O70" s="188" t="str">
        <f t="shared" si="0"/>
        <v>INCORRECTO</v>
      </c>
      <c r="P70" s="190"/>
      <c r="Q70" s="190"/>
    </row>
    <row r="71" spans="1:17" ht="12.75">
      <c r="A71" s="190"/>
      <c r="B71" s="190"/>
      <c r="C71" s="188"/>
      <c r="D71" s="188"/>
      <c r="E71" s="188"/>
      <c r="F71" s="188"/>
      <c r="G71" s="188"/>
      <c r="H71" s="188"/>
      <c r="I71" s="188"/>
      <c r="J71" s="188"/>
      <c r="K71" s="188"/>
      <c r="L71" s="188"/>
      <c r="M71" s="188"/>
      <c r="N71" s="188"/>
      <c r="O71" s="188" t="str">
        <f t="shared" si="0"/>
        <v>INCORRECTO</v>
      </c>
      <c r="P71" s="190"/>
      <c r="Q71" s="190"/>
    </row>
    <row r="72" spans="1:17" ht="12.75">
      <c r="A72" s="190"/>
      <c r="B72" s="190"/>
      <c r="C72" s="188"/>
      <c r="D72" s="188"/>
      <c r="E72" s="188"/>
      <c r="F72" s="188"/>
      <c r="G72" s="188"/>
      <c r="H72" s="188"/>
      <c r="I72" s="188"/>
      <c r="J72" s="188"/>
      <c r="K72" s="188"/>
      <c r="L72" s="188"/>
      <c r="M72" s="188"/>
      <c r="N72" s="188"/>
      <c r="O72" s="188" t="str">
        <f t="shared" si="0"/>
        <v>INCORRECTO</v>
      </c>
      <c r="P72" s="190"/>
      <c r="Q72" s="190"/>
    </row>
    <row r="73" spans="1:17" ht="12.75">
      <c r="A73" s="190"/>
      <c r="B73" s="190"/>
      <c r="C73" s="188"/>
      <c r="D73" s="188"/>
      <c r="E73" s="188"/>
      <c r="F73" s="188"/>
      <c r="G73" s="188"/>
      <c r="H73" s="188"/>
      <c r="I73" s="188"/>
      <c r="J73" s="188"/>
      <c r="K73" s="188"/>
      <c r="L73" s="188"/>
      <c r="M73" s="188"/>
      <c r="N73" s="188"/>
      <c r="O73" s="188" t="str">
        <f t="shared" si="0"/>
        <v>INCORRECTO</v>
      </c>
      <c r="P73" s="190"/>
      <c r="Q73" s="190"/>
    </row>
    <row r="74" spans="1:17" ht="12.75">
      <c r="A74" s="190"/>
      <c r="B74" s="190"/>
      <c r="C74" s="188"/>
      <c r="D74" s="188"/>
      <c r="E74" s="188"/>
      <c r="F74" s="188"/>
      <c r="G74" s="188"/>
      <c r="H74" s="188"/>
      <c r="I74" s="188"/>
      <c r="J74" s="188"/>
      <c r="K74" s="188"/>
      <c r="L74" s="188"/>
      <c r="M74" s="188"/>
      <c r="N74" s="188"/>
      <c r="O74" s="188" t="str">
        <f t="shared" si="0"/>
        <v>INCORRECTO</v>
      </c>
      <c r="P74" s="190"/>
      <c r="Q74" s="190"/>
    </row>
    <row r="75" spans="1:17" ht="12.75">
      <c r="A75" s="190"/>
      <c r="B75" s="190"/>
      <c r="C75" s="188"/>
      <c r="D75" s="188"/>
      <c r="E75" s="188"/>
      <c r="F75" s="188"/>
      <c r="G75" s="188"/>
      <c r="H75" s="188"/>
      <c r="I75" s="188"/>
      <c r="J75" s="188"/>
      <c r="K75" s="188"/>
      <c r="L75" s="188"/>
      <c r="M75" s="188"/>
      <c r="N75" s="188"/>
      <c r="O75" s="188" t="str">
        <f t="shared" si="0"/>
        <v>INCORRECTO</v>
      </c>
      <c r="P75" s="190"/>
      <c r="Q75" s="190"/>
    </row>
    <row r="76" spans="1:17" ht="12.75">
      <c r="A76" s="190"/>
      <c r="B76" s="190"/>
      <c r="C76" s="188"/>
      <c r="D76" s="188"/>
      <c r="E76" s="188"/>
      <c r="F76" s="188"/>
      <c r="G76" s="188"/>
      <c r="H76" s="188"/>
      <c r="I76" s="188"/>
      <c r="J76" s="188"/>
      <c r="K76" s="188"/>
      <c r="L76" s="188"/>
      <c r="M76" s="188"/>
      <c r="N76" s="188"/>
      <c r="O76" s="188" t="str">
        <f t="shared" si="0"/>
        <v>INCORRECTO</v>
      </c>
      <c r="P76" s="190"/>
      <c r="Q76" s="190"/>
    </row>
    <row r="77" spans="1:17" ht="12.75">
      <c r="A77" s="190"/>
      <c r="B77" s="190"/>
      <c r="C77" s="188"/>
      <c r="D77" s="188"/>
      <c r="E77" s="188"/>
      <c r="F77" s="188"/>
      <c r="G77" s="188"/>
      <c r="H77" s="188"/>
      <c r="I77" s="188"/>
      <c r="J77" s="188"/>
      <c r="K77" s="188"/>
      <c r="L77" s="188"/>
      <c r="M77" s="188"/>
      <c r="N77" s="188"/>
      <c r="O77" s="188" t="str">
        <f t="shared" si="0"/>
        <v>INCORRECTO</v>
      </c>
      <c r="P77" s="190"/>
      <c r="Q77" s="190"/>
    </row>
    <row r="78" spans="1:17" ht="12.75">
      <c r="A78" s="190"/>
      <c r="B78" s="190"/>
      <c r="C78" s="188"/>
      <c r="D78" s="188"/>
      <c r="E78" s="188"/>
      <c r="F78" s="188"/>
      <c r="G78" s="188"/>
      <c r="H78" s="188"/>
      <c r="I78" s="188"/>
      <c r="J78" s="188"/>
      <c r="K78" s="188"/>
      <c r="L78" s="188"/>
      <c r="M78" s="188"/>
      <c r="N78" s="188"/>
      <c r="O78" s="188" t="str">
        <f t="shared" si="0"/>
        <v>INCORRECTO</v>
      </c>
      <c r="P78" s="190"/>
      <c r="Q78" s="190"/>
    </row>
    <row r="79" spans="1:17" ht="12.75">
      <c r="A79" s="190"/>
      <c r="B79" s="190"/>
      <c r="C79" s="188"/>
      <c r="D79" s="188"/>
      <c r="E79" s="188"/>
      <c r="F79" s="188"/>
      <c r="G79" s="188"/>
      <c r="H79" s="188"/>
      <c r="I79" s="188"/>
      <c r="J79" s="188"/>
      <c r="K79" s="188"/>
      <c r="L79" s="188"/>
      <c r="M79" s="188"/>
      <c r="N79" s="188"/>
      <c r="O79" s="188" t="str">
        <f t="shared" si="0"/>
        <v>INCORRECTO</v>
      </c>
      <c r="P79" s="190"/>
      <c r="Q79" s="190"/>
    </row>
    <row r="80" spans="1:17" ht="12.75">
      <c r="A80" s="190"/>
      <c r="B80" s="190"/>
      <c r="C80" s="188"/>
      <c r="D80" s="188"/>
      <c r="E80" s="188"/>
      <c r="F80" s="188"/>
      <c r="G80" s="188"/>
      <c r="H80" s="188"/>
      <c r="I80" s="188"/>
      <c r="J80" s="188"/>
      <c r="K80" s="188"/>
      <c r="L80" s="188"/>
      <c r="M80" s="188"/>
      <c r="N80" s="188"/>
      <c r="O80" s="188" t="str">
        <f t="shared" si="0"/>
        <v>INCORRECTO</v>
      </c>
      <c r="P80" s="190"/>
      <c r="Q80" s="190"/>
    </row>
    <row r="81" spans="1:17" ht="12.75">
      <c r="A81" s="190"/>
      <c r="B81" s="190"/>
      <c r="C81" s="188"/>
      <c r="D81" s="188"/>
      <c r="E81" s="188"/>
      <c r="F81" s="188"/>
      <c r="G81" s="188"/>
      <c r="H81" s="188"/>
      <c r="I81" s="188"/>
      <c r="J81" s="188"/>
      <c r="K81" s="188"/>
      <c r="L81" s="188"/>
      <c r="M81" s="188"/>
      <c r="N81" s="188"/>
      <c r="O81" s="188" t="str">
        <f t="shared" si="0"/>
        <v>INCORRECTO</v>
      </c>
      <c r="P81" s="190"/>
      <c r="Q81" s="190"/>
    </row>
    <row r="82" spans="1:17" ht="12.75">
      <c r="A82" s="190"/>
      <c r="B82" s="190"/>
      <c r="C82" s="188"/>
      <c r="D82" s="188"/>
      <c r="E82" s="188"/>
      <c r="F82" s="188"/>
      <c r="G82" s="188"/>
      <c r="H82" s="188"/>
      <c r="I82" s="188"/>
      <c r="J82" s="188"/>
      <c r="K82" s="188"/>
      <c r="L82" s="188"/>
      <c r="M82" s="188"/>
      <c r="N82" s="188"/>
      <c r="O82" s="188" t="str">
        <f t="shared" si="0"/>
        <v>INCORRECTO</v>
      </c>
      <c r="P82" s="190"/>
      <c r="Q82" s="190"/>
    </row>
    <row r="83" spans="1:17" ht="12.75">
      <c r="A83" s="190"/>
      <c r="B83" s="190"/>
      <c r="C83" s="188"/>
      <c r="D83" s="188"/>
      <c r="E83" s="188"/>
      <c r="F83" s="188"/>
      <c r="G83" s="188"/>
      <c r="H83" s="188"/>
      <c r="I83" s="188"/>
      <c r="J83" s="188"/>
      <c r="K83" s="188"/>
      <c r="L83" s="188"/>
      <c r="M83" s="188"/>
      <c r="N83" s="188"/>
      <c r="O83" s="188" t="str">
        <f t="shared" si="0"/>
        <v>INCORRECTO</v>
      </c>
      <c r="P83" s="190"/>
      <c r="Q83" s="190"/>
    </row>
    <row r="84" spans="1:17" ht="12.75">
      <c r="A84" s="190"/>
      <c r="B84" s="190"/>
      <c r="C84" s="188"/>
      <c r="D84" s="188"/>
      <c r="E84" s="188"/>
      <c r="F84" s="188"/>
      <c r="G84" s="188"/>
      <c r="H84" s="188"/>
      <c r="I84" s="188"/>
      <c r="J84" s="188"/>
      <c r="K84" s="188"/>
      <c r="L84" s="188"/>
      <c r="M84" s="188"/>
      <c r="N84" s="188"/>
      <c r="O84" s="188" t="str">
        <f t="shared" si="0"/>
        <v>INCORRECTO</v>
      </c>
      <c r="P84" s="190"/>
      <c r="Q84" s="190"/>
    </row>
    <row r="85" spans="1:17" ht="12.75">
      <c r="A85" s="190"/>
      <c r="B85" s="190"/>
      <c r="C85" s="188"/>
      <c r="D85" s="188"/>
      <c r="E85" s="188"/>
      <c r="F85" s="188"/>
      <c r="G85" s="188"/>
      <c r="H85" s="188"/>
      <c r="I85" s="188"/>
      <c r="J85" s="188"/>
      <c r="K85" s="188"/>
      <c r="L85" s="188"/>
      <c r="M85" s="188"/>
      <c r="N85" s="188"/>
      <c r="O85" s="188" t="str">
        <f t="shared" si="0"/>
        <v>INCORRECTO</v>
      </c>
      <c r="P85" s="190"/>
      <c r="Q85" s="190"/>
    </row>
    <row r="86" spans="1:17" ht="12.75">
      <c r="A86" s="190"/>
      <c r="B86" s="190"/>
      <c r="C86" s="188"/>
      <c r="D86" s="188"/>
      <c r="E86" s="188"/>
      <c r="F86" s="188"/>
      <c r="G86" s="188"/>
      <c r="H86" s="188"/>
      <c r="I86" s="188"/>
      <c r="J86" s="188"/>
      <c r="K86" s="188"/>
      <c r="L86" s="188"/>
      <c r="M86" s="188"/>
      <c r="N86" s="188"/>
      <c r="O86" s="188" t="str">
        <f t="shared" si="0"/>
        <v>INCORRECTO</v>
      </c>
      <c r="P86" s="190"/>
      <c r="Q86" s="190"/>
    </row>
    <row r="87" spans="1:17" ht="12.75">
      <c r="A87" s="190"/>
      <c r="B87" s="190"/>
      <c r="C87" s="188"/>
      <c r="D87" s="188"/>
      <c r="E87" s="188"/>
      <c r="F87" s="188"/>
      <c r="G87" s="188"/>
      <c r="H87" s="188"/>
      <c r="I87" s="188"/>
      <c r="J87" s="188"/>
      <c r="K87" s="188"/>
      <c r="L87" s="188"/>
      <c r="M87" s="188"/>
      <c r="N87" s="188"/>
      <c r="O87" s="188" t="str">
        <f t="shared" si="0"/>
        <v>INCORRECTO</v>
      </c>
      <c r="P87" s="190"/>
      <c r="Q87" s="190"/>
    </row>
    <row r="88" spans="1:17" ht="12.75">
      <c r="A88" s="190"/>
      <c r="B88" s="190"/>
      <c r="C88" s="188"/>
      <c r="D88" s="188"/>
      <c r="E88" s="188"/>
      <c r="F88" s="188"/>
      <c r="G88" s="188"/>
      <c r="H88" s="188"/>
      <c r="I88" s="188"/>
      <c r="J88" s="188"/>
      <c r="K88" s="188"/>
      <c r="L88" s="188"/>
      <c r="M88" s="188"/>
      <c r="N88" s="188"/>
      <c r="O88" s="188" t="str">
        <f t="shared" si="0"/>
        <v>INCORRECTO</v>
      </c>
      <c r="P88" s="190"/>
      <c r="Q88" s="190"/>
    </row>
    <row r="89" spans="1:17" ht="12.75">
      <c r="A89" s="190"/>
      <c r="B89" s="190"/>
      <c r="C89" s="188"/>
      <c r="D89" s="188"/>
      <c r="E89" s="188"/>
      <c r="F89" s="188"/>
      <c r="G89" s="188"/>
      <c r="H89" s="188"/>
      <c r="I89" s="188"/>
      <c r="J89" s="188"/>
      <c r="K89" s="188"/>
      <c r="L89" s="188"/>
      <c r="M89" s="188"/>
      <c r="N89" s="188"/>
      <c r="O89" s="188" t="str">
        <f t="shared" si="0"/>
        <v>INCORRECTO</v>
      </c>
      <c r="P89" s="190"/>
      <c r="Q89" s="190"/>
    </row>
    <row r="90" spans="1:17" ht="12.75">
      <c r="A90" s="190"/>
      <c r="B90" s="190"/>
      <c r="C90" s="188"/>
      <c r="D90" s="188"/>
      <c r="E90" s="188"/>
      <c r="F90" s="188"/>
      <c r="G90" s="188"/>
      <c r="H90" s="188"/>
      <c r="I90" s="188"/>
      <c r="J90" s="188"/>
      <c r="K90" s="188"/>
      <c r="L90" s="188"/>
      <c r="M90" s="188"/>
      <c r="N90" s="188"/>
      <c r="O90" s="188" t="str">
        <f t="shared" si="0"/>
        <v>INCORRECTO</v>
      </c>
      <c r="P90" s="190"/>
      <c r="Q90" s="190"/>
    </row>
    <row r="91" spans="1:17" ht="12.75">
      <c r="A91" s="190"/>
      <c r="B91" s="190"/>
      <c r="C91" s="188"/>
      <c r="D91" s="188"/>
      <c r="E91" s="188"/>
      <c r="F91" s="188"/>
      <c r="G91" s="188"/>
      <c r="H91" s="188"/>
      <c r="I91" s="188"/>
      <c r="J91" s="188"/>
      <c r="K91" s="188"/>
      <c r="L91" s="188"/>
      <c r="M91" s="188"/>
      <c r="N91" s="188"/>
      <c r="O91" s="188" t="str">
        <f t="shared" si="0"/>
        <v>INCORRECTO</v>
      </c>
      <c r="P91" s="190"/>
      <c r="Q91" s="190"/>
    </row>
    <row r="92" spans="1:17" ht="12.75">
      <c r="A92" s="190"/>
      <c r="B92" s="190"/>
      <c r="C92" s="188"/>
      <c r="D92" s="188"/>
      <c r="E92" s="188"/>
      <c r="F92" s="188"/>
      <c r="G92" s="188"/>
      <c r="H92" s="188"/>
      <c r="I92" s="188"/>
      <c r="J92" s="188"/>
      <c r="K92" s="188"/>
      <c r="L92" s="188"/>
      <c r="M92" s="188"/>
      <c r="N92" s="188"/>
      <c r="O92" s="188" t="str">
        <f t="shared" si="0"/>
        <v>INCORRECTO</v>
      </c>
      <c r="P92" s="190"/>
      <c r="Q92" s="190"/>
    </row>
    <row r="93" spans="1:17" ht="12.75">
      <c r="A93" s="190"/>
      <c r="B93" s="190"/>
      <c r="C93" s="188"/>
      <c r="D93" s="188"/>
      <c r="E93" s="188"/>
      <c r="F93" s="188"/>
      <c r="G93" s="188"/>
      <c r="H93" s="188"/>
      <c r="I93" s="188"/>
      <c r="J93" s="188"/>
      <c r="K93" s="188"/>
      <c r="L93" s="188"/>
      <c r="M93" s="188"/>
      <c r="N93" s="188"/>
      <c r="O93" s="188" t="str">
        <f t="shared" si="0"/>
        <v>INCORRECTO</v>
      </c>
      <c r="P93" s="190"/>
      <c r="Q93" s="190"/>
    </row>
    <row r="94" spans="1:17" ht="12.75">
      <c r="A94" s="190"/>
      <c r="B94" s="190"/>
      <c r="C94" s="188"/>
      <c r="D94" s="188"/>
      <c r="E94" s="188"/>
      <c r="F94" s="188"/>
      <c r="G94" s="188"/>
      <c r="H94" s="188"/>
      <c r="I94" s="188"/>
      <c r="J94" s="188"/>
      <c r="K94" s="188"/>
      <c r="L94" s="188"/>
      <c r="M94" s="188"/>
      <c r="N94" s="188"/>
      <c r="O94" s="188" t="str">
        <f t="shared" si="0"/>
        <v>INCORRECTO</v>
      </c>
      <c r="P94" s="190"/>
      <c r="Q94" s="190"/>
    </row>
    <row r="95" spans="1:17" ht="12.75">
      <c r="A95" s="190"/>
      <c r="B95" s="190"/>
      <c r="C95" s="188"/>
      <c r="D95" s="188"/>
      <c r="E95" s="188"/>
      <c r="F95" s="188"/>
      <c r="G95" s="188"/>
      <c r="H95" s="188"/>
      <c r="I95" s="188"/>
      <c r="J95" s="188"/>
      <c r="K95" s="188"/>
      <c r="L95" s="188"/>
      <c r="M95" s="188"/>
      <c r="N95" s="188"/>
      <c r="O95" s="188" t="str">
        <f t="shared" si="0"/>
        <v>INCORRECTO</v>
      </c>
      <c r="P95" s="190"/>
      <c r="Q95" s="190"/>
    </row>
    <row r="96" spans="1:17" ht="12.75">
      <c r="A96" s="190"/>
      <c r="B96" s="190"/>
      <c r="C96" s="188"/>
      <c r="D96" s="188"/>
      <c r="E96" s="188"/>
      <c r="F96" s="188"/>
      <c r="G96" s="188"/>
      <c r="H96" s="188"/>
      <c r="I96" s="188"/>
      <c r="J96" s="188"/>
      <c r="K96" s="188"/>
      <c r="L96" s="188"/>
      <c r="M96" s="188"/>
      <c r="N96" s="188"/>
      <c r="O96" s="188" t="str">
        <f t="shared" si="0"/>
        <v>INCORRECTO</v>
      </c>
      <c r="P96" s="190"/>
      <c r="Q96" s="190"/>
    </row>
    <row r="97" spans="1:17" ht="12.75">
      <c r="A97" s="190"/>
      <c r="B97" s="190"/>
      <c r="C97" s="188"/>
      <c r="D97" s="188"/>
      <c r="E97" s="188"/>
      <c r="F97" s="188"/>
      <c r="G97" s="188"/>
      <c r="H97" s="188"/>
      <c r="I97" s="188"/>
      <c r="J97" s="188"/>
      <c r="K97" s="188"/>
      <c r="L97" s="188"/>
      <c r="M97" s="188"/>
      <c r="N97" s="188"/>
      <c r="O97" s="188" t="str">
        <f t="shared" si="0"/>
        <v>INCORRECTO</v>
      </c>
      <c r="P97" s="190"/>
      <c r="Q97" s="190"/>
    </row>
    <row r="98" spans="1:17" ht="12.75">
      <c r="A98" s="190"/>
      <c r="B98" s="190"/>
      <c r="C98" s="188"/>
      <c r="D98" s="188"/>
      <c r="E98" s="188"/>
      <c r="F98" s="188"/>
      <c r="G98" s="188"/>
      <c r="H98" s="188"/>
      <c r="I98" s="188"/>
      <c r="J98" s="188"/>
      <c r="K98" s="188"/>
      <c r="L98" s="188"/>
      <c r="M98" s="188"/>
      <c r="N98" s="188"/>
      <c r="O98" s="188" t="str">
        <f t="shared" si="0"/>
        <v>INCORRECTO</v>
      </c>
      <c r="P98" s="190"/>
      <c r="Q98" s="190"/>
    </row>
    <row r="99" spans="1:17" ht="12.75">
      <c r="A99" s="190"/>
      <c r="B99" s="190"/>
      <c r="C99" s="188"/>
      <c r="D99" s="188"/>
      <c r="E99" s="188"/>
      <c r="F99" s="188"/>
      <c r="G99" s="188"/>
      <c r="H99" s="188"/>
      <c r="I99" s="188"/>
      <c r="J99" s="188"/>
      <c r="K99" s="188"/>
      <c r="L99" s="188"/>
      <c r="M99" s="188"/>
      <c r="N99" s="188"/>
      <c r="O99" s="188" t="str">
        <f t="shared" si="0"/>
        <v>INCORRECTO</v>
      </c>
      <c r="P99" s="190"/>
      <c r="Q99" s="190"/>
    </row>
    <row r="100" spans="1:17" ht="12.75">
      <c r="A100" s="190"/>
      <c r="B100" s="190"/>
      <c r="C100" s="188"/>
      <c r="D100" s="188"/>
      <c r="E100" s="188"/>
      <c r="F100" s="188"/>
      <c r="G100" s="188"/>
      <c r="H100" s="188"/>
      <c r="I100" s="188"/>
      <c r="J100" s="188"/>
      <c r="K100" s="188"/>
      <c r="L100" s="188"/>
      <c r="M100" s="188"/>
      <c r="N100" s="188"/>
      <c r="O100" s="188" t="str">
        <f t="shared" si="0"/>
        <v>INCORRECTO</v>
      </c>
      <c r="P100" s="190"/>
      <c r="Q100" s="190"/>
    </row>
    <row r="101" spans="1:17" ht="12.75">
      <c r="A101" s="190"/>
      <c r="B101" s="190"/>
      <c r="C101" s="188"/>
      <c r="D101" s="188"/>
      <c r="E101" s="188"/>
      <c r="F101" s="188"/>
      <c r="G101" s="188"/>
      <c r="H101" s="188"/>
      <c r="I101" s="188"/>
      <c r="J101" s="188"/>
      <c r="K101" s="188"/>
      <c r="L101" s="188"/>
      <c r="M101" s="188"/>
      <c r="N101" s="188"/>
      <c r="O101" s="188" t="str">
        <f t="shared" si="0"/>
        <v>INCORRECTO</v>
      </c>
      <c r="P101" s="190"/>
      <c r="Q101" s="190"/>
    </row>
    <row r="102" spans="1:17" ht="12.75">
      <c r="A102" s="190"/>
      <c r="B102" s="190"/>
      <c r="C102" s="188"/>
      <c r="D102" s="188"/>
      <c r="E102" s="188"/>
      <c r="F102" s="188"/>
      <c r="G102" s="188"/>
      <c r="H102" s="188"/>
      <c r="I102" s="188"/>
      <c r="J102" s="188"/>
      <c r="K102" s="188"/>
      <c r="L102" s="188"/>
      <c r="M102" s="188"/>
      <c r="N102" s="188"/>
      <c r="O102" s="188" t="str">
        <f t="shared" si="0"/>
        <v>INCORRECTO</v>
      </c>
      <c r="P102" s="190"/>
      <c r="Q102" s="190"/>
    </row>
    <row r="103" spans="1:17" ht="12.75">
      <c r="A103" s="190"/>
      <c r="B103" s="190"/>
      <c r="C103" s="188"/>
      <c r="D103" s="188"/>
      <c r="E103" s="188"/>
      <c r="F103" s="188"/>
      <c r="G103" s="188"/>
      <c r="H103" s="188"/>
      <c r="I103" s="188"/>
      <c r="J103" s="188"/>
      <c r="K103" s="188"/>
      <c r="L103" s="188"/>
      <c r="M103" s="188"/>
      <c r="N103" s="188"/>
      <c r="O103" s="188" t="str">
        <f t="shared" si="0"/>
        <v>INCORRECTO</v>
      </c>
      <c r="P103" s="190"/>
      <c r="Q103" s="190"/>
    </row>
    <row r="104" spans="1:17" ht="12.75">
      <c r="A104" s="190"/>
      <c r="B104" s="190"/>
      <c r="C104" s="188"/>
      <c r="D104" s="188"/>
      <c r="E104" s="188"/>
      <c r="F104" s="188"/>
      <c r="G104" s="188"/>
      <c r="H104" s="188"/>
      <c r="I104" s="188"/>
      <c r="J104" s="188"/>
      <c r="K104" s="188"/>
      <c r="L104" s="188"/>
      <c r="M104" s="188"/>
      <c r="N104" s="188"/>
      <c r="O104" s="188" t="str">
        <f t="shared" si="0"/>
        <v>INCORRECTO</v>
      </c>
      <c r="P104" s="190"/>
      <c r="Q104" s="190"/>
    </row>
    <row r="105" spans="1:17" ht="12.75">
      <c r="A105" s="190"/>
      <c r="B105" s="190"/>
      <c r="C105" s="188"/>
      <c r="D105" s="188"/>
      <c r="E105" s="188"/>
      <c r="F105" s="188"/>
      <c r="G105" s="188"/>
      <c r="H105" s="188"/>
      <c r="I105" s="188"/>
      <c r="J105" s="188"/>
      <c r="K105" s="188"/>
      <c r="L105" s="188"/>
      <c r="M105" s="188"/>
      <c r="N105" s="188"/>
      <c r="O105" s="188" t="str">
        <f t="shared" si="0"/>
        <v>INCORRECTO</v>
      </c>
      <c r="P105" s="190"/>
      <c r="Q105" s="190"/>
    </row>
    <row r="106" spans="1:17" ht="12.75">
      <c r="A106" s="190"/>
      <c r="B106" s="190"/>
      <c r="C106" s="188"/>
      <c r="D106" s="188"/>
      <c r="E106" s="188"/>
      <c r="F106" s="188"/>
      <c r="G106" s="188"/>
      <c r="H106" s="188"/>
      <c r="I106" s="188"/>
      <c r="J106" s="188"/>
      <c r="K106" s="188"/>
      <c r="L106" s="188"/>
      <c r="M106" s="188"/>
      <c r="N106" s="188"/>
      <c r="O106" s="188" t="str">
        <f t="shared" si="0"/>
        <v>INCORRECTO</v>
      </c>
      <c r="P106" s="190"/>
      <c r="Q106" s="190"/>
    </row>
    <row r="107" spans="1:17" ht="12.75">
      <c r="A107" s="190"/>
      <c r="B107" s="190"/>
      <c r="C107" s="188"/>
      <c r="D107" s="188"/>
      <c r="E107" s="188"/>
      <c r="F107" s="188"/>
      <c r="G107" s="188"/>
      <c r="H107" s="188"/>
      <c r="I107" s="188"/>
      <c r="J107" s="188"/>
      <c r="K107" s="188"/>
      <c r="L107" s="188"/>
      <c r="M107" s="188"/>
      <c r="N107" s="188"/>
      <c r="O107" s="188" t="str">
        <f t="shared" si="0"/>
        <v>INCORRECTO</v>
      </c>
      <c r="P107" s="190"/>
      <c r="Q107" s="190"/>
    </row>
    <row r="108" spans="1:17" ht="12.75">
      <c r="A108" s="190"/>
      <c r="B108" s="190"/>
      <c r="C108" s="188"/>
      <c r="D108" s="188"/>
      <c r="E108" s="188"/>
      <c r="F108" s="188"/>
      <c r="G108" s="188"/>
      <c r="H108" s="188"/>
      <c r="I108" s="188"/>
      <c r="J108" s="188"/>
      <c r="K108" s="188"/>
      <c r="L108" s="188"/>
      <c r="M108" s="188"/>
      <c r="N108" s="188"/>
      <c r="O108" s="188" t="str">
        <f t="shared" si="0"/>
        <v>INCORRECTO</v>
      </c>
      <c r="P108" s="190"/>
      <c r="Q108" s="190"/>
    </row>
    <row r="109" spans="1:17" ht="12.75">
      <c r="A109" s="190"/>
      <c r="B109" s="190"/>
      <c r="C109" s="188"/>
      <c r="D109" s="188"/>
      <c r="E109" s="188"/>
      <c r="F109" s="188"/>
      <c r="G109" s="188"/>
      <c r="H109" s="188"/>
      <c r="I109" s="188"/>
      <c r="J109" s="188"/>
      <c r="K109" s="188"/>
      <c r="L109" s="188"/>
      <c r="M109" s="188"/>
      <c r="N109" s="188"/>
      <c r="O109" s="188" t="str">
        <f t="shared" si="0"/>
        <v>INCORRECTO</v>
      </c>
      <c r="P109" s="190"/>
      <c r="Q109" s="190"/>
    </row>
    <row r="110" spans="1:17" ht="12.75">
      <c r="A110" s="190"/>
      <c r="B110" s="190"/>
      <c r="C110" s="188"/>
      <c r="D110" s="188"/>
      <c r="E110" s="188"/>
      <c r="F110" s="188"/>
      <c r="G110" s="188"/>
      <c r="H110" s="188"/>
      <c r="I110" s="188"/>
      <c r="J110" s="188"/>
      <c r="K110" s="188"/>
      <c r="L110" s="188"/>
      <c r="M110" s="188"/>
      <c r="N110" s="188"/>
      <c r="O110" s="188" t="str">
        <f t="shared" si="0"/>
        <v>INCORRECTO</v>
      </c>
      <c r="P110" s="190"/>
      <c r="Q110" s="190"/>
    </row>
    <row r="111" spans="1:17" ht="12.75">
      <c r="A111" s="190"/>
      <c r="B111" s="190"/>
      <c r="C111" s="188"/>
      <c r="D111" s="188"/>
      <c r="E111" s="188"/>
      <c r="F111" s="188"/>
      <c r="G111" s="188"/>
      <c r="H111" s="188"/>
      <c r="I111" s="188"/>
      <c r="J111" s="188"/>
      <c r="K111" s="188"/>
      <c r="L111" s="188"/>
      <c r="M111" s="188"/>
      <c r="N111" s="188"/>
      <c r="O111" s="188" t="str">
        <f t="shared" si="0"/>
        <v>INCORRECTO</v>
      </c>
      <c r="P111" s="190"/>
      <c r="Q111" s="190"/>
    </row>
    <row r="112" spans="1:17" ht="12.75">
      <c r="A112" s="190"/>
      <c r="B112" s="190"/>
      <c r="C112" s="188"/>
      <c r="D112" s="188"/>
      <c r="E112" s="188"/>
      <c r="F112" s="188"/>
      <c r="G112" s="188"/>
      <c r="H112" s="188"/>
      <c r="I112" s="188"/>
      <c r="J112" s="188"/>
      <c r="K112" s="188"/>
      <c r="L112" s="188"/>
      <c r="M112" s="188"/>
      <c r="N112" s="188"/>
      <c r="O112" s="188" t="str">
        <f t="shared" si="0"/>
        <v>INCORRECTO</v>
      </c>
      <c r="P112" s="190"/>
      <c r="Q112" s="190"/>
    </row>
    <row r="113" spans="1:17" ht="12.75">
      <c r="A113" s="190"/>
      <c r="B113" s="190"/>
      <c r="C113" s="188"/>
      <c r="D113" s="188"/>
      <c r="E113" s="188"/>
      <c r="F113" s="188"/>
      <c r="G113" s="188"/>
      <c r="H113" s="188"/>
      <c r="I113" s="188"/>
      <c r="J113" s="188"/>
      <c r="K113" s="188"/>
      <c r="L113" s="188"/>
      <c r="M113" s="188"/>
      <c r="N113" s="188"/>
      <c r="O113" s="188" t="str">
        <f t="shared" si="0"/>
        <v>INCORRECTO</v>
      </c>
      <c r="P113" s="190"/>
      <c r="Q113" s="190"/>
    </row>
    <row r="114" spans="1:17" ht="12.75">
      <c r="A114" s="190"/>
      <c r="B114" s="190"/>
      <c r="C114" s="188"/>
      <c r="D114" s="188"/>
      <c r="E114" s="188"/>
      <c r="F114" s="188"/>
      <c r="G114" s="188"/>
      <c r="H114" s="188"/>
      <c r="I114" s="188"/>
      <c r="J114" s="188"/>
      <c r="K114" s="188"/>
      <c r="L114" s="188"/>
      <c r="M114" s="188"/>
      <c r="N114" s="188"/>
      <c r="O114" s="188" t="str">
        <f t="shared" si="0"/>
        <v>INCORRECTO</v>
      </c>
      <c r="P114" s="190"/>
      <c r="Q114" s="190"/>
    </row>
    <row r="115" spans="1:17" ht="12.75">
      <c r="A115" s="190"/>
      <c r="B115" s="190"/>
      <c r="C115" s="188"/>
      <c r="D115" s="188"/>
      <c r="E115" s="188"/>
      <c r="F115" s="188"/>
      <c r="G115" s="188"/>
      <c r="H115" s="188"/>
      <c r="I115" s="188"/>
      <c r="J115" s="188"/>
      <c r="K115" s="188"/>
      <c r="L115" s="188"/>
      <c r="M115" s="188"/>
      <c r="N115" s="188"/>
      <c r="O115" s="188" t="str">
        <f t="shared" si="0"/>
        <v>INCORRECTO</v>
      </c>
      <c r="P115" s="190"/>
      <c r="Q115" s="190"/>
    </row>
    <row r="116" spans="1:17" ht="12.75">
      <c r="A116" s="190"/>
      <c r="B116" s="190"/>
      <c r="C116" s="188"/>
      <c r="D116" s="188"/>
      <c r="E116" s="188"/>
      <c r="F116" s="188"/>
      <c r="G116" s="188"/>
      <c r="H116" s="188"/>
      <c r="I116" s="188"/>
      <c r="J116" s="188"/>
      <c r="K116" s="188"/>
      <c r="L116" s="188"/>
      <c r="M116" s="188"/>
      <c r="N116" s="188"/>
      <c r="O116" s="188" t="str">
        <f t="shared" si="0"/>
        <v>INCORRECTO</v>
      </c>
      <c r="P116" s="190"/>
      <c r="Q116" s="190"/>
    </row>
    <row r="117" spans="1:17" ht="12.75">
      <c r="A117" s="190"/>
      <c r="B117" s="190"/>
      <c r="C117" s="188"/>
      <c r="D117" s="188"/>
      <c r="E117" s="188"/>
      <c r="F117" s="188"/>
      <c r="G117" s="188"/>
      <c r="H117" s="188"/>
      <c r="I117" s="188"/>
      <c r="J117" s="188"/>
      <c r="K117" s="188"/>
      <c r="L117" s="188"/>
      <c r="M117" s="188"/>
      <c r="N117" s="188"/>
      <c r="O117" s="188" t="str">
        <f t="shared" si="0"/>
        <v>INCORRECTO</v>
      </c>
      <c r="P117" s="190"/>
      <c r="Q117" s="190"/>
    </row>
    <row r="118" spans="1:17" ht="12.75">
      <c r="A118" s="190"/>
      <c r="B118" s="190"/>
      <c r="C118" s="188"/>
      <c r="D118" s="188"/>
      <c r="E118" s="188"/>
      <c r="F118" s="188"/>
      <c r="G118" s="188"/>
      <c r="H118" s="188"/>
      <c r="I118" s="188"/>
      <c r="J118" s="188"/>
      <c r="K118" s="188"/>
      <c r="L118" s="188"/>
      <c r="M118" s="188"/>
      <c r="N118" s="188"/>
      <c r="O118" s="188" t="str">
        <f t="shared" si="0"/>
        <v>INCORRECTO</v>
      </c>
      <c r="P118" s="190"/>
      <c r="Q118" s="190"/>
    </row>
    <row r="119" spans="1:17" ht="12.75">
      <c r="A119" s="190"/>
      <c r="B119" s="190"/>
      <c r="C119" s="188"/>
      <c r="D119" s="188"/>
      <c r="E119" s="188"/>
      <c r="F119" s="188"/>
      <c r="G119" s="188"/>
      <c r="H119" s="188"/>
      <c r="I119" s="188"/>
      <c r="J119" s="188"/>
      <c r="K119" s="188"/>
      <c r="L119" s="188"/>
      <c r="M119" s="188"/>
      <c r="N119" s="188"/>
      <c r="O119" s="188" t="str">
        <f t="shared" si="0"/>
        <v>INCORRECTO</v>
      </c>
      <c r="P119" s="190"/>
      <c r="Q119" s="190"/>
    </row>
    <row r="120" spans="1:17" ht="12.75">
      <c r="A120" s="190"/>
      <c r="B120" s="190"/>
      <c r="C120" s="188"/>
      <c r="D120" s="188"/>
      <c r="E120" s="188"/>
      <c r="F120" s="188"/>
      <c r="G120" s="188"/>
      <c r="H120" s="188"/>
      <c r="I120" s="188"/>
      <c r="J120" s="188"/>
      <c r="K120" s="188"/>
      <c r="L120" s="188"/>
      <c r="M120" s="188"/>
      <c r="N120" s="188"/>
      <c r="O120" s="188" t="str">
        <f t="shared" si="0"/>
        <v>INCORRECTO</v>
      </c>
      <c r="P120" s="190"/>
      <c r="Q120" s="190"/>
    </row>
    <row r="121" spans="1:17" ht="12.75">
      <c r="A121" s="190"/>
      <c r="B121" s="190"/>
      <c r="C121" s="188"/>
      <c r="D121" s="188"/>
      <c r="E121" s="188"/>
      <c r="F121" s="188"/>
      <c r="G121" s="188"/>
      <c r="H121" s="188"/>
      <c r="I121" s="188"/>
      <c r="J121" s="188"/>
      <c r="K121" s="188"/>
      <c r="L121" s="188"/>
      <c r="M121" s="188"/>
      <c r="N121" s="188"/>
      <c r="O121" s="188" t="str">
        <f t="shared" si="0"/>
        <v>INCORRECTO</v>
      </c>
      <c r="P121" s="190"/>
      <c r="Q121" s="190"/>
    </row>
    <row r="122" spans="1:17" ht="12.75">
      <c r="A122" s="190"/>
      <c r="B122" s="190"/>
      <c r="C122" s="188"/>
      <c r="D122" s="188"/>
      <c r="E122" s="188"/>
      <c r="F122" s="188"/>
      <c r="G122" s="188"/>
      <c r="H122" s="188"/>
      <c r="I122" s="188"/>
      <c r="J122" s="188"/>
      <c r="K122" s="188"/>
      <c r="L122" s="188"/>
      <c r="M122" s="188"/>
      <c r="N122" s="188"/>
      <c r="O122" s="188" t="str">
        <f t="shared" si="0"/>
        <v>INCORRECTO</v>
      </c>
      <c r="P122" s="190"/>
      <c r="Q122" s="190"/>
    </row>
    <row r="123" spans="1:17" ht="12.75">
      <c r="A123" s="190"/>
      <c r="B123" s="190"/>
      <c r="C123" s="188"/>
      <c r="D123" s="188"/>
      <c r="E123" s="188"/>
      <c r="F123" s="188"/>
      <c r="G123" s="188"/>
      <c r="H123" s="188"/>
      <c r="I123" s="188"/>
      <c r="J123" s="188"/>
      <c r="K123" s="188"/>
      <c r="L123" s="188"/>
      <c r="M123" s="188"/>
      <c r="N123" s="188"/>
      <c r="O123" s="188" t="str">
        <f t="shared" si="0"/>
        <v>INCORRECTO</v>
      </c>
      <c r="P123" s="190"/>
      <c r="Q123" s="190"/>
    </row>
    <row r="124" spans="1:17" ht="12.75">
      <c r="A124" s="190"/>
      <c r="B124" s="190"/>
      <c r="C124" s="188"/>
      <c r="D124" s="188"/>
      <c r="E124" s="188"/>
      <c r="F124" s="188"/>
      <c r="G124" s="188"/>
      <c r="H124" s="188"/>
      <c r="I124" s="188"/>
      <c r="J124" s="188"/>
      <c r="K124" s="188"/>
      <c r="L124" s="188"/>
      <c r="M124" s="188"/>
      <c r="N124" s="188"/>
      <c r="O124" s="188" t="str">
        <f t="shared" si="0"/>
        <v>INCORRECTO</v>
      </c>
      <c r="P124" s="190"/>
      <c r="Q124" s="190"/>
    </row>
    <row r="125" spans="1:17" ht="12.75">
      <c r="A125" s="190"/>
      <c r="B125" s="190"/>
      <c r="C125" s="188"/>
      <c r="D125" s="188"/>
      <c r="E125" s="188"/>
      <c r="F125" s="188"/>
      <c r="G125" s="188"/>
      <c r="H125" s="188"/>
      <c r="I125" s="188"/>
      <c r="J125" s="188"/>
      <c r="K125" s="188"/>
      <c r="L125" s="188"/>
      <c r="M125" s="188"/>
      <c r="N125" s="188"/>
      <c r="O125" s="188" t="str">
        <f t="shared" si="0"/>
        <v>INCORRECTO</v>
      </c>
      <c r="P125" s="190"/>
      <c r="Q125" s="190"/>
    </row>
    <row r="126" spans="1:17" ht="12.75">
      <c r="A126" s="190"/>
      <c r="B126" s="190"/>
      <c r="C126" s="188"/>
      <c r="D126" s="188"/>
      <c r="E126" s="188"/>
      <c r="F126" s="188"/>
      <c r="G126" s="188"/>
      <c r="H126" s="188"/>
      <c r="I126" s="188"/>
      <c r="J126" s="188"/>
      <c r="K126" s="188"/>
      <c r="L126" s="188"/>
      <c r="M126" s="188"/>
      <c r="N126" s="188"/>
      <c r="O126" s="188" t="str">
        <f t="shared" si="0"/>
        <v>INCORRECTO</v>
      </c>
      <c r="P126" s="190"/>
      <c r="Q126" s="190"/>
    </row>
    <row r="127" spans="1:17" ht="12.75">
      <c r="A127" s="190"/>
      <c r="B127" s="190"/>
      <c r="C127" s="188"/>
      <c r="D127" s="188"/>
      <c r="E127" s="188"/>
      <c r="F127" s="188"/>
      <c r="G127" s="188"/>
      <c r="H127" s="188"/>
      <c r="I127" s="188"/>
      <c r="J127" s="188"/>
      <c r="K127" s="188"/>
      <c r="L127" s="188"/>
      <c r="M127" s="188"/>
      <c r="N127" s="188"/>
      <c r="O127" s="188" t="str">
        <f t="shared" si="0"/>
        <v>INCORRECTO</v>
      </c>
      <c r="P127" s="190"/>
      <c r="Q127" s="190"/>
    </row>
    <row r="128" spans="1:17" ht="12.75">
      <c r="A128" s="190"/>
      <c r="B128" s="190"/>
      <c r="C128" s="188"/>
      <c r="D128" s="188"/>
      <c r="E128" s="188"/>
      <c r="F128" s="188"/>
      <c r="G128" s="188"/>
      <c r="H128" s="188"/>
      <c r="I128" s="188"/>
      <c r="J128" s="188"/>
      <c r="K128" s="188"/>
      <c r="L128" s="188"/>
      <c r="M128" s="188"/>
      <c r="N128" s="188"/>
      <c r="O128" s="188" t="str">
        <f t="shared" si="0"/>
        <v>INCORRECTO</v>
      </c>
      <c r="P128" s="190"/>
      <c r="Q128" s="190"/>
    </row>
    <row r="129" spans="1:17" ht="12.75">
      <c r="A129" s="190"/>
      <c r="B129" s="190"/>
      <c r="C129" s="188"/>
      <c r="D129" s="188"/>
      <c r="E129" s="188"/>
      <c r="F129" s="188"/>
      <c r="G129" s="188"/>
      <c r="H129" s="188"/>
      <c r="I129" s="188"/>
      <c r="J129" s="188"/>
      <c r="K129" s="188"/>
      <c r="L129" s="188"/>
      <c r="M129" s="188"/>
      <c r="N129" s="188"/>
      <c r="O129" s="188" t="str">
        <f t="shared" si="0"/>
        <v>INCORRECTO</v>
      </c>
      <c r="P129" s="190"/>
      <c r="Q129" s="190"/>
    </row>
    <row r="130" spans="1:17" ht="12.75">
      <c r="A130" s="190"/>
      <c r="B130" s="190"/>
      <c r="C130" s="188"/>
      <c r="D130" s="188"/>
      <c r="E130" s="188"/>
      <c r="F130" s="188"/>
      <c r="G130" s="188"/>
      <c r="H130" s="188"/>
      <c r="I130" s="188"/>
      <c r="J130" s="188"/>
      <c r="K130" s="188"/>
      <c r="L130" s="188"/>
      <c r="M130" s="188"/>
      <c r="N130" s="188"/>
      <c r="O130" s="188" t="str">
        <f t="shared" si="0"/>
        <v>INCORRECTO</v>
      </c>
      <c r="P130" s="190"/>
      <c r="Q130" s="190"/>
    </row>
    <row r="131" spans="1:17" ht="12.75">
      <c r="A131" s="190"/>
      <c r="B131" s="190"/>
      <c r="C131" s="188"/>
      <c r="D131" s="188"/>
      <c r="E131" s="188"/>
      <c r="F131" s="188"/>
      <c r="G131" s="188"/>
      <c r="H131" s="188"/>
      <c r="I131" s="188"/>
      <c r="J131" s="188"/>
      <c r="K131" s="188"/>
      <c r="L131" s="188"/>
      <c r="M131" s="188"/>
      <c r="N131" s="188"/>
      <c r="O131" s="188" t="str">
        <f t="shared" si="0"/>
        <v>INCORRECTO</v>
      </c>
      <c r="P131" s="190"/>
      <c r="Q131" s="190"/>
    </row>
    <row r="132" spans="1:17" ht="12.75">
      <c r="A132" s="190"/>
      <c r="B132" s="190"/>
      <c r="C132" s="188"/>
      <c r="D132" s="188"/>
      <c r="E132" s="188"/>
      <c r="F132" s="188"/>
      <c r="G132" s="188"/>
      <c r="H132" s="188"/>
      <c r="I132" s="188"/>
      <c r="J132" s="188"/>
      <c r="K132" s="188"/>
      <c r="L132" s="188"/>
      <c r="M132" s="188"/>
      <c r="N132" s="188"/>
      <c r="O132" s="188" t="str">
        <f t="shared" si="0"/>
        <v>INCORRECTO</v>
      </c>
      <c r="P132" s="190"/>
      <c r="Q132" s="190"/>
    </row>
    <row r="133" spans="1:17" ht="12.75">
      <c r="A133" s="190"/>
      <c r="B133" s="190"/>
      <c r="C133" s="188"/>
      <c r="D133" s="188"/>
      <c r="E133" s="188"/>
      <c r="F133" s="188"/>
      <c r="G133" s="188"/>
      <c r="H133" s="188"/>
      <c r="I133" s="188"/>
      <c r="J133" s="188"/>
      <c r="K133" s="188"/>
      <c r="L133" s="188"/>
      <c r="M133" s="188"/>
      <c r="N133" s="188"/>
      <c r="O133" s="188" t="str">
        <f t="shared" si="0"/>
        <v>INCORRECTO</v>
      </c>
      <c r="P133" s="190"/>
      <c r="Q133" s="190"/>
    </row>
    <row r="134" spans="1:17" ht="12.75">
      <c r="A134" s="190"/>
      <c r="B134" s="190"/>
      <c r="C134" s="188"/>
      <c r="D134" s="188"/>
      <c r="E134" s="188"/>
      <c r="F134" s="188"/>
      <c r="G134" s="188"/>
      <c r="H134" s="188"/>
      <c r="I134" s="188"/>
      <c r="J134" s="188"/>
      <c r="K134" s="188"/>
      <c r="L134" s="188"/>
      <c r="M134" s="188"/>
      <c r="N134" s="188"/>
      <c r="O134" s="188" t="str">
        <f t="shared" si="0"/>
        <v>INCORRECTO</v>
      </c>
      <c r="P134" s="190"/>
      <c r="Q134" s="190"/>
    </row>
    <row r="135" spans="1:17" ht="12.75">
      <c r="A135" s="190"/>
      <c r="B135" s="190"/>
      <c r="C135" s="188"/>
      <c r="D135" s="188"/>
      <c r="E135" s="188"/>
      <c r="F135" s="188"/>
      <c r="G135" s="188"/>
      <c r="H135" s="188"/>
      <c r="I135" s="188"/>
      <c r="J135" s="188"/>
      <c r="K135" s="188"/>
      <c r="L135" s="188"/>
      <c r="M135" s="188"/>
      <c r="N135" s="188"/>
      <c r="O135" s="188" t="str">
        <f t="shared" si="0"/>
        <v>INCORRECTO</v>
      </c>
      <c r="P135" s="190"/>
      <c r="Q135" s="190"/>
    </row>
    <row r="136" spans="1:17" ht="12.75">
      <c r="A136" s="190"/>
      <c r="B136" s="190"/>
      <c r="C136" s="188"/>
      <c r="D136" s="188"/>
      <c r="E136" s="188"/>
      <c r="F136" s="188"/>
      <c r="G136" s="188"/>
      <c r="H136" s="188"/>
      <c r="I136" s="188"/>
      <c r="J136" s="188"/>
      <c r="K136" s="188"/>
      <c r="L136" s="188"/>
      <c r="M136" s="188"/>
      <c r="N136" s="188"/>
      <c r="O136" s="188" t="str">
        <f t="shared" si="0"/>
        <v>INCORRECTO</v>
      </c>
      <c r="P136" s="190"/>
      <c r="Q136" s="190"/>
    </row>
    <row r="137" spans="1:17" ht="12.75">
      <c r="A137" s="190"/>
      <c r="B137" s="190"/>
      <c r="C137" s="188"/>
      <c r="D137" s="188"/>
      <c r="E137" s="188"/>
      <c r="F137" s="188"/>
      <c r="G137" s="188"/>
      <c r="H137" s="188"/>
      <c r="I137" s="188"/>
      <c r="J137" s="188"/>
      <c r="K137" s="188"/>
      <c r="L137" s="188"/>
      <c r="M137" s="188"/>
      <c r="N137" s="188"/>
      <c r="O137" s="188" t="str">
        <f t="shared" si="0"/>
        <v>INCORRECTO</v>
      </c>
      <c r="P137" s="190"/>
      <c r="Q137" s="190"/>
    </row>
    <row r="138" spans="1:17" ht="12.75">
      <c r="A138" s="190"/>
      <c r="B138" s="190"/>
      <c r="C138" s="188"/>
      <c r="D138" s="188"/>
      <c r="E138" s="188"/>
      <c r="F138" s="188"/>
      <c r="G138" s="188"/>
      <c r="H138" s="188"/>
      <c r="I138" s="188"/>
      <c r="J138" s="188"/>
      <c r="K138" s="188"/>
      <c r="L138" s="188"/>
      <c r="M138" s="188"/>
      <c r="N138" s="188"/>
      <c r="O138" s="188" t="str">
        <f t="shared" si="0"/>
        <v>INCORRECTO</v>
      </c>
      <c r="P138" s="190"/>
      <c r="Q138" s="190"/>
    </row>
    <row r="139" spans="1:17" ht="12.75">
      <c r="A139" s="190"/>
      <c r="B139" s="190"/>
      <c r="C139" s="188"/>
      <c r="D139" s="188"/>
      <c r="E139" s="188"/>
      <c r="F139" s="188"/>
      <c r="G139" s="188"/>
      <c r="H139" s="188"/>
      <c r="I139" s="188"/>
      <c r="J139" s="188"/>
      <c r="K139" s="188"/>
      <c r="L139" s="188"/>
      <c r="M139" s="188"/>
      <c r="N139" s="188"/>
      <c r="O139" s="188" t="str">
        <f t="shared" si="0"/>
        <v>INCORRECTO</v>
      </c>
      <c r="P139" s="190"/>
      <c r="Q139" s="190"/>
    </row>
    <row r="140" spans="1:17" ht="12.75">
      <c r="A140" s="190"/>
      <c r="B140" s="190"/>
      <c r="C140" s="188"/>
      <c r="D140" s="188"/>
      <c r="E140" s="188"/>
      <c r="F140" s="188"/>
      <c r="G140" s="188"/>
      <c r="H140" s="188"/>
      <c r="I140" s="188"/>
      <c r="J140" s="188"/>
      <c r="K140" s="188"/>
      <c r="L140" s="188"/>
      <c r="M140" s="188"/>
      <c r="N140" s="188"/>
      <c r="O140" s="188" t="str">
        <f t="shared" si="0"/>
        <v>INCORRECTO</v>
      </c>
      <c r="P140" s="190"/>
      <c r="Q140" s="190"/>
    </row>
    <row r="141" spans="1:17" ht="12.75">
      <c r="A141" s="190"/>
      <c r="B141" s="190"/>
      <c r="C141" s="188"/>
      <c r="D141" s="188"/>
      <c r="E141" s="188"/>
      <c r="F141" s="188"/>
      <c r="G141" s="188"/>
      <c r="H141" s="188"/>
      <c r="I141" s="188"/>
      <c r="J141" s="188"/>
      <c r="K141" s="188"/>
      <c r="L141" s="188"/>
      <c r="M141" s="188"/>
      <c r="N141" s="188"/>
      <c r="O141" s="188" t="str">
        <f t="shared" si="0"/>
        <v>INCORRECTO</v>
      </c>
      <c r="P141" s="190"/>
      <c r="Q141" s="190"/>
    </row>
    <row r="142" spans="1:17" ht="12.75">
      <c r="A142" s="190"/>
      <c r="B142" s="190"/>
      <c r="C142" s="188"/>
      <c r="D142" s="188"/>
      <c r="E142" s="188"/>
      <c r="F142" s="188"/>
      <c r="G142" s="188"/>
      <c r="H142" s="188"/>
      <c r="I142" s="188"/>
      <c r="J142" s="188"/>
      <c r="K142" s="188"/>
      <c r="L142" s="188"/>
      <c r="M142" s="188"/>
      <c r="N142" s="188"/>
      <c r="O142" s="188" t="str">
        <f t="shared" si="0"/>
        <v>INCORRECTO</v>
      </c>
      <c r="P142" s="190"/>
      <c r="Q142" s="190"/>
    </row>
    <row r="143" spans="1:17" ht="12.75">
      <c r="A143" s="190"/>
      <c r="B143" s="190"/>
      <c r="C143" s="188"/>
      <c r="D143" s="188"/>
      <c r="E143" s="188"/>
      <c r="F143" s="188"/>
      <c r="G143" s="188"/>
      <c r="H143" s="188"/>
      <c r="I143" s="188"/>
      <c r="J143" s="188"/>
      <c r="K143" s="188"/>
      <c r="L143" s="188"/>
      <c r="M143" s="188"/>
      <c r="N143" s="188"/>
      <c r="O143" s="188" t="str">
        <f t="shared" si="0"/>
        <v>INCORRECTO</v>
      </c>
      <c r="P143" s="190"/>
      <c r="Q143" s="190"/>
    </row>
    <row r="144" spans="1:17" ht="12.75">
      <c r="A144" s="190"/>
      <c r="B144" s="190"/>
      <c r="C144" s="188"/>
      <c r="D144" s="188"/>
      <c r="E144" s="188"/>
      <c r="F144" s="188"/>
      <c r="G144" s="188"/>
      <c r="H144" s="188"/>
      <c r="I144" s="188"/>
      <c r="J144" s="188"/>
      <c r="K144" s="188"/>
      <c r="L144" s="188"/>
      <c r="M144" s="188"/>
      <c r="N144" s="188"/>
      <c r="O144" s="188" t="str">
        <f t="shared" si="0"/>
        <v>INCORRECTO</v>
      </c>
      <c r="P144" s="190"/>
      <c r="Q144" s="190"/>
    </row>
    <row r="145" spans="1:17" ht="12.75">
      <c r="A145" s="190"/>
      <c r="B145" s="190"/>
      <c r="C145" s="188"/>
      <c r="D145" s="188"/>
      <c r="E145" s="188"/>
      <c r="F145" s="188"/>
      <c r="G145" s="188"/>
      <c r="H145" s="188"/>
      <c r="I145" s="188"/>
      <c r="J145" s="188"/>
      <c r="K145" s="188"/>
      <c r="L145" s="188"/>
      <c r="M145" s="188"/>
      <c r="N145" s="188"/>
      <c r="O145" s="188" t="str">
        <f t="shared" si="0"/>
        <v>INCORRECTO</v>
      </c>
      <c r="P145" s="190"/>
      <c r="Q145" s="190"/>
    </row>
    <row r="146" spans="1:17" ht="12.75">
      <c r="A146" s="190"/>
      <c r="B146" s="190"/>
      <c r="C146" s="188"/>
      <c r="D146" s="188"/>
      <c r="E146" s="188"/>
      <c r="F146" s="188"/>
      <c r="G146" s="188"/>
      <c r="H146" s="188"/>
      <c r="I146" s="188"/>
      <c r="J146" s="188"/>
      <c r="K146" s="188"/>
      <c r="L146" s="188"/>
      <c r="M146" s="188"/>
      <c r="N146" s="188"/>
      <c r="O146" s="188" t="str">
        <f t="shared" si="0"/>
        <v>INCORRECTO</v>
      </c>
      <c r="P146" s="190"/>
      <c r="Q146" s="190"/>
    </row>
    <row r="147" spans="1:17" ht="12.75">
      <c r="A147" s="190"/>
      <c r="B147" s="190"/>
      <c r="C147" s="188"/>
      <c r="D147" s="188"/>
      <c r="E147" s="188"/>
      <c r="F147" s="188"/>
      <c r="G147" s="188"/>
      <c r="H147" s="188"/>
      <c r="I147" s="188"/>
      <c r="J147" s="188"/>
      <c r="K147" s="188"/>
      <c r="L147" s="188"/>
      <c r="M147" s="188"/>
      <c r="N147" s="188"/>
      <c r="O147" s="188" t="str">
        <f t="shared" si="0"/>
        <v>INCORRECTO</v>
      </c>
      <c r="P147" s="190"/>
      <c r="Q147" s="190"/>
    </row>
    <row r="148" spans="1:17" ht="12.75">
      <c r="A148" s="190"/>
      <c r="B148" s="190"/>
      <c r="C148" s="188"/>
      <c r="D148" s="188"/>
      <c r="E148" s="188"/>
      <c r="F148" s="188"/>
      <c r="G148" s="188"/>
      <c r="H148" s="188"/>
      <c r="I148" s="188"/>
      <c r="J148" s="188"/>
      <c r="K148" s="188"/>
      <c r="L148" s="188"/>
      <c r="M148" s="188"/>
      <c r="N148" s="188"/>
      <c r="O148" s="188" t="str">
        <f t="shared" si="0"/>
        <v>INCORRECTO</v>
      </c>
      <c r="P148" s="190"/>
      <c r="Q148" s="190"/>
    </row>
    <row r="149" spans="1:17" ht="12.75">
      <c r="A149" s="190"/>
      <c r="B149" s="190"/>
      <c r="C149" s="188"/>
      <c r="D149" s="188"/>
      <c r="E149" s="188"/>
      <c r="F149" s="188"/>
      <c r="G149" s="188"/>
      <c r="H149" s="188"/>
      <c r="I149" s="188"/>
      <c r="J149" s="188"/>
      <c r="K149" s="188"/>
      <c r="L149" s="188"/>
      <c r="M149" s="188"/>
      <c r="N149" s="188"/>
      <c r="O149" s="188" t="str">
        <f t="shared" si="0"/>
        <v>INCORRECTO</v>
      </c>
      <c r="P149" s="190"/>
      <c r="Q149" s="190"/>
    </row>
    <row r="150" spans="1:17" ht="12.75">
      <c r="A150" s="190"/>
      <c r="B150" s="190"/>
      <c r="C150" s="188"/>
      <c r="D150" s="188"/>
      <c r="E150" s="188"/>
      <c r="F150" s="188"/>
      <c r="G150" s="188"/>
      <c r="H150" s="188"/>
      <c r="I150" s="188"/>
      <c r="J150" s="188"/>
      <c r="K150" s="188"/>
      <c r="L150" s="188"/>
      <c r="M150" s="188"/>
      <c r="N150" s="188"/>
      <c r="O150" s="188" t="str">
        <f t="shared" si="0"/>
        <v>INCORRECTO</v>
      </c>
      <c r="P150" s="190"/>
      <c r="Q150" s="190"/>
    </row>
    <row r="151" spans="1:17" ht="12.75">
      <c r="A151" s="190"/>
      <c r="B151" s="190"/>
      <c r="C151" s="188"/>
      <c r="D151" s="188"/>
      <c r="E151" s="188"/>
      <c r="F151" s="188"/>
      <c r="G151" s="188"/>
      <c r="H151" s="188"/>
      <c r="I151" s="188"/>
      <c r="J151" s="188"/>
      <c r="K151" s="188"/>
      <c r="L151" s="188"/>
      <c r="M151" s="188"/>
      <c r="N151" s="188"/>
      <c r="O151" s="188" t="str">
        <f t="shared" si="0"/>
        <v>INCORRECTO</v>
      </c>
      <c r="P151" s="190"/>
      <c r="Q151" s="190"/>
    </row>
    <row r="152" spans="1:17" ht="12.75">
      <c r="A152" s="190"/>
      <c r="B152" s="190"/>
      <c r="C152" s="188"/>
      <c r="D152" s="188"/>
      <c r="E152" s="188"/>
      <c r="F152" s="188"/>
      <c r="G152" s="188"/>
      <c r="H152" s="188"/>
      <c r="I152" s="188"/>
      <c r="J152" s="188"/>
      <c r="K152" s="188"/>
      <c r="L152" s="188"/>
      <c r="M152" s="188"/>
      <c r="N152" s="188"/>
      <c r="O152" s="188" t="str">
        <f t="shared" si="0"/>
        <v>INCORRECTO</v>
      </c>
      <c r="P152" s="190"/>
      <c r="Q152" s="190"/>
    </row>
    <row r="153" spans="1:17" ht="12.75">
      <c r="A153" s="190"/>
      <c r="B153" s="190"/>
      <c r="C153" s="188"/>
      <c r="D153" s="188"/>
      <c r="E153" s="188"/>
      <c r="F153" s="188"/>
      <c r="G153" s="188"/>
      <c r="H153" s="188"/>
      <c r="I153" s="188"/>
      <c r="J153" s="188"/>
      <c r="K153" s="188"/>
      <c r="L153" s="188"/>
      <c r="M153" s="188"/>
      <c r="N153" s="188"/>
      <c r="O153" s="188" t="str">
        <f t="shared" si="0"/>
        <v>INCORRECTO</v>
      </c>
      <c r="P153" s="190"/>
      <c r="Q153" s="190"/>
    </row>
    <row r="154" spans="1:17" ht="12.75">
      <c r="A154" s="190"/>
      <c r="B154" s="190"/>
      <c r="C154" s="188"/>
      <c r="D154" s="188"/>
      <c r="E154" s="188"/>
      <c r="F154" s="188"/>
      <c r="G154" s="188"/>
      <c r="H154" s="188"/>
      <c r="I154" s="188"/>
      <c r="J154" s="188"/>
      <c r="K154" s="188"/>
      <c r="L154" s="188"/>
      <c r="M154" s="188"/>
      <c r="N154" s="188"/>
      <c r="O154" s="188" t="str">
        <f t="shared" si="0"/>
        <v>INCORRECTO</v>
      </c>
      <c r="P154" s="190"/>
      <c r="Q154" s="190"/>
    </row>
    <row r="155" spans="1:17" ht="12.75">
      <c r="A155" s="190"/>
      <c r="B155" s="190"/>
      <c r="C155" s="188"/>
      <c r="D155" s="188"/>
      <c r="E155" s="188"/>
      <c r="F155" s="188"/>
      <c r="G155" s="188"/>
      <c r="H155" s="188"/>
      <c r="I155" s="188"/>
      <c r="J155" s="188"/>
      <c r="K155" s="188"/>
      <c r="L155" s="188"/>
      <c r="M155" s="188"/>
      <c r="N155" s="188"/>
      <c r="O155" s="188" t="str">
        <f t="shared" si="0"/>
        <v>INCORRECTO</v>
      </c>
      <c r="P155" s="190"/>
      <c r="Q155" s="190"/>
    </row>
    <row r="156" spans="1:17" ht="12.75">
      <c r="A156" s="190"/>
      <c r="B156" s="190"/>
      <c r="C156" s="188"/>
      <c r="D156" s="188"/>
      <c r="E156" s="188"/>
      <c r="F156" s="188"/>
      <c r="G156" s="188"/>
      <c r="H156" s="188"/>
      <c r="I156" s="188"/>
      <c r="J156" s="188"/>
      <c r="K156" s="188"/>
      <c r="L156" s="188"/>
      <c r="M156" s="188"/>
      <c r="N156" s="188"/>
      <c r="O156" s="188" t="str">
        <f t="shared" si="0"/>
        <v>INCORRECTO</v>
      </c>
      <c r="P156" s="190"/>
      <c r="Q156" s="190"/>
    </row>
    <row r="157" spans="1:17" ht="12.75">
      <c r="A157" s="190"/>
      <c r="B157" s="190"/>
      <c r="C157" s="188"/>
      <c r="D157" s="188"/>
      <c r="E157" s="188"/>
      <c r="F157" s="188"/>
      <c r="G157" s="188"/>
      <c r="H157" s="188"/>
      <c r="I157" s="188"/>
      <c r="J157" s="188"/>
      <c r="K157" s="188"/>
      <c r="L157" s="188"/>
      <c r="M157" s="188"/>
      <c r="N157" s="188"/>
      <c r="O157" s="188" t="str">
        <f t="shared" si="0"/>
        <v>INCORRECTO</v>
      </c>
      <c r="P157" s="190"/>
      <c r="Q157" s="190"/>
    </row>
    <row r="158" spans="1:17" ht="12.75">
      <c r="A158" s="190"/>
      <c r="B158" s="190"/>
      <c r="C158" s="188"/>
      <c r="D158" s="188"/>
      <c r="E158" s="188"/>
      <c r="F158" s="188"/>
      <c r="G158" s="188"/>
      <c r="H158" s="188"/>
      <c r="I158" s="188"/>
      <c r="J158" s="188"/>
      <c r="K158" s="188"/>
      <c r="L158" s="188"/>
      <c r="M158" s="188"/>
      <c r="N158" s="188"/>
      <c r="O158" s="188" t="str">
        <f t="shared" si="0"/>
        <v>INCORRECTO</v>
      </c>
      <c r="P158" s="190"/>
      <c r="Q158" s="190"/>
    </row>
    <row r="159" spans="1:17" ht="12.75">
      <c r="A159" s="190"/>
      <c r="B159" s="190"/>
      <c r="C159" s="188"/>
      <c r="D159" s="188"/>
      <c r="E159" s="188"/>
      <c r="F159" s="188"/>
      <c r="G159" s="188"/>
      <c r="H159" s="188"/>
      <c r="I159" s="188"/>
      <c r="J159" s="188"/>
      <c r="K159" s="188"/>
      <c r="L159" s="188"/>
      <c r="M159" s="188"/>
      <c r="N159" s="188"/>
      <c r="O159" s="188" t="str">
        <f t="shared" si="0"/>
        <v>INCORRECTO</v>
      </c>
      <c r="P159" s="190"/>
      <c r="Q159" s="190"/>
    </row>
    <row r="160" spans="1:17" ht="12.75">
      <c r="A160" s="190"/>
      <c r="B160" s="190"/>
      <c r="C160" s="188"/>
      <c r="D160" s="188"/>
      <c r="E160" s="188"/>
      <c r="F160" s="188"/>
      <c r="G160" s="188"/>
      <c r="H160" s="188"/>
      <c r="I160" s="188"/>
      <c r="J160" s="188"/>
      <c r="K160" s="188"/>
      <c r="L160" s="188"/>
      <c r="M160" s="188"/>
      <c r="N160" s="188"/>
      <c r="O160" s="188" t="str">
        <f t="shared" si="0"/>
        <v>INCORRECTO</v>
      </c>
      <c r="P160" s="190"/>
      <c r="Q160" s="190"/>
    </row>
    <row r="161" spans="1:17" ht="12.75">
      <c r="A161" s="190"/>
      <c r="B161" s="190"/>
      <c r="C161" s="188"/>
      <c r="D161" s="188"/>
      <c r="E161" s="188"/>
      <c r="F161" s="188"/>
      <c r="G161" s="188"/>
      <c r="H161" s="188"/>
      <c r="I161" s="188"/>
      <c r="J161" s="188"/>
      <c r="K161" s="188"/>
      <c r="L161" s="188"/>
      <c r="M161" s="188"/>
      <c r="N161" s="188"/>
      <c r="O161" s="188" t="str">
        <f t="shared" si="0"/>
        <v>INCORRECTO</v>
      </c>
      <c r="P161" s="190"/>
      <c r="Q161" s="190"/>
    </row>
    <row r="162" spans="1:17" ht="12.75">
      <c r="A162" s="190"/>
      <c r="B162" s="190"/>
      <c r="C162" s="188"/>
      <c r="D162" s="188"/>
      <c r="E162" s="188"/>
      <c r="F162" s="188"/>
      <c r="G162" s="188"/>
      <c r="H162" s="188"/>
      <c r="I162" s="188"/>
      <c r="J162" s="188"/>
      <c r="K162" s="188"/>
      <c r="L162" s="188"/>
      <c r="M162" s="188"/>
      <c r="N162" s="188"/>
      <c r="O162" s="188" t="str">
        <f t="shared" si="0"/>
        <v>INCORRECTO</v>
      </c>
      <c r="P162" s="190"/>
      <c r="Q162" s="190"/>
    </row>
    <row r="163" spans="1:17" ht="12.75">
      <c r="A163" s="190"/>
      <c r="B163" s="190"/>
      <c r="C163" s="188"/>
      <c r="D163" s="188"/>
      <c r="E163" s="188"/>
      <c r="F163" s="188"/>
      <c r="G163" s="188"/>
      <c r="H163" s="188"/>
      <c r="I163" s="188"/>
      <c r="J163" s="188"/>
      <c r="K163" s="188"/>
      <c r="L163" s="188"/>
      <c r="M163" s="188"/>
      <c r="N163" s="188"/>
      <c r="O163" s="188" t="str">
        <f t="shared" si="0"/>
        <v>INCORRECTO</v>
      </c>
      <c r="P163" s="190"/>
      <c r="Q163" s="190"/>
    </row>
    <row r="164" spans="1:17" ht="12.75">
      <c r="A164" s="190"/>
      <c r="B164" s="190"/>
      <c r="C164" s="188"/>
      <c r="D164" s="188"/>
      <c r="E164" s="188"/>
      <c r="F164" s="188"/>
      <c r="G164" s="188"/>
      <c r="H164" s="188"/>
      <c r="I164" s="188"/>
      <c r="J164" s="188"/>
      <c r="K164" s="188"/>
      <c r="L164" s="188"/>
      <c r="M164" s="188"/>
      <c r="N164" s="188"/>
      <c r="O164" s="188" t="str">
        <f t="shared" si="0"/>
        <v>INCORRECTO</v>
      </c>
      <c r="P164" s="190"/>
      <c r="Q164" s="190"/>
    </row>
    <row r="165" spans="1:17" ht="12.75">
      <c r="A165" s="190"/>
      <c r="B165" s="190"/>
      <c r="C165" s="188"/>
      <c r="D165" s="188"/>
      <c r="E165" s="188"/>
      <c r="F165" s="188"/>
      <c r="G165" s="188"/>
      <c r="H165" s="188"/>
      <c r="I165" s="188"/>
      <c r="J165" s="188"/>
      <c r="K165" s="188"/>
      <c r="L165" s="188"/>
      <c r="M165" s="188"/>
      <c r="N165" s="188"/>
      <c r="O165" s="188" t="str">
        <f t="shared" si="0"/>
        <v>INCORRECTO</v>
      </c>
      <c r="P165" s="190"/>
      <c r="Q165" s="190"/>
    </row>
    <row r="166" spans="1:17" ht="12.75">
      <c r="A166" s="190"/>
      <c r="B166" s="190"/>
      <c r="C166" s="188"/>
      <c r="D166" s="188"/>
      <c r="E166" s="188"/>
      <c r="F166" s="188"/>
      <c r="G166" s="188"/>
      <c r="H166" s="188"/>
      <c r="I166" s="188"/>
      <c r="J166" s="188"/>
      <c r="K166" s="188"/>
      <c r="L166" s="188"/>
      <c r="M166" s="188"/>
      <c r="N166" s="188"/>
      <c r="O166" s="188" t="str">
        <f t="shared" si="0"/>
        <v>INCORRECTO</v>
      </c>
      <c r="P166" s="190"/>
      <c r="Q166" s="190"/>
    </row>
    <row r="167" spans="1:17" ht="12.75">
      <c r="A167" s="190"/>
      <c r="B167" s="190"/>
      <c r="C167" s="188"/>
      <c r="D167" s="188"/>
      <c r="E167" s="188"/>
      <c r="F167" s="188"/>
      <c r="G167" s="188"/>
      <c r="H167" s="188"/>
      <c r="I167" s="188"/>
      <c r="J167" s="188"/>
      <c r="K167" s="188"/>
      <c r="L167" s="188"/>
      <c r="M167" s="188"/>
      <c r="N167" s="188"/>
      <c r="O167" s="188" t="str">
        <f t="shared" si="0"/>
        <v>INCORRECTO</v>
      </c>
      <c r="P167" s="190"/>
      <c r="Q167" s="190"/>
    </row>
    <row r="168" spans="1:17" ht="12.75">
      <c r="A168" s="190"/>
      <c r="B168" s="190"/>
      <c r="C168" s="188"/>
      <c r="D168" s="188"/>
      <c r="E168" s="188"/>
      <c r="F168" s="188"/>
      <c r="G168" s="188"/>
      <c r="H168" s="188"/>
      <c r="I168" s="188"/>
      <c r="J168" s="188"/>
      <c r="K168" s="188"/>
      <c r="L168" s="188"/>
      <c r="M168" s="188"/>
      <c r="N168" s="188"/>
      <c r="O168" s="188" t="str">
        <f t="shared" si="0"/>
        <v>INCORRECTO</v>
      </c>
      <c r="P168" s="190"/>
      <c r="Q168" s="190"/>
    </row>
    <row r="169" spans="1:17" ht="12.75">
      <c r="A169" s="190"/>
      <c r="B169" s="190"/>
      <c r="C169" s="188"/>
      <c r="D169" s="188"/>
      <c r="E169" s="188"/>
      <c r="F169" s="188"/>
      <c r="G169" s="188"/>
      <c r="H169" s="188"/>
      <c r="I169" s="188"/>
      <c r="J169" s="188"/>
      <c r="K169" s="188"/>
      <c r="L169" s="188"/>
      <c r="M169" s="188"/>
      <c r="N169" s="188"/>
      <c r="O169" s="188" t="str">
        <f t="shared" si="0"/>
        <v>INCORRECTO</v>
      </c>
      <c r="P169" s="190"/>
      <c r="Q169" s="190"/>
    </row>
    <row r="170" spans="1:17" ht="12.75">
      <c r="A170" s="190"/>
      <c r="B170" s="190"/>
      <c r="C170" s="188"/>
      <c r="D170" s="188"/>
      <c r="E170" s="188"/>
      <c r="F170" s="188"/>
      <c r="G170" s="188"/>
      <c r="H170" s="188"/>
      <c r="I170" s="188"/>
      <c r="J170" s="188"/>
      <c r="K170" s="188"/>
      <c r="L170" s="188"/>
      <c r="M170" s="188"/>
      <c r="N170" s="188"/>
      <c r="O170" s="188" t="str">
        <f t="shared" si="0"/>
        <v>INCORRECTO</v>
      </c>
      <c r="P170" s="190"/>
      <c r="Q170" s="190"/>
    </row>
    <row r="171" spans="1:17" ht="12.75">
      <c r="A171" s="190"/>
      <c r="B171" s="190"/>
      <c r="C171" s="188"/>
      <c r="D171" s="188"/>
      <c r="E171" s="188"/>
      <c r="F171" s="188"/>
      <c r="G171" s="188"/>
      <c r="H171" s="188"/>
      <c r="I171" s="188"/>
      <c r="J171" s="188"/>
      <c r="K171" s="188"/>
      <c r="L171" s="188"/>
      <c r="M171" s="188"/>
      <c r="N171" s="188"/>
      <c r="O171" s="188" t="str">
        <f t="shared" si="0"/>
        <v>INCORRECTO</v>
      </c>
      <c r="P171" s="190"/>
      <c r="Q171" s="190"/>
    </row>
    <row r="172" spans="1:17" ht="12.75">
      <c r="A172" s="190"/>
      <c r="B172" s="190"/>
      <c r="C172" s="188"/>
      <c r="D172" s="188"/>
      <c r="E172" s="188"/>
      <c r="F172" s="188"/>
      <c r="G172" s="188"/>
      <c r="H172" s="188"/>
      <c r="I172" s="188"/>
      <c r="J172" s="188"/>
      <c r="K172" s="188"/>
      <c r="L172" s="188"/>
      <c r="M172" s="188"/>
      <c r="N172" s="188"/>
      <c r="O172" s="188" t="str">
        <f t="shared" si="0"/>
        <v>INCORRECTO</v>
      </c>
      <c r="P172" s="190"/>
      <c r="Q172" s="190"/>
    </row>
    <row r="173" spans="1:17" ht="12.75">
      <c r="A173" s="190"/>
      <c r="B173" s="190"/>
      <c r="C173" s="188"/>
      <c r="D173" s="188"/>
      <c r="E173" s="188"/>
      <c r="F173" s="188"/>
      <c r="G173" s="188"/>
      <c r="H173" s="188"/>
      <c r="I173" s="188"/>
      <c r="J173" s="188"/>
      <c r="K173" s="188"/>
      <c r="L173" s="188"/>
      <c r="M173" s="188"/>
      <c r="N173" s="188"/>
      <c r="O173" s="188" t="str">
        <f t="shared" si="0"/>
        <v>INCORRECTO</v>
      </c>
      <c r="P173" s="190"/>
      <c r="Q173" s="190"/>
    </row>
    <row r="174" spans="1:17" ht="12.75">
      <c r="A174" s="190"/>
      <c r="B174" s="190"/>
      <c r="C174" s="188"/>
      <c r="D174" s="188"/>
      <c r="E174" s="188"/>
      <c r="F174" s="188"/>
      <c r="G174" s="188"/>
      <c r="H174" s="188"/>
      <c r="I174" s="188"/>
      <c r="J174" s="188"/>
      <c r="K174" s="188"/>
      <c r="L174" s="188"/>
      <c r="M174" s="188"/>
      <c r="N174" s="188"/>
      <c r="O174" s="188" t="str">
        <f t="shared" si="0"/>
        <v>INCORRECTO</v>
      </c>
      <c r="P174" s="190"/>
      <c r="Q174" s="190"/>
    </row>
    <row r="175" spans="1:17" ht="12.75">
      <c r="A175" s="190"/>
      <c r="B175" s="190"/>
      <c r="C175" s="188"/>
      <c r="D175" s="188"/>
      <c r="E175" s="188"/>
      <c r="F175" s="188"/>
      <c r="G175" s="188"/>
      <c r="H175" s="188"/>
      <c r="I175" s="188"/>
      <c r="J175" s="188"/>
      <c r="K175" s="188"/>
      <c r="L175" s="188"/>
      <c r="M175" s="188"/>
      <c r="N175" s="188"/>
      <c r="O175" s="188" t="str">
        <f t="shared" si="0"/>
        <v>INCORRECTO</v>
      </c>
      <c r="P175" s="190"/>
      <c r="Q175" s="190"/>
    </row>
    <row r="176" spans="1:17" ht="12.75">
      <c r="A176" s="190"/>
      <c r="B176" s="190"/>
      <c r="C176" s="188"/>
      <c r="D176" s="188"/>
      <c r="E176" s="188"/>
      <c r="F176" s="188"/>
      <c r="G176" s="188"/>
      <c r="H176" s="188"/>
      <c r="I176" s="188"/>
      <c r="J176" s="188"/>
      <c r="K176" s="188"/>
      <c r="L176" s="188"/>
      <c r="M176" s="188"/>
      <c r="N176" s="188"/>
      <c r="O176" s="188" t="str">
        <f t="shared" si="0"/>
        <v>INCORRECTO</v>
      </c>
      <c r="P176" s="190"/>
      <c r="Q176" s="190"/>
    </row>
    <row r="177" spans="1:17" ht="12.75">
      <c r="A177" s="190"/>
      <c r="B177" s="190"/>
      <c r="C177" s="188"/>
      <c r="D177" s="188"/>
      <c r="E177" s="188"/>
      <c r="F177" s="188"/>
      <c r="G177" s="188"/>
      <c r="H177" s="188"/>
      <c r="I177" s="188"/>
      <c r="J177" s="188"/>
      <c r="K177" s="188"/>
      <c r="L177" s="188"/>
      <c r="M177" s="188"/>
      <c r="N177" s="188"/>
      <c r="O177" s="188" t="str">
        <f t="shared" si="0"/>
        <v>INCORRECTO</v>
      </c>
      <c r="P177" s="190"/>
      <c r="Q177" s="190"/>
    </row>
    <row r="178" spans="1:17" ht="12.75">
      <c r="A178" s="190"/>
      <c r="B178" s="190"/>
      <c r="C178" s="188"/>
      <c r="D178" s="188"/>
      <c r="E178" s="188"/>
      <c r="F178" s="188"/>
      <c r="G178" s="188"/>
      <c r="H178" s="188"/>
      <c r="I178" s="188"/>
      <c r="J178" s="188"/>
      <c r="K178" s="188"/>
      <c r="L178" s="188"/>
      <c r="M178" s="188"/>
      <c r="N178" s="188"/>
      <c r="O178" s="188" t="str">
        <f t="shared" si="0"/>
        <v>INCORRECTO</v>
      </c>
      <c r="P178" s="190"/>
      <c r="Q178" s="190"/>
    </row>
    <row r="179" spans="1:17" ht="12.75">
      <c r="A179" s="190"/>
      <c r="B179" s="190"/>
      <c r="C179" s="188"/>
      <c r="D179" s="188"/>
      <c r="E179" s="188"/>
      <c r="F179" s="188"/>
      <c r="G179" s="188"/>
      <c r="H179" s="188"/>
      <c r="I179" s="188"/>
      <c r="J179" s="188"/>
      <c r="K179" s="188"/>
      <c r="L179" s="188"/>
      <c r="M179" s="188"/>
      <c r="N179" s="188"/>
      <c r="O179" s="188" t="str">
        <f t="shared" si="0"/>
        <v>INCORRECTO</v>
      </c>
      <c r="P179" s="190"/>
      <c r="Q179" s="190"/>
    </row>
    <row r="180" spans="1:17" ht="12.75">
      <c r="A180" s="190"/>
      <c r="B180" s="190"/>
      <c r="C180" s="188"/>
      <c r="D180" s="188"/>
      <c r="E180" s="188"/>
      <c r="F180" s="188"/>
      <c r="G180" s="188"/>
      <c r="H180" s="188"/>
      <c r="I180" s="188"/>
      <c r="J180" s="188"/>
      <c r="K180" s="188"/>
      <c r="L180" s="188"/>
      <c r="M180" s="188"/>
      <c r="N180" s="188"/>
      <c r="O180" s="188" t="str">
        <f t="shared" si="0"/>
        <v>INCORRECTO</v>
      </c>
      <c r="P180" s="190"/>
      <c r="Q180" s="190"/>
    </row>
  </sheetData>
  <mergeCells count="8">
    <mergeCell ref="A11:E11"/>
    <mergeCell ref="J11:K11"/>
    <mergeCell ref="L11:N11"/>
    <mergeCell ref="F1:I1"/>
    <mergeCell ref="F7:F11"/>
    <mergeCell ref="G7:G11"/>
    <mergeCell ref="H7:H11"/>
    <mergeCell ref="I7:I11"/>
  </mergeCells>
  <dataValidations count="4">
    <dataValidation type="list" allowBlank="1" sqref="C13:C180">
      <formula1>"RECURSO HUMANO,DOCUMENTO FISICO,DOCUMENTO DIGITAL,BASE DE DATOS,HARDWARE,SOFTWARE,SERVICIO,MEDIO DIGITAL"</formula1>
    </dataValidation>
    <dataValidation type="list" allowBlank="1" sqref="L13:N180">
      <formula1>"ALTO,MEDIO,BAJO"</formula1>
    </dataValidation>
    <dataValidation type="list" allowBlank="1" sqref="D13:D180">
      <formula1>"Gerencia General,Subgerencia Jurídica,Subgerencia Gestión Corporativa,Subgerencia de Gestión Inmobiliaria,Subgerencia de Gesión Urbana,Subgerencia de Desarrollo de Proyectos,Dirección Comercial,Dirección de Gestión Contratactual,Dirección de Predios,Ofici"&amp;"na de Gestión Social,Oficina de Control Interno,Oficina Asesora de Planeación,Oficina Asesora de Comunicaciones,ERU"</formula1>
    </dataValidation>
    <dataValidation type="list" allowBlank="1" showInputMessage="1" prompt="U1: Usuario general ERU_____ U2: Usuario área____________ U3: Usuario específico_______ U4: Gerencia General________ U5: Público________" sqref="F13:I180">
      <formula1>"U1,U2,U3,U4,U5"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16" sqref="C16"/>
    </sheetView>
  </sheetViews>
  <sheetFormatPr baseColWidth="10" defaultRowHeight="15"/>
  <cols>
    <col min="2" max="2" width="24.140625" customWidth="1"/>
    <col min="3" max="3" width="70.140625" customWidth="1"/>
    <col min="4" max="4" width="29.85546875" customWidth="1"/>
  </cols>
  <sheetData>
    <row r="1" spans="1:37" ht="23.25">
      <c r="A1" s="55"/>
      <c r="B1" s="280" t="s">
        <v>373</v>
      </c>
      <c r="C1" s="280"/>
      <c r="D1" s="280"/>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c r="A3" s="55"/>
      <c r="B3" s="102"/>
      <c r="C3" s="103" t="s">
        <v>374</v>
      </c>
      <c r="D3" s="103" t="s">
        <v>229</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c r="A4" s="55"/>
      <c r="B4" s="104" t="s">
        <v>375</v>
      </c>
      <c r="C4" s="105" t="s">
        <v>376</v>
      </c>
      <c r="D4" s="106">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c r="A5" s="55"/>
      <c r="B5" s="107" t="s">
        <v>64</v>
      </c>
      <c r="C5" s="108" t="s">
        <v>377</v>
      </c>
      <c r="D5" s="109">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c r="A6" s="55"/>
      <c r="B6" s="110" t="s">
        <v>65</v>
      </c>
      <c r="C6" s="108" t="s">
        <v>378</v>
      </c>
      <c r="D6" s="109">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c r="A7" s="55"/>
      <c r="B7" s="111" t="s">
        <v>66</v>
      </c>
      <c r="C7" s="108" t="s">
        <v>379</v>
      </c>
      <c r="D7" s="109">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c r="A8" s="55"/>
      <c r="B8" s="112" t="s">
        <v>380</v>
      </c>
      <c r="C8" s="108" t="s">
        <v>381</v>
      </c>
      <c r="D8" s="109">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c r="A9" s="55"/>
      <c r="B9" s="113"/>
      <c r="C9" s="113"/>
      <c r="D9" s="11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c r="A10" s="55"/>
      <c r="B10" s="114"/>
      <c r="C10" s="113"/>
      <c r="D10" s="11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c r="A11" s="55"/>
      <c r="B11" s="113"/>
      <c r="C11" s="113"/>
      <c r="D11" s="11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c r="A12" s="55"/>
      <c r="B12" s="113"/>
      <c r="C12" s="113"/>
      <c r="D12" s="113"/>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113"/>
      <c r="C13" s="113"/>
      <c r="D13" s="113"/>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c r="A14" s="55"/>
      <c r="B14" s="113"/>
      <c r="C14" s="113"/>
      <c r="D14" s="113"/>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c r="A15" s="55"/>
      <c r="B15" s="113"/>
      <c r="C15" s="113"/>
      <c r="D15" s="113"/>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113"/>
      <c r="C16" s="113"/>
      <c r="D16" s="113"/>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113"/>
      <c r="C17" s="113"/>
      <c r="D17" s="113"/>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c r="A18" s="55"/>
      <c r="B18" s="113"/>
      <c r="C18" s="113"/>
      <c r="D18" s="11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c r="A35" s="55"/>
    </row>
    <row r="36" spans="1:31">
      <c r="A36" s="55"/>
    </row>
    <row r="37" spans="1:31">
      <c r="A37" s="55"/>
    </row>
    <row r="38" spans="1:31">
      <c r="A38" s="55"/>
    </row>
    <row r="39" spans="1:31">
      <c r="A39" s="55"/>
    </row>
    <row r="40" spans="1:31">
      <c r="A40" s="55"/>
    </row>
    <row r="41" spans="1:31">
      <c r="A41" s="55"/>
    </row>
    <row r="42" spans="1:31">
      <c r="A42" s="55"/>
    </row>
    <row r="43" spans="1:31">
      <c r="A43" s="55"/>
    </row>
    <row r="44" spans="1:31">
      <c r="A44" s="55"/>
    </row>
    <row r="45" spans="1:31">
      <c r="A45" s="55"/>
    </row>
    <row r="46" spans="1:31">
      <c r="A46" s="55"/>
    </row>
    <row r="47" spans="1:31">
      <c r="A47" s="55"/>
    </row>
    <row r="48" spans="1:31">
      <c r="A48" s="55"/>
    </row>
    <row r="49" spans="1:1">
      <c r="A49" s="55"/>
    </row>
    <row r="50" spans="1:1">
      <c r="A50" s="55"/>
    </row>
    <row r="51" spans="1:1">
      <c r="A51" s="55"/>
    </row>
    <row r="52" spans="1:1">
      <c r="A52" s="55"/>
    </row>
    <row r="53" spans="1:1">
      <c r="A53" s="55"/>
    </row>
    <row r="54" spans="1:1">
      <c r="A54" s="55"/>
    </row>
    <row r="55" spans="1:1">
      <c r="A55" s="55"/>
    </row>
  </sheetData>
  <mergeCells count="1">
    <mergeCell ref="B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n l y W A 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K e X J 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n l y W C i K R 7 g O A A A A E Q A A A B M A H A B G b 3 J t d W x h c y 9 T Z W N 0 a W 9 u M S 5 t I K I Y A C i g F A A A A A A A A A A A A A A A A A A A A A A A A A A A A C t O T S 7 J z M 9 T C I b Q h t Y A U E s B A i 0 A F A A C A A g A i n l y W A F C s / 2 m A A A A + Q A A A B I A A A A A A A A A A A A A A A A A A A A A A E N v b m Z p Z y 9 Q Y W N r Y W d l L n h t b F B L A Q I t A B Q A A g A I A I p 5 c l g P y u m r p A A A A O k A A A A T A A A A A A A A A A A A A A A A A P I A A A B b Q 2 9 u d G V u d F 9 U e X B l c 1 0 u e G 1 s U E s B A i 0 A F A A C A A g A i n l y W C 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C 3 K d M 6 N u c H R J d X N e T 4 Y 3 J T A A A A A A I A A A A A A A N m A A D A A A A A E A A A A K T / 6 c V U F E A g F O T C s B O 0 F l g A A A A A B I A A A K A A A A A Q A A A A H w P l U E k N 0 C K T 8 h b y 7 d H W S F A A A A B E o i Y p C p I 1 a F b H F 7 C k 8 M z c x z d b E p D c d P J G I 5 y H j z p T r M + d Z W t 0 P M w j H z 0 i R M 9 P x F a l e p W j u U w a D c i c 5 P u l Y y e f z 8 E v h l 3 0 3 C 0 E + P 8 k O v g + i x Q A A A D 3 v M 1 C P 7 G t q + 9 t v c z F d 3 g o u K y i I Q = = < / D a t a M a s h u p > 
</file>

<file path=customXml/itemProps1.xml><?xml version="1.0" encoding="utf-8"?>
<ds:datastoreItem xmlns:ds="http://schemas.openxmlformats.org/officeDocument/2006/customXml" ds:itemID="{9C07E6E8-7666-4FDB-998F-99216F3D6C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34</vt:i4>
      </vt:variant>
    </vt:vector>
  </HeadingPairs>
  <TitlesOfParts>
    <vt:vector size="44" baseType="lpstr">
      <vt:lpstr>Datos</vt:lpstr>
      <vt:lpstr>Tablas</vt:lpstr>
      <vt:lpstr>Hoja2</vt:lpstr>
      <vt:lpstr>Tablas1</vt:lpstr>
      <vt:lpstr>Hoja1</vt:lpstr>
      <vt:lpstr>ÍNDICE DE INFORMACIÓN</vt:lpstr>
      <vt:lpstr>Nivel Riesgo</vt:lpstr>
      <vt:lpstr>Formato</vt:lpstr>
      <vt:lpstr>Tabla probabilidad</vt:lpstr>
      <vt:lpstr>Tabla Impacto</vt:lpstr>
      <vt:lpstr>act_riesgo</vt:lpstr>
      <vt:lpstr>ame_hard</vt:lpstr>
      <vt:lpstr>ame_inf</vt:lpstr>
      <vt:lpstr>ame_instala</vt:lpstr>
      <vt:lpstr>ame_intan</vt:lpstr>
      <vt:lpstr>ame_redes</vt:lpstr>
      <vt:lpstr>ame_servi</vt:lpstr>
      <vt:lpstr>ame_sof</vt:lpstr>
      <vt:lpstr>ame_th</vt:lpstr>
      <vt:lpstr>Area</vt:lpstr>
      <vt:lpstr>CRIPTICIDAD</vt:lpstr>
      <vt:lpstr>formato</vt:lpstr>
      <vt:lpstr>GD</vt:lpstr>
      <vt:lpstr>LEY_1581</vt:lpstr>
      <vt:lpstr>LEY_1712</vt:lpstr>
      <vt:lpstr>Tablas!MapaCalor1</vt:lpstr>
      <vt:lpstr>MapaCalor1</vt:lpstr>
      <vt:lpstr>procesos</vt:lpstr>
      <vt:lpstr>RSD</vt:lpstr>
      <vt:lpstr>Software</vt:lpstr>
      <vt:lpstr>t_dato</vt:lpstr>
      <vt:lpstr>TABLA_GD</vt:lpstr>
      <vt:lpstr>TIP_ACT</vt:lpstr>
      <vt:lpstr>TIP_INF</vt:lpstr>
      <vt:lpstr>Tipo_Dato</vt:lpstr>
      <vt:lpstr>Tipo_DP</vt:lpstr>
      <vt:lpstr>Tablas!TTA</vt:lpstr>
      <vt:lpstr>TTA</vt:lpstr>
      <vt:lpstr>vul_har</vt:lpstr>
      <vt:lpstr>vul_inf</vt:lpstr>
      <vt:lpstr>vul_ins</vt:lpstr>
      <vt:lpstr>vul_ser</vt:lpstr>
      <vt:lpstr>vul_sof</vt:lpstr>
      <vt:lpstr>vul_th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Ivan Alejandro Ceballos Galvis</cp:lastModifiedBy>
  <dcterms:created xsi:type="dcterms:W3CDTF">2020-11-27T17:06:57Z</dcterms:created>
  <dcterms:modified xsi:type="dcterms:W3CDTF">2024-11-20T17:44:51Z</dcterms:modified>
</cp:coreProperties>
</file>