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oria.martinez\Documents\DOCUMENTOS AMPARO\DATA SET 2021\2022\"/>
    </mc:Choice>
  </mc:AlternateContent>
  <xr:revisionPtr revIDLastSave="0" documentId="8_{5C1F9DA4-3FA9-4E26-851B-927612671E25}" xr6:coauthVersionLast="47" xr6:coauthVersionMax="47" xr10:uidLastSave="{00000000-0000-0000-0000-000000000000}"/>
  <bookViews>
    <workbookView xWindow="-110" yWindow="-110" windowWidth="19420" windowHeight="10420" xr2:uid="{E141C748-8E47-471F-8EDE-E60436B22F0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H7" i="1"/>
  <c r="G7" i="1"/>
  <c r="F7" i="1"/>
  <c r="E7" i="1"/>
  <c r="D7" i="1"/>
  <c r="C7" i="1"/>
  <c r="J6" i="1"/>
  <c r="J5" i="1"/>
  <c r="J4" i="1"/>
  <c r="J3" i="1"/>
  <c r="J2" i="1"/>
  <c r="J7" i="1" s="1"/>
</calcChain>
</file>

<file path=xl/sharedStrings.xml><?xml version="1.0" encoding="utf-8"?>
<sst xmlns="http://schemas.openxmlformats.org/spreadsheetml/2006/main" count="16" uniqueCount="16">
  <si>
    <t>ASE 1 Promoambiental</t>
  </si>
  <si>
    <t>ASE 2 LIME S.A E.S.P</t>
  </si>
  <si>
    <t>ASE 3 CIUDAD LIMPIA</t>
  </si>
  <si>
    <t>ASE 4 BOGOTÁ LIMPIA</t>
  </si>
  <si>
    <t>ASE 5 ÁREA LIMPIA</t>
  </si>
  <si>
    <t xml:space="preserve">Total Toneladas (t/mes) </t>
  </si>
  <si>
    <t>Ano/Mes Formato (dd-mmm-yy)</t>
  </si>
  <si>
    <t>Area de Servicio Exclusivo y Concesionario</t>
  </si>
  <si>
    <t xml:space="preserve">Residuos Recogidos Domiciliarios (toneladas/mes) </t>
  </si>
  <si>
    <t xml:space="preserve">Residuos de Recogidos de Barrido (toneladas/mes) </t>
  </si>
  <si>
    <t xml:space="preserve">Residuos de Recogidos de Corte Cesped (toneladas/mes) </t>
  </si>
  <si>
    <t xml:space="preserve">Residuos de Recogidos de Grandes Generadores (toneladas /mes) </t>
  </si>
  <si>
    <t>Residuos Domiciliarios especiales</t>
  </si>
  <si>
    <t xml:space="preserve">Recoleccion de Arrojo Clandestino (Atencion criticos clandestinos y otros1077, recoleccion residuos voluminosos, residuos clandestinos indisciplinados) </t>
  </si>
  <si>
    <t xml:space="preserve">Residuos de Recogidos de Poda arboles (toneladas/mes) </t>
  </si>
  <si>
    <t xml:space="preserve">Total Residuos Recogidos (toneladas/mes)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</si>
</sst>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7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justify" vertical="center"/>
    </xf>
    <xf numFmtId="164" fontId="2" fillId="2" borderId="1" xfId="1" applyNumberFormat="1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horizontal="right" vertical="center"/>
    </xf>
    <xf numFmtId="164" fontId="2" fillId="2" borderId="1" xfId="1" applyNumberFormat="1" applyFont="1" applyFill="1" applyBorder="1" applyAlignment="1">
      <alignment horizontal="center" vertical="center"/>
    </xf>
    <xf numFmtId="164" fontId="2" fillId="2" borderId="2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C30F2-5C04-4ACB-B793-1817CCBF83B2}">
  <dimension ref="A1:J7"/>
  <sheetViews>
    <sheetView tabSelected="1" workbookViewId="0">
      <selection activeCell="L1" sqref="L1"/>
    </sheetView>
  </sheetViews>
  <sheetFormatPr baseColWidth="10" defaultRowHeight="14.5" x14ac:dyDescent="0.35"/>
  <sheetData>
    <row r="1" spans="1:10" ht="175" x14ac:dyDescent="0.35">
      <c r="A1" s="8" t="s">
        <v>6</v>
      </c>
      <c r="B1" s="8" t="s">
        <v>7</v>
      </c>
      <c r="C1" s="8" t="s">
        <v>8</v>
      </c>
      <c r="D1" s="8" t="s">
        <v>9</v>
      </c>
      <c r="E1" s="8" t="s">
        <v>10</v>
      </c>
      <c r="F1" s="8" t="s">
        <v>11</v>
      </c>
      <c r="G1" s="8" t="s">
        <v>12</v>
      </c>
      <c r="H1" s="8" t="s">
        <v>13</v>
      </c>
      <c r="I1" s="8" t="s">
        <v>14</v>
      </c>
      <c r="J1" s="8" t="s">
        <v>15</v>
      </c>
    </row>
    <row r="2" spans="1:10" ht="34.5" x14ac:dyDescent="0.35">
      <c r="A2" s="1">
        <v>44562</v>
      </c>
      <c r="B2" s="2" t="s">
        <v>0</v>
      </c>
      <c r="C2" s="3">
        <v>30610.09</v>
      </c>
      <c r="D2" s="3">
        <v>1309.81</v>
      </c>
      <c r="E2" s="3">
        <v>386.14</v>
      </c>
      <c r="F2" s="3">
        <v>1811.07</v>
      </c>
      <c r="G2" s="3">
        <v>246.32</v>
      </c>
      <c r="H2" s="3">
        <v>2196.9699999999998</v>
      </c>
      <c r="I2" s="3">
        <v>94.21</v>
      </c>
      <c r="J2" s="4">
        <f>SUM(C2:I2)</f>
        <v>36654.61</v>
      </c>
    </row>
    <row r="3" spans="1:10" ht="23" x14ac:dyDescent="0.35">
      <c r="A3" s="1">
        <v>44562</v>
      </c>
      <c r="B3" s="2" t="s">
        <v>1</v>
      </c>
      <c r="C3" s="3">
        <v>45466.94</v>
      </c>
      <c r="D3" s="3">
        <v>2656.22</v>
      </c>
      <c r="E3" s="3">
        <v>476.71</v>
      </c>
      <c r="F3" s="3">
        <v>791.97</v>
      </c>
      <c r="G3" s="3">
        <v>111.75</v>
      </c>
      <c r="H3" s="3">
        <v>10144.49</v>
      </c>
      <c r="I3" s="3">
        <v>51.54</v>
      </c>
      <c r="J3" s="4">
        <f>SUM(C3:I3)</f>
        <v>59699.62</v>
      </c>
    </row>
    <row r="4" spans="1:10" ht="34.5" x14ac:dyDescent="0.35">
      <c r="A4" s="1">
        <v>44562</v>
      </c>
      <c r="B4" s="2" t="s">
        <v>2</v>
      </c>
      <c r="C4" s="4">
        <v>25625.64</v>
      </c>
      <c r="D4" s="3">
        <v>1620.75</v>
      </c>
      <c r="E4" s="3">
        <v>345.36</v>
      </c>
      <c r="F4" s="3">
        <v>2493.79</v>
      </c>
      <c r="G4" s="3">
        <v>41.22</v>
      </c>
      <c r="H4" s="3">
        <v>2942</v>
      </c>
      <c r="I4" s="3">
        <v>121.56</v>
      </c>
      <c r="J4" s="4">
        <f>SUM(C4:I4)</f>
        <v>33190.32</v>
      </c>
    </row>
    <row r="5" spans="1:10" ht="34.5" x14ac:dyDescent="0.35">
      <c r="A5" s="1">
        <v>44562</v>
      </c>
      <c r="B5" s="2" t="s">
        <v>3</v>
      </c>
      <c r="C5" s="5">
        <v>17583.43</v>
      </c>
      <c r="D5" s="6">
        <v>565.58000000000004</v>
      </c>
      <c r="E5" s="6">
        <v>243.12</v>
      </c>
      <c r="F5" s="6">
        <v>2390.38</v>
      </c>
      <c r="G5" s="6">
        <v>12.37</v>
      </c>
      <c r="H5" s="6">
        <v>1858.74</v>
      </c>
      <c r="I5" s="6">
        <v>91.93</v>
      </c>
      <c r="J5" s="4">
        <f>SUM(C5:I5)</f>
        <v>22745.550000000003</v>
      </c>
    </row>
    <row r="6" spans="1:10" ht="23" x14ac:dyDescent="0.35">
      <c r="A6" s="1">
        <v>44562</v>
      </c>
      <c r="B6" s="2" t="s">
        <v>4</v>
      </c>
      <c r="C6" s="4">
        <v>20552.61</v>
      </c>
      <c r="D6" s="4">
        <v>642.32000000000005</v>
      </c>
      <c r="E6" s="4">
        <v>386.39</v>
      </c>
      <c r="F6" s="4">
        <v>195.89</v>
      </c>
      <c r="G6" s="4">
        <v>23.07</v>
      </c>
      <c r="H6" s="4">
        <v>2518.31</v>
      </c>
      <c r="I6" s="4">
        <v>85.54</v>
      </c>
      <c r="J6" s="4">
        <f>SUM(C6:I6)</f>
        <v>24404.13</v>
      </c>
    </row>
    <row r="7" spans="1:10" x14ac:dyDescent="0.35">
      <c r="A7" s="7" t="s">
        <v>5</v>
      </c>
      <c r="B7" s="7"/>
      <c r="C7" s="4">
        <f t="shared" ref="C7:J7" si="0">+SUM(C2:C6)</f>
        <v>139838.71000000002</v>
      </c>
      <c r="D7" s="4">
        <f t="shared" si="0"/>
        <v>6794.6799999999994</v>
      </c>
      <c r="E7" s="4">
        <f t="shared" si="0"/>
        <v>1837.7199999999998</v>
      </c>
      <c r="F7" s="4">
        <f>+SUM(F2:F6)</f>
        <v>7683.1</v>
      </c>
      <c r="G7" s="4">
        <f t="shared" si="0"/>
        <v>434.72999999999996</v>
      </c>
      <c r="H7" s="4">
        <f t="shared" si="0"/>
        <v>19660.510000000002</v>
      </c>
      <c r="I7" s="4">
        <f t="shared" si="0"/>
        <v>444.78000000000003</v>
      </c>
      <c r="J7" s="4">
        <f t="shared" si="0"/>
        <v>176694.23000000004</v>
      </c>
    </row>
  </sheetData>
  <mergeCells count="1">
    <mergeCell ref="A7:B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Martinez Dulce, Gloria Amparo</dc:creator>
  <cp:lastModifiedBy>Martinez Dulce, Gloria Amparo</cp:lastModifiedBy>
  <dcterms:created xsi:type="dcterms:W3CDTF">2022-02-09T21:26:49Z</dcterms:created>
  <dcterms:modified xsi:type="dcterms:W3CDTF">2022-02-09T21:31:50Z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ac521f-e930-485b-97f4-efbe7db8e98f_Enabled">
    <vt:lpwstr>true</vt:lpwstr>
  </property>
  <property fmtid="{D5CDD505-2E9C-101B-9397-08002B2CF9AE}" pid="3" name="MSIP_Label_5fac521f-e930-485b-97f4-efbe7db8e98f_SetDate">
    <vt:lpwstr>2022-02-09T21:26:49Z</vt:lpwstr>
  </property>
  <property fmtid="{D5CDD505-2E9C-101B-9397-08002B2CF9AE}" pid="4" name="MSIP_Label_5fac521f-e930-485b-97f4-efbe7db8e98f_Method">
    <vt:lpwstr>Standard</vt:lpwstr>
  </property>
  <property fmtid="{D5CDD505-2E9C-101B-9397-08002B2CF9AE}" pid="5" name="MSIP_Label_5fac521f-e930-485b-97f4-efbe7db8e98f_Name">
    <vt:lpwstr>defa4170-0d19-0005-0004-bc88714345d2</vt:lpwstr>
  </property>
  <property fmtid="{D5CDD505-2E9C-101B-9397-08002B2CF9AE}" pid="6" name="MSIP_Label_5fac521f-e930-485b-97f4-efbe7db8e98f_SiteId">
    <vt:lpwstr>9ecb216e-449b-4584-bc82-26bce78574fb</vt:lpwstr>
  </property>
  <property fmtid="{D5CDD505-2E9C-101B-9397-08002B2CF9AE}" pid="7" name="MSIP_Label_5fac521f-e930-485b-97f4-efbe7db8e98f_ActionId">
    <vt:lpwstr>5810e302-ce61-4696-9de1-851112592b05</vt:lpwstr>
  </property>
  <property fmtid="{D5CDD505-2E9C-101B-9397-08002B2CF9AE}" pid="8" name="MSIP_Label_5fac521f-e930-485b-97f4-efbe7db8e98f_ContentBits">
    <vt:lpwstr>0</vt:lpwstr>
  </property>
</Properties>
</file>