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DOCUMENTOS AMPARO\DATA SET 2021\"/>
    </mc:Choice>
  </mc:AlternateContent>
  <xr:revisionPtr revIDLastSave="0" documentId="8_{0E15CD43-7837-4439-867A-B2B177092277}" xr6:coauthVersionLast="45" xr6:coauthVersionMax="45" xr10:uidLastSave="{00000000-0000-0000-0000-000000000000}"/>
  <bookViews>
    <workbookView xWindow="-120" yWindow="-120" windowWidth="20730" windowHeight="11160" xr2:uid="{C36FACF3-A89A-47FC-89FD-6D33C84B01A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" i="1" l="1"/>
  <c r="J3" i="1"/>
  <c r="J4" i="1"/>
  <c r="J5" i="1"/>
  <c r="J6" i="1"/>
  <c r="C7" i="1"/>
  <c r="D7" i="1"/>
  <c r="J7" i="1" s="1"/>
  <c r="E7" i="1"/>
  <c r="F7" i="1"/>
  <c r="G7" i="1"/>
  <c r="H7" i="1"/>
  <c r="I7" i="1"/>
</calcChain>
</file>

<file path=xl/sharedStrings.xml><?xml version="1.0" encoding="utf-8"?>
<sst xmlns="http://schemas.openxmlformats.org/spreadsheetml/2006/main" count="16" uniqueCount="16">
  <si>
    <t>Residuos Domiciliarios especiales</t>
  </si>
  <si>
    <t>ASE 1 Promoambiental</t>
  </si>
  <si>
    <t>ASE 2 LIME S.A E.S.P</t>
  </si>
  <si>
    <t>ASE 3 CIUDAD LIMPIA</t>
  </si>
  <si>
    <t>ASE 4 BOGOTÁ LIMPIA</t>
  </si>
  <si>
    <t>ASE 5 ÁREA LIMPIA</t>
  </si>
  <si>
    <t xml:space="preserve">Total Toneladas (t/mes) </t>
  </si>
  <si>
    <t>Ano/Mes Formato (dd-mmm-yy)</t>
  </si>
  <si>
    <t>Area de Servicio Exclusivo y Concesionario</t>
  </si>
  <si>
    <t xml:space="preserve">Residuos Recogidos Domiciliarios (toneladas/mes) </t>
  </si>
  <si>
    <t xml:space="preserve">Residuos de Recogidos de Barrido (toneladas/mes) </t>
  </si>
  <si>
    <t xml:space="preserve">Residuos de Recogidos de Corte Cesped (toneladas/mes) </t>
  </si>
  <si>
    <t xml:space="preserve">Residuos de Recogidos de Grandes Generadores (toneladas /mes) </t>
  </si>
  <si>
    <t xml:space="preserve">Recoleccion de Arrojo Clandestino (Atencion criticos clandestinos y otros1077, recoleccion residuos voluminosos, residuos clandestinos indisciplinados) </t>
  </si>
  <si>
    <t xml:space="preserve">Residuos de Recogidos de Poda arboles (toneladas/mes) </t>
  </si>
  <si>
    <t xml:space="preserve">Total Residuos Recogidos (toneladas/mes)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</si>
</sst>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7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/>
    </xf>
    <xf numFmtId="164" fontId="3" fillId="2" borderId="1" xfId="1" applyNumberFormat="1" applyFont="1" applyFill="1" applyBorder="1" applyAlignment="1">
      <alignment vertical="center"/>
    </xf>
    <xf numFmtId="0" fontId="4" fillId="2" borderId="0" xfId="0" applyFont="1" applyFill="1"/>
    <xf numFmtId="164" fontId="3" fillId="2" borderId="1" xfId="1" applyNumberFormat="1" applyFont="1" applyFill="1" applyBorder="1" applyAlignment="1">
      <alignment horizontal="right" vertical="center"/>
    </xf>
    <xf numFmtId="164" fontId="3" fillId="2" borderId="1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horizontal="center" vertical="center"/>
    </xf>
    <xf numFmtId="0" fontId="5" fillId="2" borderId="3" xfId="0" applyFont="1" applyFill="1" applyBorder="1"/>
    <xf numFmtId="164" fontId="2" fillId="3" borderId="0" xfId="1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87137-73BB-4711-B625-4F5D3979D297}">
  <dimension ref="A1:J8"/>
  <sheetViews>
    <sheetView tabSelected="1" topLeftCell="A2" workbookViewId="0">
      <selection activeCell="A2" sqref="A2"/>
    </sheetView>
  </sheetViews>
  <sheetFormatPr baseColWidth="10" defaultRowHeight="15" x14ac:dyDescent="0.25"/>
  <cols>
    <col min="2" max="2" width="13.140625" customWidth="1"/>
    <col min="3" max="3" width="14.5703125" customWidth="1"/>
    <col min="4" max="4" width="14.140625" customWidth="1"/>
    <col min="5" max="5" width="14.5703125" customWidth="1"/>
    <col min="8" max="8" width="13.85546875" customWidth="1"/>
    <col min="9" max="9" width="15" customWidth="1"/>
    <col min="10" max="10" width="15.5703125" customWidth="1"/>
  </cols>
  <sheetData>
    <row r="1" spans="1:10" ht="178.5" x14ac:dyDescent="0.25">
      <c r="A1" s="10" t="s">
        <v>7</v>
      </c>
      <c r="B1" s="10" t="s">
        <v>8</v>
      </c>
      <c r="C1" s="10" t="s">
        <v>9</v>
      </c>
      <c r="D1" s="10" t="s">
        <v>10</v>
      </c>
      <c r="E1" s="10" t="s">
        <v>11</v>
      </c>
      <c r="F1" s="10" t="s">
        <v>12</v>
      </c>
      <c r="G1" s="10" t="s">
        <v>0</v>
      </c>
      <c r="H1" s="10" t="s">
        <v>13</v>
      </c>
      <c r="I1" s="10" t="s">
        <v>14</v>
      </c>
      <c r="J1" s="10" t="s">
        <v>15</v>
      </c>
    </row>
    <row r="2" spans="1:10" ht="36" x14ac:dyDescent="0.25">
      <c r="A2" s="1">
        <v>44197</v>
      </c>
      <c r="B2" s="2" t="s">
        <v>1</v>
      </c>
      <c r="C2" s="3">
        <v>30458</v>
      </c>
      <c r="D2" s="4">
        <v>1273.24</v>
      </c>
      <c r="E2" s="3">
        <v>486.36</v>
      </c>
      <c r="F2" s="3">
        <v>1317.79</v>
      </c>
      <c r="G2" s="3">
        <v>150.18</v>
      </c>
      <c r="H2" s="3">
        <v>3247.01</v>
      </c>
      <c r="I2" s="3">
        <v>64.38</v>
      </c>
      <c r="J2" s="5">
        <f>SUM(C2:I2)</f>
        <v>36996.959999999999</v>
      </c>
    </row>
    <row r="3" spans="1:10" ht="24" x14ac:dyDescent="0.25">
      <c r="A3" s="1">
        <v>44197</v>
      </c>
      <c r="B3" s="2" t="s">
        <v>2</v>
      </c>
      <c r="C3" s="3">
        <v>46826.65</v>
      </c>
      <c r="D3" s="3">
        <v>3059.01</v>
      </c>
      <c r="E3" s="3">
        <v>793.65</v>
      </c>
      <c r="F3" s="3">
        <v>688.48</v>
      </c>
      <c r="G3" s="3">
        <v>206.4</v>
      </c>
      <c r="H3" s="3">
        <v>9957.6299999999992</v>
      </c>
      <c r="I3" s="3">
        <v>30.35</v>
      </c>
      <c r="J3" s="5">
        <f>SUM(C3:I3)</f>
        <v>61562.170000000006</v>
      </c>
    </row>
    <row r="4" spans="1:10" ht="36" x14ac:dyDescent="0.25">
      <c r="A4" s="1">
        <v>44197</v>
      </c>
      <c r="B4" s="2" t="s">
        <v>3</v>
      </c>
      <c r="C4" s="5">
        <v>27568.95</v>
      </c>
      <c r="D4" s="3">
        <v>1486.53</v>
      </c>
      <c r="E4" s="3">
        <v>763.84</v>
      </c>
      <c r="F4" s="3">
        <v>2435.17</v>
      </c>
      <c r="G4" s="3">
        <v>0</v>
      </c>
      <c r="H4" s="3">
        <v>3682.01</v>
      </c>
      <c r="I4" s="3">
        <v>104.94</v>
      </c>
      <c r="J4" s="5">
        <f>SUM(C4:I4)</f>
        <v>36041.440000000002</v>
      </c>
    </row>
    <row r="5" spans="1:10" ht="36" x14ac:dyDescent="0.25">
      <c r="A5" s="1">
        <v>44197</v>
      </c>
      <c r="B5" s="2" t="s">
        <v>4</v>
      </c>
      <c r="C5" s="6">
        <v>18625.849999999999</v>
      </c>
      <c r="D5" s="7">
        <v>443.55</v>
      </c>
      <c r="E5" s="7">
        <v>278.02999999999997</v>
      </c>
      <c r="F5" s="7">
        <v>1911.23</v>
      </c>
      <c r="G5" s="7">
        <v>1010.27</v>
      </c>
      <c r="H5" s="7">
        <v>2128.2399999999998</v>
      </c>
      <c r="I5" s="7">
        <v>128.74</v>
      </c>
      <c r="J5" s="5">
        <f>SUM(C5:I5)</f>
        <v>24525.91</v>
      </c>
    </row>
    <row r="6" spans="1:10" ht="24" x14ac:dyDescent="0.25">
      <c r="A6" s="1">
        <v>44197</v>
      </c>
      <c r="B6" s="2" t="s">
        <v>5</v>
      </c>
      <c r="C6" s="5">
        <v>21445.919999999998</v>
      </c>
      <c r="D6" s="5">
        <v>627.88</v>
      </c>
      <c r="E6" s="5">
        <v>435.66</v>
      </c>
      <c r="F6" s="5">
        <v>92.71</v>
      </c>
      <c r="G6" s="5">
        <v>33.299999999999997</v>
      </c>
      <c r="H6" s="5">
        <v>2626.81</v>
      </c>
      <c r="I6" s="5">
        <v>56.32</v>
      </c>
      <c r="J6" s="5">
        <f>SUM(C6:I6)</f>
        <v>25318.6</v>
      </c>
    </row>
    <row r="7" spans="1:10" x14ac:dyDescent="0.25">
      <c r="A7" s="11" t="s">
        <v>6</v>
      </c>
      <c r="B7" s="11"/>
      <c r="C7" s="5">
        <f t="shared" ref="C7:I7" si="0">+SUM(C2:C6)</f>
        <v>144925.37</v>
      </c>
      <c r="D7" s="5">
        <f t="shared" si="0"/>
        <v>6890.21</v>
      </c>
      <c r="E7" s="5">
        <f t="shared" si="0"/>
        <v>2757.54</v>
      </c>
      <c r="F7" s="5">
        <f>+SUM(F2:F6)</f>
        <v>6445.38</v>
      </c>
      <c r="G7" s="5">
        <f t="shared" si="0"/>
        <v>1400.1499999999999</v>
      </c>
      <c r="H7" s="5">
        <f t="shared" si="0"/>
        <v>21641.7</v>
      </c>
      <c r="I7" s="5">
        <f t="shared" si="0"/>
        <v>384.72999999999996</v>
      </c>
      <c r="J7" s="5">
        <f>SUM(C7:I7)</f>
        <v>184445.08000000002</v>
      </c>
    </row>
    <row r="8" spans="1:10" x14ac:dyDescent="0.25">
      <c r="A8" s="8"/>
      <c r="B8" s="8"/>
      <c r="C8" s="8"/>
      <c r="D8" s="8"/>
      <c r="E8" s="8"/>
      <c r="F8" s="8"/>
      <c r="G8" s="8"/>
      <c r="H8" s="8"/>
      <c r="I8" s="8"/>
      <c r="J8" s="9"/>
    </row>
  </sheetData>
  <mergeCells count="1"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2021-03-04T04:50:43Z</dcterms:created>
  <dcterms:modified xsi:type="dcterms:W3CDTF">2021-03-04T04:56:47Z</dcterms:modified>
</cp:coreProperties>
</file>