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josefranco/Desktop/UAESP/contrato 2/Mayo/reporte pesaje/"/>
    </mc:Choice>
  </mc:AlternateContent>
  <xr:revisionPtr revIDLastSave="0" documentId="13_ncr:1_{E01F5BEF-80C4-DE4E-AFBC-F5B8C262B29A}" xr6:coauthVersionLast="47" xr6:coauthVersionMax="47" xr10:uidLastSave="{00000000-0000-0000-0000-000000000000}"/>
  <bookViews>
    <workbookView xWindow="0" yWindow="660" windowWidth="29400" windowHeight="18460" xr2:uid="{298B3BE4-A4E0-442C-828C-D54157A093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C8" i="1"/>
  <c r="D8" i="1"/>
  <c r="E8" i="1"/>
  <c r="F8" i="1"/>
  <c r="G8" i="1"/>
  <c r="H8" i="1"/>
  <c r="I8" i="1"/>
  <c r="J8" i="1" l="1"/>
</calcChain>
</file>

<file path=xl/sharedStrings.xml><?xml version="1.0" encoding="utf-8"?>
<sst xmlns="http://schemas.openxmlformats.org/spreadsheetml/2006/main" count="17" uniqueCount="17">
  <si>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</si>
  <si>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</si>
  <si>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</si>
  <si>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</si>
  <si>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</si>
  <si>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</si>
  <si>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</si>
  <si>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</si>
  <si>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</si>
  <si>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</si>
  <si>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</si>
  <si>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</si>
  <si>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</si>
  <si>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</si>
  <si>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</si>
  <si>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</si>
  <si>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RPC-AGUAS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</si>
</sst>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0" xfId="0" applyNumberFormat="1" applyFont="1" applyFill="1"/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4" fontId="2" fillId="2" borderId="2" xfId="2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0" fillId="0" borderId="0" xfId="0" applyNumberFormat="1"/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4" fontId="6" fillId="0" borderId="0" xfId="0" applyNumberFormat="1" applyFont="1"/>
    <xf numFmtId="4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214D-028D-478E-9531-390505D635ED}">
  <dimension ref="A1:M17"/>
  <sheetViews>
    <sheetView tabSelected="1" workbookViewId="0">
      <selection activeCell="H22" sqref="H22"/>
    </sheetView>
  </sheetViews>
  <sheetFormatPr baseColWidth="10" defaultColWidth="11.5" defaultRowHeight="15" x14ac:dyDescent="0.2"/>
  <cols>
    <col min="2" max="2" width="19.33203125" customWidth="1"/>
    <col min="3" max="7" width="11.5" customWidth="1"/>
    <col min="8" max="8" width="17.33203125" customWidth="1"/>
    <col min="9" max="9" width="11.5" customWidth="1"/>
  </cols>
  <sheetData>
    <row r="1" spans="1:13" ht="91" x14ac:dyDescent="0.2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3" x14ac:dyDescent="0.2">
      <c r="A2" s="1">
        <v>46113</v>
      </c>
      <c r="B2" s="2" t="s">
        <v>10</v>
      </c>
      <c r="C2" s="18">
        <v>32603.98</v>
      </c>
      <c r="D2" s="19">
        <v>976.95</v>
      </c>
      <c r="E2" s="19">
        <v>660.74</v>
      </c>
      <c r="F2" s="18">
        <v>1290.06</v>
      </c>
      <c r="G2" s="19">
        <v>135.33000000000001</v>
      </c>
      <c r="H2" s="18">
        <v>2229.4899999999998</v>
      </c>
      <c r="I2" s="19">
        <v>131.03</v>
      </c>
      <c r="J2" s="11">
        <f>SUM(C2:I2)</f>
        <v>38027.579999999994</v>
      </c>
      <c r="K2" s="12"/>
      <c r="L2" s="13"/>
    </row>
    <row r="3" spans="1:13" x14ac:dyDescent="0.2">
      <c r="A3" s="1">
        <v>46113</v>
      </c>
      <c r="B3" s="2" t="s">
        <v>11</v>
      </c>
      <c r="C3" s="18">
        <v>48860.87</v>
      </c>
      <c r="D3" s="18">
        <v>2885.8</v>
      </c>
      <c r="E3" s="19">
        <v>934.02</v>
      </c>
      <c r="F3" s="18">
        <v>1079.43</v>
      </c>
      <c r="G3" s="14">
        <v>146.66999999999999</v>
      </c>
      <c r="H3" s="14">
        <v>0</v>
      </c>
      <c r="I3" s="19">
        <v>86.87</v>
      </c>
      <c r="J3" s="11">
        <f t="shared" ref="J2:J7" si="0">SUM(C3:I3)</f>
        <v>53993.66</v>
      </c>
      <c r="L3" s="12"/>
      <c r="M3" s="13"/>
    </row>
    <row r="4" spans="1:13" x14ac:dyDescent="0.2">
      <c r="A4" s="1">
        <v>46113</v>
      </c>
      <c r="B4" s="2" t="s">
        <v>12</v>
      </c>
      <c r="C4" s="18">
        <v>28433.89</v>
      </c>
      <c r="D4" s="18">
        <v>2177.66</v>
      </c>
      <c r="E4" s="19">
        <v>641.83000000000004</v>
      </c>
      <c r="F4" s="18">
        <v>2558.1</v>
      </c>
      <c r="G4" s="19">
        <v>156.16</v>
      </c>
      <c r="H4" s="15">
        <v>0</v>
      </c>
      <c r="I4" s="19">
        <v>84.25</v>
      </c>
      <c r="J4" s="11">
        <f t="shared" si="0"/>
        <v>34051.890000000007</v>
      </c>
      <c r="M4" s="13"/>
    </row>
    <row r="5" spans="1:13" x14ac:dyDescent="0.2">
      <c r="A5" s="1">
        <v>46113</v>
      </c>
      <c r="B5" s="2" t="s">
        <v>13</v>
      </c>
      <c r="C5" s="18">
        <v>17550.54</v>
      </c>
      <c r="D5" s="19">
        <v>761.04</v>
      </c>
      <c r="E5" s="19">
        <v>231.76</v>
      </c>
      <c r="F5" s="18">
        <v>2734.92</v>
      </c>
      <c r="G5" s="19">
        <v>48.53</v>
      </c>
      <c r="H5" s="14">
        <v>60.45</v>
      </c>
      <c r="I5" s="19">
        <v>306.41000000000003</v>
      </c>
      <c r="J5" s="11">
        <f t="shared" si="0"/>
        <v>21693.65</v>
      </c>
      <c r="L5" s="12"/>
      <c r="M5" s="13"/>
    </row>
    <row r="6" spans="1:13" x14ac:dyDescent="0.2">
      <c r="A6" s="1">
        <v>46113</v>
      </c>
      <c r="B6" s="2" t="s">
        <v>14</v>
      </c>
      <c r="C6" s="18">
        <v>22084.2</v>
      </c>
      <c r="D6" s="19">
        <v>958.77</v>
      </c>
      <c r="E6" s="19">
        <v>426.65</v>
      </c>
      <c r="F6" s="19">
        <v>169.13</v>
      </c>
      <c r="G6" s="19">
        <v>89.07</v>
      </c>
      <c r="H6" s="19">
        <v>166.68</v>
      </c>
      <c r="I6" s="19">
        <v>153.58000000000001</v>
      </c>
      <c r="J6" s="11">
        <f t="shared" si="0"/>
        <v>24048.080000000005</v>
      </c>
      <c r="M6" s="13"/>
    </row>
    <row r="7" spans="1:13" x14ac:dyDescent="0.2">
      <c r="A7" s="1">
        <v>46113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17">
        <v>29231.68</v>
      </c>
      <c r="I7" s="3"/>
      <c r="J7" s="11">
        <f t="shared" si="0"/>
        <v>29231.68</v>
      </c>
      <c r="M7" s="13"/>
    </row>
    <row r="8" spans="1:13" x14ac:dyDescent="0.2">
      <c r="A8" s="16" t="s">
        <v>15</v>
      </c>
      <c r="B8" s="16"/>
      <c r="C8" s="11">
        <f t="shared" ref="C8:I8" si="1">+SUM(C2:C7)</f>
        <v>149533.48000000001</v>
      </c>
      <c r="D8" s="11">
        <f t="shared" si="1"/>
        <v>7760.2199999999993</v>
      </c>
      <c r="E8" s="11">
        <f t="shared" si="1"/>
        <v>2895.0000000000005</v>
      </c>
      <c r="F8" s="11">
        <f t="shared" si="1"/>
        <v>7831.64</v>
      </c>
      <c r="G8" s="11">
        <f t="shared" si="1"/>
        <v>575.76</v>
      </c>
      <c r="H8" s="11">
        <f t="shared" si="1"/>
        <v>31688.3</v>
      </c>
      <c r="I8" s="11">
        <f>+SUM(I2:I7)</f>
        <v>762.14</v>
      </c>
      <c r="J8" s="11">
        <f>+SUM(J2:J7)</f>
        <v>201046.54</v>
      </c>
      <c r="M8" s="13"/>
    </row>
    <row r="9" spans="1:13" x14ac:dyDescent="0.2">
      <c r="A9" s="9"/>
      <c r="B9" s="4"/>
      <c r="C9" s="4"/>
      <c r="D9" s="4"/>
      <c r="E9" s="4"/>
      <c r="F9" s="5"/>
      <c r="G9" s="4"/>
      <c r="H9" s="10"/>
      <c r="I9" s="4"/>
      <c r="J9" s="6"/>
    </row>
    <row r="10" spans="1:13" x14ac:dyDescent="0.2">
      <c r="J10" s="13"/>
    </row>
    <row r="17" spans="8:8" x14ac:dyDescent="0.2">
      <c r="H17" s="20"/>
    </row>
  </sheetData>
  <mergeCells count="1"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Amparo Martinez Dulce</dc:creator>
  <cp:keywords/>
  <dc:description/>
  <cp:lastModifiedBy>jose fernando franco buitrago</cp:lastModifiedBy>
  <cp:revision/>
  <dcterms:created xsi:type="dcterms:W3CDTF">2025-06-10T21:51:48Z</dcterms:created>
  <dcterms:modified xsi:type="dcterms:W3CDTF">2026-05-11T19:35:54Z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2025-06-10T21:53:25Z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55a9d63e-ed10-4a2c-b61b-2410bdbd9b53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