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16725" windowHeight="7455" activeTab="2"/>
  </bookViews>
  <sheets>
    <sheet name="Ingresos" sheetId="2" r:id="rId1"/>
    <sheet name="Gastos" sheetId="1" r:id="rId2"/>
    <sheet name="Reservas" sheetId="3" r:id="rId3"/>
  </sheets>
  <externalReferences>
    <externalReference r:id="rId4"/>
  </externalReferences>
  <definedNames>
    <definedName name="_xlnm.Print_Area" localSheetId="1">Gastos!$B$1:$V$95</definedName>
    <definedName name="_xlnm.Print_Area" localSheetId="0">Ingresos!$B$2:$N$31</definedName>
    <definedName name="_xlnm.Print_Area" localSheetId="2">Reservas!$B$2:$L$100</definedName>
    <definedName name="_xlnm.Print_Titles" localSheetId="2">Reservas!$2:$9</definedName>
  </definedNames>
  <calcPr calcId="162913"/>
</workbook>
</file>

<file path=xl/calcChain.xml><?xml version="1.0" encoding="utf-8"?>
<calcChain xmlns="http://schemas.openxmlformats.org/spreadsheetml/2006/main">
  <c r="E11" i="3" l="1"/>
  <c r="E10" i="3" l="1"/>
</calcChain>
</file>

<file path=xl/sharedStrings.xml><?xml version="1.0" encoding="utf-8"?>
<sst xmlns="http://schemas.openxmlformats.org/spreadsheetml/2006/main" count="418" uniqueCount="252">
  <si>
    <t>JARDÍN BOTÁNICO JOSÉ CELESTINO MUTIS</t>
  </si>
  <si>
    <t>SISTEMA DE PRESUPUESTO DISTRITAL</t>
  </si>
  <si>
    <t>EJECUCIÓN PRESUPUESTO</t>
  </si>
  <si>
    <t>INFORME DE EJECUCION DEL PRESUPUESTO DE GASTOS E INVERSIONES</t>
  </si>
  <si>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</si>
  <si>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</si>
  <si>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</si>
  <si>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</si>
  <si>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</si>
  <si>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</si>
  <si>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</si>
  <si>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</si>
  <si>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</si>
  <si>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</si>
  <si>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</si>
  <si>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</si>
  <si>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</si>
  <si>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</si>
  <si>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</si>
  <si>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</si>
  <si>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</si>
  <si>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</si>
  <si>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</si>
  <si>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</si>
  <si>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</si>
  <si>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</si>
  <si>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0218-01  JARDÍN BOTÁNICO "JOSE CELESTINO MUTIS"</t>
  </si>
  <si>
    <t>Teléfono: 4377060</t>
  </si>
  <si>
    <t>EJECUCION DE PRESUPUESTO RENTAS E INGRESOS</t>
  </si>
  <si>
    <t>Ce.gestores / Pos.presupuestarias</t>
  </si>
  <si>
    <t>Aprop. Inicial</t>
  </si>
  <si>
    <t>Modificac. Acumulado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</si>
  <si>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</si>
  <si>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</si>
  <si>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</si>
  <si>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</si>
  <si>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</si>
  <si>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</si>
  <si>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</si>
  <si>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</si>
  <si>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INFORME DE EJECUCION RESERVAS PRESUPUESTALES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</si>
  <si>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</si>
  <si>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</si>
  <si>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</si>
  <si>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</si>
  <si>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</si>
  <si>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</si>
  <si>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</si>
  <si>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</si>
  <si>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</si>
  <si>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</si>
  <si>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</si>
  <si>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1</t>
  </si>
  <si>
    <t>TOTALES</t>
  </si>
  <si>
    <t>13</t>
  </si>
  <si>
    <t>GASTOS</t>
  </si>
  <si>
    <t>131</t>
  </si>
  <si>
    <t>GASTOS DE FUNCIONAMIENTO</t>
  </si>
  <si>
    <t>13102</t>
  </si>
  <si>
    <t>Adquisición de bienes y servicios</t>
  </si>
  <si>
    <t>1310202</t>
  </si>
  <si>
    <t>Adquisiciones diferentes de activos no financieros</t>
  </si>
  <si>
    <t>131020201</t>
  </si>
  <si>
    <t>Materiales y suministros</t>
  </si>
  <si>
    <t>13102020102</t>
  </si>
  <si>
    <t>Otros bienes transportables (excepto productos metálicos, maquinaria y equipo</t>
  </si>
  <si>
    <t>1310202010203</t>
  </si>
  <si>
    <t>Productos de hornos de coque, de refinación de petróleo y combustible</t>
  </si>
  <si>
    <t>131020202</t>
  </si>
  <si>
    <t>Adquisición de servicios</t>
  </si>
  <si>
    <t>13102020203</t>
  </si>
  <si>
    <t>Servicios prestados a las empresas y servicios de producción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</si>
  <si>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</si>
  <si>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</si>
  <si>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</si>
  <si>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</si>
  <si>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</si>
  <si>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</si>
  <si>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13102020207</t>
  </si>
  <si>
    <t>Bienestar e incentivos</t>
  </si>
  <si>
    <t>13102020208</t>
  </si>
  <si>
    <t>Salud ocupacional</t>
  </si>
  <si>
    <t>133</t>
  </si>
  <si>
    <t>13301</t>
  </si>
  <si>
    <t>DIRECTA</t>
  </si>
  <si>
    <t>13102020101</t>
  </si>
  <si>
    <t>Productos alimenticios, bebidas y tabaco; textiles, prendas de vestir y productos de cuero</t>
  </si>
  <si>
    <t>1310202010106</t>
  </si>
  <si>
    <t>Dotación (prendas de vestir y calzado)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</si>
  <si>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</si>
  <si>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</si>
  <si>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</si>
  <si>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</si>
  <si>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1330116</t>
  </si>
  <si>
    <t>133011601</t>
  </si>
  <si>
    <t>13301160122</t>
  </si>
  <si>
    <t>133011601220000007666</t>
  </si>
  <si>
    <t>13301160124</t>
  </si>
  <si>
    <t>133011601240000007681</t>
  </si>
  <si>
    <t>133011602</t>
  </si>
  <si>
    <t>13301160228</t>
  </si>
  <si>
    <t>133011602280000007651</t>
  </si>
  <si>
    <t>13301160233</t>
  </si>
  <si>
    <t>133011602330000007677</t>
  </si>
  <si>
    <t>133011605</t>
  </si>
  <si>
    <t>13301160553</t>
  </si>
  <si>
    <t>133011605530000007667</t>
  </si>
  <si>
    <t>13301160556</t>
  </si>
  <si>
    <t>133011605560000007679</t>
  </si>
  <si>
    <t>133011605560000007683</t>
  </si>
  <si>
    <t>INVERSIÓN</t>
  </si>
  <si>
    <t>Un Nuevo Contrato Social y Ambiental para la Bogotá del Siglo XXI</t>
  </si>
  <si>
    <t>Hacer un nuevo contrato social con igualdad de oportunidades para la inclusión social, productiva y política</t>
  </si>
  <si>
    <t>Transformación cultural para la conciencia ambiental y el cuidado de la fauna doméstica</t>
  </si>
  <si>
    <t>Fortalecimiento de la educación y la participación para la promoción de la cultura ambiental en el Jardín Botánico de Bogotá</t>
  </si>
  <si>
    <t>Bogotá región emprendedora e innovadora</t>
  </si>
  <si>
    <t>Fortalecimiento de la agricultura urbana y periurbana en las localidades urbanas de Bogotá</t>
  </si>
  <si>
    <t>Cambiar nuestros hábitos de vida para reverdecer a Bogotá y adaptarnos y mitigar la crisis climática</t>
  </si>
  <si>
    <t>Bogotá protectora de sus recursos naturales</t>
  </si>
  <si>
    <t>Conservación de la diversidad florística de Colombia en el Tropicario del Jardín Botánico Bogotá</t>
  </si>
  <si>
    <t>Más árboles y más y mejor espacio público</t>
  </si>
  <si>
    <t>Mejoramiento, planificación y gestión de las coberturas vegetales del Distrito Capital y la ciudad región, para reverdecer a Bogotá</t>
  </si>
  <si>
    <t>Construir Bogotá Región con gobierno abierto, transparente y ciudadanía consciente</t>
  </si>
  <si>
    <t>Información para la toma de decisiones</t>
  </si>
  <si>
    <t>Fortalecimiento para la gestión de la información ambiental, la comunicación y el mercadeo del Jardín Botánico de Bogotá</t>
  </si>
  <si>
    <t>Gestión Pública Efectiva</t>
  </si>
  <si>
    <t>Investigación para la conservación de los ecosistemas y la flora de la Región y Bogotá</t>
  </si>
  <si>
    <t>Fortalecimiento de las capacidades organizacionales, físicas y tecnológicas en el Jardín Botánico José Celestino Mutis Bogotá</t>
  </si>
  <si>
    <t>2022</t>
  </si>
  <si>
    <t>1310202010202</t>
  </si>
  <si>
    <t>Pasta o pulpa, papel y productos de papel; impresos y artículos relacionados</t>
  </si>
  <si>
    <t>131020202020110</t>
  </si>
  <si>
    <t>Servicios de seguro obligatorio de accidentes de tránsito (SOAT)</t>
  </si>
  <si>
    <t>1310202020306</t>
  </si>
  <si>
    <t>Servicios de mantenimiento, reparación e instalación (excepto servicios de construcción)</t>
  </si>
  <si>
    <t>131020202030604</t>
  </si>
  <si>
    <t>Servicios de mantenimiento y reparación de maquinaria y equipo de transporte</t>
  </si>
  <si>
    <t>1082001052</t>
  </si>
  <si>
    <t>Servicios para la comunidad, sociales y personales</t>
  </si>
  <si>
    <t>1082001042</t>
  </si>
  <si>
    <t>1082000041</t>
  </si>
  <si>
    <t>Otros bienes transportables (excepto productos metálicos, maquinaria y equipo)</t>
  </si>
  <si>
    <t>1082001022</t>
  </si>
  <si>
    <t>Servicios de alojamiento; servicios de suministro de comidas y bebidas; servicios de transporte; y servicios de distribución de electricidad, gas y agua</t>
  </si>
  <si>
    <t>1082000052</t>
  </si>
  <si>
    <t>Productos metálicos y paquetes de software</t>
  </si>
  <si>
    <t>1082000011</t>
  </si>
  <si>
    <t>Agricultura, silvicultura y productos de la pesca</t>
  </si>
  <si>
    <t>1080100021</t>
  </si>
  <si>
    <t>Maquinaria y equipo</t>
  </si>
  <si>
    <t>1090800012</t>
  </si>
  <si>
    <t>Sentencias</t>
  </si>
  <si>
    <t>1080100012</t>
  </si>
  <si>
    <t>Edificaciones y estructuras - Mejoras de tierras y terrenos</t>
  </si>
  <si>
    <t>O2180151                Impuesto sobre vehículos automotores</t>
  </si>
  <si>
    <t>O211010100101           Sueldo básico</t>
  </si>
  <si>
    <t>O211010100102           Horas extras, dominicales, festivos y recargos</t>
  </si>
  <si>
    <t>O211010100103           Gastos de representación</t>
  </si>
  <si>
    <t>O211010100104           Subsidio de alimentación</t>
  </si>
  <si>
    <t>O211010100105           Auxilio de transporte</t>
  </si>
  <si>
    <t>O211010100107           Bonificación por servicios prestados</t>
  </si>
  <si>
    <t>O21101010010801         Prima de navidad</t>
  </si>
  <si>
    <t>O21101010010802         Prima de vacaciones</t>
  </si>
  <si>
    <t>O211010100109           Prima técnica salarial</t>
  </si>
  <si>
    <t>O211010100204           Prima semestral</t>
  </si>
  <si>
    <t>O21101010021201         Beneficios a los empleados a corto plazo</t>
  </si>
  <si>
    <t>O211010200101           Aportes a la seguridad social en pensiones pública</t>
  </si>
  <si>
    <t>O211010200102           Aportes a la seguridad social en pensiones privada</t>
  </si>
  <si>
    <t>O211010200202           Aportes a la seguridad social en salud privada</t>
  </si>
  <si>
    <t>O211010200301           Aportes de cesantías a fondos públicos</t>
  </si>
  <si>
    <t>O211010200302           Aportes de cesantías a fondos privados</t>
  </si>
  <si>
    <t>O211010200401           Compensar</t>
  </si>
  <si>
    <t>O211010200502           Aportes generales al sistema de riesgos laborales</t>
  </si>
  <si>
    <t>O2110102006             Aportes al ICBF</t>
  </si>
  <si>
    <t>O2110102007             Aportes al SENA</t>
  </si>
  <si>
    <t>O211010300103           Bonificación especial de recreación</t>
  </si>
  <si>
    <t>O2110103005             Reconocimiento por permanencia en el servicio públ</t>
  </si>
  <si>
    <t>O2110103068             Prima secretarial</t>
  </si>
  <si>
    <t>O21201010030301         Máquinas para oficina y contabilidad, y sus partes</t>
  </si>
  <si>
    <t>O21201010030701         Vehículos automotores, remolques y semirremolques;</t>
  </si>
  <si>
    <t>O2120201002082823127    Overoles para hombre (prenda de vestir)</t>
  </si>
  <si>
    <t>O2120201002082823323    Overoles para mujer (prenda de vestir)</t>
  </si>
  <si>
    <t>O2120201002092933001    Calzado de cuero para hombre</t>
  </si>
  <si>
    <t>O2120201002092933003    Calzado de cuero para mujer</t>
  </si>
  <si>
    <t>O2120201003023211599    Pastas o pulpas de otras fibras n.c.p. para papel</t>
  </si>
  <si>
    <t>O2120201003023212801    Papel bond</t>
  </si>
  <si>
    <t>O2120201003033331104    Gasolina natural</t>
  </si>
  <si>
    <t>O2120201003053549999    Productos químicos n.c.p.</t>
  </si>
  <si>
    <t>O2120201003063611101    Llantas de caucho para automóviles</t>
  </si>
  <si>
    <t>O2120201003063627022    Repuestos de caucho para automotores y maquinaria</t>
  </si>
  <si>
    <t>O2120201004014121301    Chapa de acero inoxidable</t>
  </si>
  <si>
    <t>O2120201004014121401    Planchuelas y flejes de acero inoxidable</t>
  </si>
  <si>
    <t>O2120201004024292298    Herramientas n.c.p. para mecánica</t>
  </si>
  <si>
    <t>O2120201004024292299    Herramientas n.c.p. para construcción</t>
  </si>
  <si>
    <t>O21202020060767430      Servicios de parqueaderos</t>
  </si>
  <si>
    <t>O21202020060868021      Servicios locales de mensajería nacional</t>
  </si>
  <si>
    <t>O212020200701030571351  Servicios de seguros de vehículos automotores</t>
  </si>
  <si>
    <t>O212020200701030571354  Servicios de seguros contra incendio, terremoto o</t>
  </si>
  <si>
    <t>O212020200701030571355  Servicios de seguros generales de responsabilidad</t>
  </si>
  <si>
    <t>O212020200701030571357  Servicios de seguros de viaje</t>
  </si>
  <si>
    <t>O212020200701030571359  Otros servicios de seguros distintos de los seguro</t>
  </si>
  <si>
    <t>O21202020080282130      Servicios de documentación y certificación jurídic</t>
  </si>
  <si>
    <t>O21202020080383619      Otros servicios de publicidad</t>
  </si>
  <si>
    <t>O21202020080484110      Servicios de operadores (conexión)</t>
  </si>
  <si>
    <t>O21202020080484120      Servicios de telefonía fija (acceso)</t>
  </si>
  <si>
    <t>O21202020080585250      Servicios de protección (guardas de seguridad)</t>
  </si>
  <si>
    <t>O21202020080585330      Servicios de limpieza general</t>
  </si>
  <si>
    <t>O21202020080585951      Servicios de copia y reproducción</t>
  </si>
  <si>
    <t>O21202020080686312      Servicios de distribución de electricidad (a comis</t>
  </si>
  <si>
    <t>O21202020080686330      Servicios de distribución de agua por tubería (a c</t>
  </si>
  <si>
    <t>O2120202008078714102    Servicio de mantenimiento y reparación de vehículo</t>
  </si>
  <si>
    <t>O2120202008078715299    Otros servicios de mantenimiento y reparación de m</t>
  </si>
  <si>
    <t>O21202020090292913      Servicios de educación para la formación y el trab</t>
  </si>
  <si>
    <t>O21202020090393195      Servicios de laboratorio</t>
  </si>
  <si>
    <t>O21202020090393210      Servicios residenciales de salud, distintos a los</t>
  </si>
  <si>
    <t>O21202020090494239      Servicios generales de recolección de otros desech</t>
  </si>
  <si>
    <t>O21202020090696511      Servicios de promoción de eventos deportivos y rec</t>
  </si>
  <si>
    <t>O21202020090191191      Servicios administrativos relacionados con los tra</t>
  </si>
  <si>
    <t>O2120202010             Viáticos de los funcionarios en comisión</t>
  </si>
  <si>
    <t>MARTHA LILIANA PERDOMO RAMIREZ</t>
  </si>
  <si>
    <t>DIRECTORA</t>
  </si>
  <si>
    <t>CC No. 65734883 DE IBAGUÉ</t>
  </si>
  <si>
    <t>O211010300102           Indemnización por vacaciones</t>
  </si>
  <si>
    <t>121020501010101     Servicios ejecutivos de la administración pública</t>
  </si>
  <si>
    <t>1250101             Vigencia</t>
  </si>
  <si>
    <t>O11020500109010112  Servicios ejecutivos de la administración pública</t>
  </si>
  <si>
    <t>O12100202           Ingresos de destinación específica</t>
  </si>
  <si>
    <t>O1210020403         Ingresos de libre destinación</t>
  </si>
  <si>
    <t>O150101             Vigencia</t>
  </si>
  <si>
    <t>AURA ELVIRA GOMEZ MARTINEZ</t>
  </si>
  <si>
    <t>RESPONSABLE DEL PRESUPUESTO</t>
  </si>
  <si>
    <t>CC No. 52.375.911 DE BOGOTÁ</t>
  </si>
  <si>
    <t>000000000000000000218  0218 - Programa Funcionamiento - JARDÍN BOTÁNICO J</t>
  </si>
  <si>
    <t>O23011601220000007666  Fortalecimiento de la educación y la participación</t>
  </si>
  <si>
    <t>O23011601240000007681  Fortalecimiento de la agricultura urbana y periurb</t>
  </si>
  <si>
    <t>O23011602280000007651  Conservación de la diversidad florística de Colomb</t>
  </si>
  <si>
    <t>O23011602330000007677  Mejoramiento, planificación y gestión de las cober</t>
  </si>
  <si>
    <t>O23011605530000007667  Fortalecimiento para la gestión de la información</t>
  </si>
  <si>
    <t>O23011605560000007679  Investigación para la conservación de los ecosiste</t>
  </si>
  <si>
    <t>O23011605560000007683  Fortalecimiento de las capacidades organizacionale</t>
  </si>
  <si>
    <t xml:space="preserve">Reviso: Raúl Daniel Carreño Tovar
 Contratista - Secretaria General  - Presupuestos </t>
  </si>
  <si>
    <t>O11020600606        Otras unidades de gobierno</t>
  </si>
  <si>
    <t xml:space="preserve">Elaboro: Edwin Andres Gracia Meza
Contratista - Secretaria General  - Apoyo  Presupuestos </t>
  </si>
  <si>
    <t>31 DE DICIEMBRE DE 2022</t>
  </si>
  <si>
    <t xml:space="preserve">     CC No. 52.375.911 DE BOGOTÁ</t>
  </si>
  <si>
    <t>Reviso: Gabriel Lozano 
Contratista - Secretaria General  -  Financiero</t>
  </si>
  <si>
    <t>O12050205           Recursos propios de libre destinación</t>
  </si>
  <si>
    <t>O12080600214        Convenios entidades distritales</t>
  </si>
  <si>
    <t>O1210020402         Ingresos de destinación específica</t>
  </si>
  <si>
    <t>Reviso: Gabriel Lozano Díaz
Contratista - Secretaria General  - Coordinación Financiera</t>
  </si>
  <si>
    <t xml:space="preserve">Elaboro: Edwin Andres Gracia Meza 
Contratista - Secretaria General  - Apoyo  Presupuestos </t>
  </si>
  <si>
    <t>Reviso: Gabriel Lozao Díaz
Contratista - Secretaria General  - Coordinación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</si>
</sst>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1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10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2" borderId="0" xfId="0" applyFill="1"/>
    <xf numFmtId="0" fontId="22" fillId="2" borderId="0" xfId="0" applyFont="1" applyFill="1" applyBorder="1"/>
    <xf numFmtId="10" fontId="0" fillId="2" borderId="0" xfId="47" applyNumberFormat="1" applyFont="1" applyFill="1"/>
    <xf numFmtId="164" fontId="0" fillId="0" borderId="4" xfId="1" applyNumberFormat="1" applyFont="1" applyBorder="1"/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164" fontId="0" fillId="0" borderId="24" xfId="1" applyNumberFormat="1" applyFont="1" applyBorder="1"/>
    <xf numFmtId="164" fontId="0" fillId="0" borderId="25" xfId="1" applyNumberFormat="1" applyFont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0" fillId="2" borderId="17" xfId="0" applyFill="1" applyBorder="1"/>
    <xf numFmtId="0" fontId="0" fillId="2" borderId="20" xfId="0" applyFill="1" applyBorder="1"/>
    <xf numFmtId="43" fontId="0" fillId="2" borderId="0" xfId="1" applyFont="1" applyFill="1" applyBorder="1"/>
    <xf numFmtId="0" fontId="0" fillId="2" borderId="21" xfId="0" applyFill="1" applyBorder="1"/>
    <xf numFmtId="0" fontId="22" fillId="2" borderId="0" xfId="0" applyFont="1" applyFill="1" applyBorder="1" applyAlignment="1">
      <alignment horizontal="left" vertical="center"/>
    </xf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0" fontId="22" fillId="2" borderId="20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2" fillId="2" borderId="27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 applyAlignment="1">
      <alignment horizontal="right"/>
    </xf>
    <xf numFmtId="0" fontId="0" fillId="0" borderId="24" xfId="0" applyFont="1" applyBorder="1"/>
    <xf numFmtId="3" fontId="0" fillId="0" borderId="25" xfId="0" applyNumberFormat="1" applyFont="1" applyBorder="1" applyAlignment="1">
      <alignment horizontal="right"/>
    </xf>
    <xf numFmtId="0" fontId="0" fillId="2" borderId="18" xfId="0" applyFill="1" applyBorder="1"/>
    <xf numFmtId="10" fontId="0" fillId="2" borderId="0" xfId="47" applyNumberFormat="1" applyFont="1" applyFill="1" applyBorder="1"/>
    <xf numFmtId="0" fontId="0" fillId="2" borderId="1" xfId="0" applyFill="1" applyBorder="1"/>
    <xf numFmtId="0" fontId="0" fillId="0" borderId="29" xfId="0" applyFont="1" applyBorder="1"/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3" fontId="0" fillId="0" borderId="31" xfId="0" applyNumberFormat="1" applyFont="1" applyBorder="1" applyAlignment="1">
      <alignment horizontal="right"/>
    </xf>
    <xf numFmtId="0" fontId="0" fillId="2" borderId="19" xfId="0" applyFill="1" applyBorder="1"/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4" fontId="2" fillId="2" borderId="20" xfId="0" applyNumberFormat="1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left" vertical="center"/>
    </xf>
    <xf numFmtId="0" fontId="22" fillId="2" borderId="27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49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6"/>
    <cellStyle name="Neutral" xfId="10" builtinId="28" customBuiltin="1"/>
    <cellStyle name="Normal" xfId="0" builtinId="0"/>
    <cellStyle name="Normal 2" xfId="2"/>
    <cellStyle name="Normal 3" xfId="44"/>
    <cellStyle name="Normal 4" xfId="45"/>
    <cellStyle name="Normal 5" xfId="48"/>
    <cellStyle name="Notas" xfId="17" builtinId="10" customBuiltin="1"/>
    <cellStyle name="Porcentaje" xfId="47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1655268</xdr:colOff>
      <xdr:row>101</xdr:row>
      <xdr:rowOff>0</xdr:rowOff>
    </xdr:from>
    <xdr:to>
      <xdr:col>3</xdr:col>
      <xdr:colOff>2962</xdr:colOff>
      <xdr:row>102</xdr:row>
      <xdr:rowOff>12005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568" y="17450042"/>
          <a:ext cx="795617" cy="202505"/>
        </a:xfrm>
        <a:prstGeom prst="rect">
          <a:avLst/>
        </a:prstGeom>
      </xdr:spPr>
    </xdr:pic>
    <xdr:clientData/>
  </xdr:twoCellAnchor>
  <xdr:twoCellAnchor editAs="oneCell">
    <xdr:from>
      <xdr:col>2</xdr:col>
      <xdr:colOff>1655268</xdr:colOff>
      <xdr:row>101</xdr:row>
      <xdr:rowOff>0</xdr:rowOff>
    </xdr:from>
    <xdr:to>
      <xdr:col>3</xdr:col>
      <xdr:colOff>2962</xdr:colOff>
      <xdr:row>102</xdr:row>
      <xdr:rowOff>12005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568" y="17450042"/>
          <a:ext cx="795617" cy="202505"/>
        </a:xfrm>
        <a:prstGeom prst="rect">
          <a:avLst/>
        </a:prstGeom>
      </xdr:spPr>
    </xdr:pic>
    <xdr:clientData/>
  </xdr:twoCellAnchor>
  <xdr:twoCellAnchor editAs="oneCell">
    <xdr:from>
      <xdr:col>1</xdr:col>
      <xdr:colOff>3409789</xdr:colOff>
      <xdr:row>99</xdr:row>
      <xdr:rowOff>0</xdr:rowOff>
    </xdr:from>
    <xdr:to>
      <xdr:col>2</xdr:col>
      <xdr:colOff>7764</xdr:colOff>
      <xdr:row>99</xdr:row>
      <xdr:rowOff>76200</xdr:rowOff>
    </xdr:to>
    <xdr:pic>
      <xdr:nvPicPr>
        <xdr:cNvPr id="8" name="7 Imagen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biLevel thresh="75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547" t="5928" b="-1"/>
        <a:stretch/>
      </xdr:blipFill>
      <xdr:spPr>
        <a:xfrm>
          <a:off x="3524089" y="18582634"/>
          <a:ext cx="600314" cy="114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imy.acosta/Downloads/Copia%20de%20EJECUCI&#211;N%20DE%20INGRESOS%20RESERVAS%20PRESUPUESTALES%20X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DICIEMBRE"/>
    </sheetNames>
    <sheetDataSet>
      <sheetData sheetId="0"/>
      <sheetData sheetId="1"/>
      <sheetData sheetId="2"/>
      <sheetData sheetId="3"/>
      <sheetData sheetId="4">
        <row r="16">
          <cell r="D16">
            <v>168640799</v>
          </cell>
        </row>
        <row r="19">
          <cell r="D19">
            <v>168640799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31"/>
  <sheetViews>
    <sheetView zoomScale="85" zoomScaleNormal="85" workbookViewId="0">
      <selection activeCell="B33" sqref="B33"/>
    </sheetView>
  </sheetViews>
  <sheetFormatPr baseColWidth="10" defaultRowHeight="15" x14ac:dyDescent="0.25"/>
  <cols>
    <col min="1" max="1" width="1.7109375" style="3" customWidth="1"/>
    <col min="2" max="2" width="70.85546875" style="3" bestFit="1" customWidth="1"/>
    <col min="3" max="3" width="19.28515625" style="3" bestFit="1" customWidth="1"/>
    <col min="4" max="5" width="19.7109375" style="3" bestFit="1" customWidth="1"/>
    <col min="6" max="6" width="19.28515625" style="3" bestFit="1" customWidth="1"/>
    <col min="7" max="7" width="22" style="3" bestFit="1" customWidth="1"/>
    <col min="8" max="8" width="19.28515625" style="3" bestFit="1" customWidth="1"/>
    <col min="9" max="9" width="19.7109375" style="3" bestFit="1" customWidth="1"/>
    <col min="10" max="10" width="11.7109375" style="3" bestFit="1" customWidth="1"/>
    <col min="11" max="11" width="19.5703125" style="3" bestFit="1" customWidth="1"/>
    <col min="12" max="12" width="19.85546875" style="3" bestFit="1" customWidth="1"/>
    <col min="13" max="13" width="19.28515625" style="3" customWidth="1"/>
    <col min="14" max="14" width="11.7109375" style="3" bestFit="1" customWidth="1"/>
    <col min="15" max="15" width="12" style="3" bestFit="1" customWidth="1"/>
    <col min="16" max="16" width="15.140625" style="3" bestFit="1" customWidth="1"/>
    <col min="17" max="16384" width="11.42578125" style="3"/>
  </cols>
  <sheetData>
    <row r="1" spans="1:14" ht="9.9499999999999993" customHeight="1" x14ac:dyDescent="0.25"/>
    <row r="2" spans="1:14" x14ac:dyDescent="0.25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14" x14ac:dyDescent="0.25">
      <c r="B3" s="68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9"/>
    </row>
    <row r="4" spans="1:14" x14ac:dyDescent="0.25">
      <c r="B4" s="55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B5" s="55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x14ac:dyDescent="0.25">
      <c r="B6" s="55" t="s">
        <v>28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x14ac:dyDescent="0.25">
      <c r="B7" s="55" t="s">
        <v>243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4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1:14" ht="30" x14ac:dyDescent="0.25">
      <c r="A9" s="11"/>
      <c r="B9" s="1" t="s">
        <v>29</v>
      </c>
      <c r="C9" s="1" t="s">
        <v>30</v>
      </c>
      <c r="D9" s="1" t="s">
        <v>6</v>
      </c>
      <c r="E9" s="1" t="s">
        <v>31</v>
      </c>
      <c r="F9" s="1" t="s">
        <v>8</v>
      </c>
      <c r="G9" s="1" t="s">
        <v>32</v>
      </c>
      <c r="H9" s="1" t="s">
        <v>33</v>
      </c>
      <c r="I9" s="1" t="s">
        <v>34</v>
      </c>
      <c r="J9" s="1" t="s">
        <v>35</v>
      </c>
      <c r="K9" s="1" t="s">
        <v>36</v>
      </c>
      <c r="L9" s="1" t="s">
        <v>37</v>
      </c>
      <c r="M9" s="1" t="s">
        <v>38</v>
      </c>
      <c r="N9" s="1" t="s">
        <v>39</v>
      </c>
    </row>
    <row r="10" spans="1:14" x14ac:dyDescent="0.25">
      <c r="A10" s="11"/>
      <c r="B10" s="15" t="s">
        <v>25</v>
      </c>
      <c r="C10" s="6">
        <v>58643441000</v>
      </c>
      <c r="D10" s="6">
        <v>3150000000</v>
      </c>
      <c r="E10" s="6">
        <v>9899228926</v>
      </c>
      <c r="F10" s="6">
        <v>68542669926</v>
      </c>
      <c r="G10" s="6">
        <v>9155487650</v>
      </c>
      <c r="H10" s="6">
        <v>59933458500</v>
      </c>
      <c r="I10" s="6">
        <v>8609211426</v>
      </c>
      <c r="J10" s="6">
        <v>87.44</v>
      </c>
      <c r="K10" s="6">
        <v>7322657906</v>
      </c>
      <c r="L10" s="6">
        <v>7322657906</v>
      </c>
      <c r="M10" s="6">
        <v>0</v>
      </c>
      <c r="N10" s="16">
        <v>10.68</v>
      </c>
    </row>
    <row r="11" spans="1:14" x14ac:dyDescent="0.25">
      <c r="A11" s="11"/>
      <c r="B11" s="15" t="s">
        <v>26</v>
      </c>
      <c r="C11" s="6">
        <v>58643441000</v>
      </c>
      <c r="D11" s="6">
        <v>3150000000</v>
      </c>
      <c r="E11" s="6">
        <v>9899228926</v>
      </c>
      <c r="F11" s="6">
        <v>68542669926</v>
      </c>
      <c r="G11" s="6">
        <v>9155487650</v>
      </c>
      <c r="H11" s="6">
        <v>59933458500</v>
      </c>
      <c r="I11" s="6">
        <v>8609211426</v>
      </c>
      <c r="J11" s="6">
        <v>87.44</v>
      </c>
      <c r="K11" s="6">
        <v>7322657906</v>
      </c>
      <c r="L11" s="6">
        <v>7322657906</v>
      </c>
      <c r="M11" s="6">
        <v>0</v>
      </c>
      <c r="N11" s="16">
        <v>10.68</v>
      </c>
    </row>
    <row r="12" spans="1:14" x14ac:dyDescent="0.25">
      <c r="A12" s="11"/>
      <c r="B12" s="15" t="s">
        <v>223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6">
        <v>0</v>
      </c>
    </row>
    <row r="13" spans="1:14" x14ac:dyDescent="0.25">
      <c r="A13" s="11"/>
      <c r="B13" s="15" t="s">
        <v>224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6">
        <v>0</v>
      </c>
    </row>
    <row r="14" spans="1:14" x14ac:dyDescent="0.25">
      <c r="A14" s="11"/>
      <c r="B14" s="15" t="s">
        <v>225</v>
      </c>
      <c r="C14" s="6">
        <v>0</v>
      </c>
      <c r="D14" s="6">
        <v>0</v>
      </c>
      <c r="E14" s="6">
        <v>640747000</v>
      </c>
      <c r="F14" s="6">
        <v>640747000</v>
      </c>
      <c r="G14" s="6">
        <v>202041771</v>
      </c>
      <c r="H14" s="6">
        <v>2091329833</v>
      </c>
      <c r="I14" s="6">
        <v>-1450582833</v>
      </c>
      <c r="J14" s="6">
        <v>326.39</v>
      </c>
      <c r="K14" s="6">
        <v>0</v>
      </c>
      <c r="L14" s="6">
        <v>0</v>
      </c>
      <c r="M14" s="6">
        <v>0</v>
      </c>
      <c r="N14" s="16">
        <v>0</v>
      </c>
    </row>
    <row r="15" spans="1:14" x14ac:dyDescent="0.25">
      <c r="A15" s="11"/>
      <c r="B15" s="15" t="s">
        <v>241</v>
      </c>
      <c r="C15" s="6">
        <v>0</v>
      </c>
      <c r="D15" s="6">
        <v>0</v>
      </c>
      <c r="E15" s="6">
        <v>414167615</v>
      </c>
      <c r="F15" s="6">
        <v>414167615</v>
      </c>
      <c r="G15" s="6">
        <v>0</v>
      </c>
      <c r="H15" s="6">
        <v>0</v>
      </c>
      <c r="I15" s="6">
        <v>414167615</v>
      </c>
      <c r="J15" s="6">
        <v>0</v>
      </c>
      <c r="K15" s="6">
        <v>0</v>
      </c>
      <c r="L15" s="6">
        <v>0</v>
      </c>
      <c r="M15" s="6">
        <v>0</v>
      </c>
      <c r="N15" s="16">
        <v>0</v>
      </c>
    </row>
    <row r="16" spans="1:14" x14ac:dyDescent="0.25">
      <c r="A16" s="11"/>
      <c r="B16" s="15" t="s">
        <v>246</v>
      </c>
      <c r="C16" s="6">
        <v>0</v>
      </c>
      <c r="D16" s="6">
        <v>0</v>
      </c>
      <c r="E16" s="6">
        <v>0</v>
      </c>
      <c r="F16" s="6">
        <v>0</v>
      </c>
      <c r="G16" s="6">
        <v>62319838</v>
      </c>
      <c r="H16" s="6">
        <v>62319838</v>
      </c>
      <c r="I16" s="6">
        <v>-62319838</v>
      </c>
      <c r="J16" s="6">
        <v>0</v>
      </c>
      <c r="K16" s="6">
        <v>0</v>
      </c>
      <c r="L16" s="6">
        <v>0</v>
      </c>
      <c r="M16" s="6">
        <v>0</v>
      </c>
      <c r="N16" s="16">
        <v>0</v>
      </c>
    </row>
    <row r="17" spans="1:14" x14ac:dyDescent="0.25">
      <c r="A17" s="11"/>
      <c r="B17" s="15" t="s">
        <v>247</v>
      </c>
      <c r="C17" s="6">
        <v>0</v>
      </c>
      <c r="D17" s="6">
        <v>3150000000</v>
      </c>
      <c r="E17" s="6">
        <v>3150000000</v>
      </c>
      <c r="F17" s="6">
        <v>3150000000</v>
      </c>
      <c r="G17" s="6">
        <v>0</v>
      </c>
      <c r="H17" s="6">
        <v>0</v>
      </c>
      <c r="I17" s="6">
        <v>3150000000</v>
      </c>
      <c r="J17" s="6">
        <v>0</v>
      </c>
      <c r="K17" s="6">
        <v>0</v>
      </c>
      <c r="L17" s="6">
        <v>0</v>
      </c>
      <c r="M17" s="6">
        <v>0</v>
      </c>
      <c r="N17" s="16">
        <v>0</v>
      </c>
    </row>
    <row r="18" spans="1:14" x14ac:dyDescent="0.25">
      <c r="A18" s="11"/>
      <c r="B18" s="15" t="s">
        <v>226</v>
      </c>
      <c r="C18" s="6">
        <v>941117000</v>
      </c>
      <c r="D18" s="6">
        <v>0</v>
      </c>
      <c r="E18" s="6">
        <v>134602311</v>
      </c>
      <c r="F18" s="6">
        <v>1075719311</v>
      </c>
      <c r="G18" s="6">
        <v>3213622543</v>
      </c>
      <c r="H18" s="6">
        <v>4130662999</v>
      </c>
      <c r="I18" s="6">
        <v>-3054943688</v>
      </c>
      <c r="J18" s="6">
        <v>383.99</v>
      </c>
      <c r="K18" s="6">
        <v>0</v>
      </c>
      <c r="L18" s="6">
        <v>0</v>
      </c>
      <c r="M18" s="6">
        <v>0</v>
      </c>
      <c r="N18" s="16">
        <v>0</v>
      </c>
    </row>
    <row r="19" spans="1:14" x14ac:dyDescent="0.25">
      <c r="A19" s="11"/>
      <c r="B19" s="15" t="s">
        <v>248</v>
      </c>
      <c r="C19" s="6">
        <v>0</v>
      </c>
      <c r="D19" s="6">
        <v>622000</v>
      </c>
      <c r="E19" s="6">
        <v>622000</v>
      </c>
      <c r="F19" s="6">
        <v>622000</v>
      </c>
      <c r="G19" s="6">
        <v>0</v>
      </c>
      <c r="H19" s="6">
        <v>0</v>
      </c>
      <c r="I19" s="6">
        <v>622000</v>
      </c>
      <c r="J19" s="6">
        <v>0</v>
      </c>
      <c r="K19" s="6">
        <v>0</v>
      </c>
      <c r="L19" s="6">
        <v>0</v>
      </c>
      <c r="M19" s="6">
        <v>0</v>
      </c>
      <c r="N19" s="16">
        <v>0</v>
      </c>
    </row>
    <row r="20" spans="1:14" x14ac:dyDescent="0.25">
      <c r="A20" s="11"/>
      <c r="B20" s="15" t="s">
        <v>227</v>
      </c>
      <c r="C20" s="6">
        <v>1000000000</v>
      </c>
      <c r="D20" s="6">
        <v>-622000</v>
      </c>
      <c r="E20" s="6">
        <v>737333000</v>
      </c>
      <c r="F20" s="6">
        <v>1737333000</v>
      </c>
      <c r="G20" s="6">
        <v>0</v>
      </c>
      <c r="H20" s="6">
        <v>1707466529</v>
      </c>
      <c r="I20" s="6">
        <v>29866471</v>
      </c>
      <c r="J20" s="6">
        <v>98.28</v>
      </c>
      <c r="K20" s="6">
        <v>0</v>
      </c>
      <c r="L20" s="6">
        <v>0</v>
      </c>
      <c r="M20" s="6">
        <v>0</v>
      </c>
      <c r="N20" s="16">
        <v>0</v>
      </c>
    </row>
    <row r="21" spans="1:14" ht="15.75" thickBot="1" x14ac:dyDescent="0.3">
      <c r="A21" s="11"/>
      <c r="B21" s="27" t="s">
        <v>228</v>
      </c>
      <c r="C21" s="28">
        <v>56702324000</v>
      </c>
      <c r="D21" s="28">
        <v>0</v>
      </c>
      <c r="E21" s="28">
        <v>4821757000</v>
      </c>
      <c r="F21" s="28">
        <v>61524081000</v>
      </c>
      <c r="G21" s="28">
        <v>5677503498</v>
      </c>
      <c r="H21" s="28">
        <v>51941679301</v>
      </c>
      <c r="I21" s="28">
        <v>9582401699</v>
      </c>
      <c r="J21" s="28">
        <v>84.43</v>
      </c>
      <c r="K21" s="28">
        <v>7322657906</v>
      </c>
      <c r="L21" s="28">
        <v>7322657906</v>
      </c>
      <c r="M21" s="28">
        <v>0</v>
      </c>
      <c r="N21" s="29">
        <v>11.9</v>
      </c>
    </row>
    <row r="22" spans="1:14" x14ac:dyDescent="0.25">
      <c r="A22" s="11"/>
      <c r="B22" s="58"/>
      <c r="C22" s="59"/>
      <c r="D22" s="59"/>
      <c r="E22" s="59"/>
      <c r="F22" s="59"/>
      <c r="G22" s="59"/>
      <c r="H22" s="60"/>
      <c r="I22" s="60"/>
      <c r="J22" s="60"/>
      <c r="K22" s="60"/>
      <c r="L22" s="60"/>
      <c r="M22" s="60"/>
      <c r="N22" s="61"/>
    </row>
    <row r="23" spans="1:14" x14ac:dyDescent="0.25">
      <c r="A23" s="11"/>
      <c r="B23" s="17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  <c r="N23" s="18"/>
    </row>
    <row r="24" spans="1:14" x14ac:dyDescent="0.25">
      <c r="A24" s="11"/>
      <c r="B24" s="62" t="s">
        <v>229</v>
      </c>
      <c r="C24" s="63"/>
      <c r="D24" s="63"/>
      <c r="E24" s="63"/>
      <c r="F24" s="63"/>
      <c r="G24" s="63"/>
      <c r="H24" s="63" t="s">
        <v>219</v>
      </c>
      <c r="I24" s="63"/>
      <c r="J24" s="63"/>
      <c r="K24" s="63"/>
      <c r="L24" s="63"/>
      <c r="M24" s="63"/>
      <c r="N24" s="64"/>
    </row>
    <row r="25" spans="1:14" x14ac:dyDescent="0.25">
      <c r="A25" s="11"/>
      <c r="B25" s="62" t="s">
        <v>230</v>
      </c>
      <c r="C25" s="63"/>
      <c r="D25" s="63"/>
      <c r="E25" s="63"/>
      <c r="F25" s="63"/>
      <c r="G25" s="63"/>
      <c r="H25" s="63" t="s">
        <v>220</v>
      </c>
      <c r="I25" s="63"/>
      <c r="J25" s="63"/>
      <c r="K25" s="63"/>
      <c r="L25" s="63"/>
      <c r="M25" s="63"/>
      <c r="N25" s="64"/>
    </row>
    <row r="26" spans="1:14" x14ac:dyDescent="0.25">
      <c r="A26" s="12"/>
      <c r="B26" s="62" t="s">
        <v>231</v>
      </c>
      <c r="C26" s="63"/>
      <c r="D26" s="63"/>
      <c r="E26" s="63"/>
      <c r="F26" s="63"/>
      <c r="G26" s="63"/>
      <c r="H26" s="63" t="s">
        <v>221</v>
      </c>
      <c r="I26" s="63"/>
      <c r="J26" s="63"/>
      <c r="K26" s="63"/>
      <c r="L26" s="63"/>
      <c r="M26" s="63"/>
      <c r="N26" s="64"/>
    </row>
    <row r="27" spans="1:14" x14ac:dyDescent="0.25">
      <c r="B27" s="62" t="s">
        <v>27</v>
      </c>
      <c r="C27" s="63"/>
      <c r="D27" s="63"/>
      <c r="E27" s="63"/>
      <c r="F27" s="63"/>
      <c r="G27" s="63"/>
      <c r="H27" s="63" t="s">
        <v>27</v>
      </c>
      <c r="I27" s="63"/>
      <c r="J27" s="63"/>
      <c r="K27" s="63"/>
      <c r="L27" s="63"/>
      <c r="M27" s="63"/>
      <c r="N27" s="64"/>
    </row>
    <row r="28" spans="1:14" ht="22.5" x14ac:dyDescent="0.25">
      <c r="B28" s="30" t="s">
        <v>249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9"/>
    </row>
    <row r="29" spans="1:14" ht="22.5" x14ac:dyDescent="0.25">
      <c r="B29" s="30" t="s">
        <v>240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9"/>
    </row>
    <row r="30" spans="1:14" ht="22.5" x14ac:dyDescent="0.25">
      <c r="B30" s="30" t="s">
        <v>250</v>
      </c>
      <c r="C30" s="4"/>
      <c r="D30" s="4"/>
      <c r="E30" s="4"/>
      <c r="F30" s="4"/>
      <c r="G30" s="4"/>
      <c r="H30" s="7"/>
      <c r="I30" s="7"/>
      <c r="J30" s="7"/>
      <c r="K30" s="7"/>
      <c r="L30" s="7"/>
      <c r="M30" s="7"/>
      <c r="N30" s="19"/>
    </row>
    <row r="31" spans="1:14" ht="15.75" thickBot="1" x14ac:dyDescent="0.3">
      <c r="B31" s="31"/>
      <c r="C31" s="32"/>
      <c r="D31" s="32"/>
      <c r="E31" s="32"/>
      <c r="F31" s="32"/>
      <c r="G31" s="32"/>
      <c r="H31" s="70"/>
      <c r="I31" s="70"/>
      <c r="J31" s="70"/>
      <c r="K31" s="70"/>
      <c r="L31" s="70"/>
      <c r="M31" s="70"/>
      <c r="N31" s="71"/>
    </row>
  </sheetData>
  <mergeCells count="18">
    <mergeCell ref="H25:N25"/>
    <mergeCell ref="B26:G26"/>
    <mergeCell ref="H26:N26"/>
    <mergeCell ref="H31:N31"/>
    <mergeCell ref="B27:G27"/>
    <mergeCell ref="H27:N27"/>
    <mergeCell ref="B25:G25"/>
    <mergeCell ref="B2:N2"/>
    <mergeCell ref="B3:N3"/>
    <mergeCell ref="B4:N4"/>
    <mergeCell ref="B5:N5"/>
    <mergeCell ref="B6:N6"/>
    <mergeCell ref="B7:N7"/>
    <mergeCell ref="B8:N8"/>
    <mergeCell ref="B22:G22"/>
    <mergeCell ref="H22:N22"/>
    <mergeCell ref="B24:G24"/>
    <mergeCell ref="H24:N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W95"/>
  <sheetViews>
    <sheetView showRowColHeaders="0" showWhiteSpace="0" view="pageLayout" zoomScale="60" zoomScaleNormal="55" zoomScalePageLayoutView="60" workbookViewId="0">
      <selection activeCell="D21" sqref="D21"/>
    </sheetView>
  </sheetViews>
  <sheetFormatPr baseColWidth="10" defaultRowHeight="15" x14ac:dyDescent="0.25"/>
  <cols>
    <col min="1" max="1" width="1.7109375" style="23" customWidth="1"/>
    <col min="2" max="2" width="73.28515625" style="12" customWidth="1"/>
    <col min="3" max="3" width="18" style="12" bestFit="1" customWidth="1"/>
    <col min="4" max="4" width="18.7109375" style="12" customWidth="1"/>
    <col min="5" max="5" width="24.28515625" style="12" bestFit="1" customWidth="1"/>
    <col min="6" max="6" width="19.42578125" style="12" bestFit="1" customWidth="1"/>
    <col min="7" max="7" width="11.42578125" style="12" customWidth="1"/>
    <col min="8" max="8" width="22" style="12" bestFit="1" customWidth="1"/>
    <col min="9" max="9" width="17.42578125" style="12" bestFit="1" customWidth="1"/>
    <col min="10" max="10" width="20.140625" style="12" bestFit="1" customWidth="1"/>
    <col min="11" max="11" width="19.85546875" style="12" bestFit="1" customWidth="1"/>
    <col min="12" max="12" width="18.140625" style="12" bestFit="1" customWidth="1"/>
    <col min="13" max="13" width="23.42578125" style="12" bestFit="1" customWidth="1"/>
    <col min="14" max="14" width="21.140625" style="12" bestFit="1" customWidth="1"/>
    <col min="15" max="15" width="13" style="12" bestFit="1" customWidth="1"/>
    <col min="16" max="16" width="16.85546875" style="12" bestFit="1" customWidth="1"/>
    <col min="17" max="17" width="28.5703125" style="24" bestFit="1" customWidth="1"/>
    <col min="18" max="18" width="17.85546875" style="12" bestFit="1" customWidth="1"/>
    <col min="19" max="19" width="12" style="12" bestFit="1" customWidth="1"/>
    <col min="20" max="20" width="21.5703125" style="12" bestFit="1" customWidth="1"/>
    <col min="21" max="21" width="21.140625" style="12" bestFit="1" customWidth="1"/>
    <col min="22" max="22" width="18.7109375" style="25" bestFit="1" customWidth="1"/>
    <col min="23" max="23" width="8.7109375" style="5" bestFit="1" customWidth="1"/>
    <col min="24" max="16384" width="11.42578125" style="3"/>
  </cols>
  <sheetData>
    <row r="1" spans="1:22" ht="11.25" customHeight="1" x14ac:dyDescent="0.25">
      <c r="A1" s="22"/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/>
    </row>
    <row r="2" spans="1:22" ht="11.25" customHeight="1" x14ac:dyDescent="0.25">
      <c r="B2" s="62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</row>
    <row r="3" spans="1:22" x14ac:dyDescent="0.25"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</row>
    <row r="4" spans="1:22" ht="13.5" customHeight="1" x14ac:dyDescent="0.25">
      <c r="B4" s="79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80"/>
    </row>
    <row r="5" spans="1:22" x14ac:dyDescent="0.25">
      <c r="B5" s="81" t="s">
        <v>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82"/>
    </row>
    <row r="6" spans="1:22" x14ac:dyDescent="0.25">
      <c r="B6" s="62" t="s">
        <v>243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22" ht="10.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5"/>
    </row>
    <row r="8" spans="1:22" ht="27.75" customHeight="1" x14ac:dyDescent="0.25">
      <c r="B8" s="13" t="s">
        <v>4</v>
      </c>
      <c r="C8" s="1" t="s">
        <v>5</v>
      </c>
      <c r="D8" s="2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  <c r="S8" s="2" t="s">
        <v>21</v>
      </c>
      <c r="T8" s="1" t="s">
        <v>22</v>
      </c>
      <c r="U8" s="1" t="s">
        <v>23</v>
      </c>
      <c r="V8" s="14" t="s">
        <v>24</v>
      </c>
    </row>
    <row r="9" spans="1:22" x14ac:dyDescent="0.25">
      <c r="B9" s="15" t="s">
        <v>25</v>
      </c>
      <c r="C9" s="6">
        <v>58643441000</v>
      </c>
      <c r="D9" s="6">
        <v>3150000000</v>
      </c>
      <c r="E9" s="6">
        <v>9899228926</v>
      </c>
      <c r="F9" s="6">
        <v>68542669926</v>
      </c>
      <c r="G9" s="6">
        <v>0</v>
      </c>
      <c r="H9" s="6">
        <v>68542669926</v>
      </c>
      <c r="I9" s="6">
        <v>1012350484</v>
      </c>
      <c r="J9" s="6">
        <v>63075764011</v>
      </c>
      <c r="K9" s="6">
        <v>5466905915</v>
      </c>
      <c r="L9" s="6">
        <v>5539845353</v>
      </c>
      <c r="M9" s="6">
        <v>63075764011</v>
      </c>
      <c r="N9" s="6">
        <v>0</v>
      </c>
      <c r="O9" s="6">
        <v>92.02</v>
      </c>
      <c r="P9" s="6">
        <v>8966564133</v>
      </c>
      <c r="Q9" s="6">
        <v>56462738320</v>
      </c>
      <c r="R9" s="6">
        <v>6613025691</v>
      </c>
      <c r="S9" s="6">
        <v>82.38</v>
      </c>
      <c r="T9" s="6">
        <v>7113399454</v>
      </c>
      <c r="U9" s="6">
        <v>54593855322</v>
      </c>
      <c r="V9" s="16">
        <v>1868882998</v>
      </c>
    </row>
    <row r="10" spans="1:22" x14ac:dyDescent="0.25">
      <c r="B10" s="15" t="s">
        <v>26</v>
      </c>
      <c r="C10" s="6">
        <v>58643441000</v>
      </c>
      <c r="D10" s="6">
        <v>3150000000</v>
      </c>
      <c r="E10" s="6">
        <v>9899228926</v>
      </c>
      <c r="F10" s="6">
        <v>68542669926</v>
      </c>
      <c r="G10" s="6">
        <v>0</v>
      </c>
      <c r="H10" s="6">
        <v>68542669926</v>
      </c>
      <c r="I10" s="6">
        <v>1012350484</v>
      </c>
      <c r="J10" s="6">
        <v>63075764011</v>
      </c>
      <c r="K10" s="6">
        <v>5466905915</v>
      </c>
      <c r="L10" s="6">
        <v>5539845353</v>
      </c>
      <c r="M10" s="6">
        <v>63075764011</v>
      </c>
      <c r="N10" s="6">
        <v>0</v>
      </c>
      <c r="O10" s="6">
        <v>92.02</v>
      </c>
      <c r="P10" s="6">
        <v>8966564133</v>
      </c>
      <c r="Q10" s="6">
        <v>56462738320</v>
      </c>
      <c r="R10" s="6">
        <v>6613025691</v>
      </c>
      <c r="S10" s="6">
        <v>82.38</v>
      </c>
      <c r="T10" s="6">
        <v>7113399454</v>
      </c>
      <c r="U10" s="6">
        <v>54593855322</v>
      </c>
      <c r="V10" s="16">
        <v>1868882998</v>
      </c>
    </row>
    <row r="11" spans="1:22" x14ac:dyDescent="0.25">
      <c r="B11" s="15" t="s">
        <v>232</v>
      </c>
      <c r="C11" s="6">
        <v>8318831000</v>
      </c>
      <c r="D11" s="6">
        <v>0</v>
      </c>
      <c r="E11" s="6">
        <v>321757000</v>
      </c>
      <c r="F11" s="6">
        <v>8640588000</v>
      </c>
      <c r="G11" s="6">
        <v>0</v>
      </c>
      <c r="H11" s="6">
        <v>8640588000</v>
      </c>
      <c r="I11" s="6">
        <v>1392918571</v>
      </c>
      <c r="J11" s="6">
        <v>8516595801</v>
      </c>
      <c r="K11" s="6">
        <v>123992199</v>
      </c>
      <c r="L11" s="6">
        <v>1549788739</v>
      </c>
      <c r="M11" s="6">
        <v>8516595801</v>
      </c>
      <c r="N11" s="6">
        <v>0</v>
      </c>
      <c r="O11" s="6">
        <v>98.57</v>
      </c>
      <c r="P11" s="6">
        <v>1470527564</v>
      </c>
      <c r="Q11" s="6">
        <v>8221243933</v>
      </c>
      <c r="R11" s="6">
        <v>295351868</v>
      </c>
      <c r="S11" s="6">
        <v>95.15</v>
      </c>
      <c r="T11" s="6">
        <v>1301241669</v>
      </c>
      <c r="U11" s="6">
        <v>8051958038</v>
      </c>
      <c r="V11" s="16">
        <v>169285895</v>
      </c>
    </row>
    <row r="12" spans="1:22" x14ac:dyDescent="0.25">
      <c r="B12" s="15" t="s">
        <v>155</v>
      </c>
      <c r="C12" s="6">
        <v>2412899000</v>
      </c>
      <c r="D12" s="6">
        <v>-28805149</v>
      </c>
      <c r="E12" s="6">
        <v>-52883249</v>
      </c>
      <c r="F12" s="6">
        <v>2360015751</v>
      </c>
      <c r="G12" s="6">
        <v>0</v>
      </c>
      <c r="H12" s="6">
        <v>2360015751</v>
      </c>
      <c r="I12" s="6">
        <v>207011884</v>
      </c>
      <c r="J12" s="6">
        <v>2360015751</v>
      </c>
      <c r="K12" s="6">
        <v>0</v>
      </c>
      <c r="L12" s="6">
        <v>227011884</v>
      </c>
      <c r="M12" s="6">
        <v>2360015751</v>
      </c>
      <c r="N12" s="6">
        <v>0</v>
      </c>
      <c r="O12" s="6">
        <v>100</v>
      </c>
      <c r="P12" s="6">
        <v>227011884</v>
      </c>
      <c r="Q12" s="6">
        <v>2360015751</v>
      </c>
      <c r="R12" s="6">
        <v>0</v>
      </c>
      <c r="S12" s="6">
        <v>100</v>
      </c>
      <c r="T12" s="6">
        <v>227011884</v>
      </c>
      <c r="U12" s="6">
        <v>2360015751</v>
      </c>
      <c r="V12" s="16">
        <v>0</v>
      </c>
    </row>
    <row r="13" spans="1:22" x14ac:dyDescent="0.25">
      <c r="B13" s="15" t="s">
        <v>156</v>
      </c>
      <c r="C13" s="6">
        <v>287706000</v>
      </c>
      <c r="D13" s="6">
        <v>-12612098</v>
      </c>
      <c r="E13" s="6">
        <v>-203658098</v>
      </c>
      <c r="F13" s="6">
        <v>84047902</v>
      </c>
      <c r="G13" s="6">
        <v>0</v>
      </c>
      <c r="H13" s="6">
        <v>84047902</v>
      </c>
      <c r="I13" s="6">
        <v>2434493</v>
      </c>
      <c r="J13" s="6">
        <v>84047902</v>
      </c>
      <c r="K13" s="6">
        <v>0</v>
      </c>
      <c r="L13" s="6">
        <v>2434493</v>
      </c>
      <c r="M13" s="6">
        <v>84047902</v>
      </c>
      <c r="N13" s="6">
        <v>0</v>
      </c>
      <c r="O13" s="6">
        <v>100</v>
      </c>
      <c r="P13" s="6">
        <v>2434493</v>
      </c>
      <c r="Q13" s="6">
        <v>84047902</v>
      </c>
      <c r="R13" s="6">
        <v>0</v>
      </c>
      <c r="S13" s="6">
        <v>100</v>
      </c>
      <c r="T13" s="6">
        <v>2434493</v>
      </c>
      <c r="U13" s="6">
        <v>84047902</v>
      </c>
      <c r="V13" s="16">
        <v>0</v>
      </c>
    </row>
    <row r="14" spans="1:22" x14ac:dyDescent="0.25">
      <c r="B14" s="15" t="s">
        <v>157</v>
      </c>
      <c r="C14" s="6">
        <v>294451000</v>
      </c>
      <c r="D14" s="6">
        <v>-6120204</v>
      </c>
      <c r="E14" s="6">
        <v>22287996</v>
      </c>
      <c r="F14" s="6">
        <v>316738996</v>
      </c>
      <c r="G14" s="6">
        <v>0</v>
      </c>
      <c r="H14" s="6">
        <v>316738996</v>
      </c>
      <c r="I14" s="6">
        <v>30869427</v>
      </c>
      <c r="J14" s="6">
        <v>316738996</v>
      </c>
      <c r="K14" s="6">
        <v>0</v>
      </c>
      <c r="L14" s="6">
        <v>30869427</v>
      </c>
      <c r="M14" s="6">
        <v>316738996</v>
      </c>
      <c r="N14" s="6">
        <v>0</v>
      </c>
      <c r="O14" s="6">
        <v>100</v>
      </c>
      <c r="P14" s="6">
        <v>30869427</v>
      </c>
      <c r="Q14" s="6">
        <v>316738996</v>
      </c>
      <c r="R14" s="6">
        <v>0</v>
      </c>
      <c r="S14" s="6">
        <v>100</v>
      </c>
      <c r="T14" s="6">
        <v>30869427</v>
      </c>
      <c r="U14" s="6">
        <v>316738996</v>
      </c>
      <c r="V14" s="16">
        <v>0</v>
      </c>
    </row>
    <row r="15" spans="1:22" x14ac:dyDescent="0.25">
      <c r="B15" s="15" t="s">
        <v>158</v>
      </c>
      <c r="C15" s="6">
        <v>13296000</v>
      </c>
      <c r="D15" s="6">
        <v>-1053779</v>
      </c>
      <c r="E15" s="6">
        <v>-2553779</v>
      </c>
      <c r="F15" s="6">
        <v>10742221</v>
      </c>
      <c r="G15" s="6">
        <v>0</v>
      </c>
      <c r="H15" s="6">
        <v>10742221</v>
      </c>
      <c r="I15" s="6">
        <v>836613</v>
      </c>
      <c r="J15" s="6">
        <v>10742221</v>
      </c>
      <c r="K15" s="6">
        <v>0</v>
      </c>
      <c r="L15" s="6">
        <v>836613</v>
      </c>
      <c r="M15" s="6">
        <v>10742221</v>
      </c>
      <c r="N15" s="6">
        <v>0</v>
      </c>
      <c r="O15" s="6">
        <v>100</v>
      </c>
      <c r="P15" s="6">
        <v>836613</v>
      </c>
      <c r="Q15" s="6">
        <v>10742221</v>
      </c>
      <c r="R15" s="6">
        <v>0</v>
      </c>
      <c r="S15" s="6">
        <v>100</v>
      </c>
      <c r="T15" s="6">
        <v>836613</v>
      </c>
      <c r="U15" s="6">
        <v>10742221</v>
      </c>
      <c r="V15" s="16">
        <v>0</v>
      </c>
    </row>
    <row r="16" spans="1:22" x14ac:dyDescent="0.25">
      <c r="B16" s="15" t="s">
        <v>159</v>
      </c>
      <c r="C16" s="6">
        <v>21408000</v>
      </c>
      <c r="D16" s="6">
        <v>-1702311</v>
      </c>
      <c r="E16" s="6">
        <v>-4102311</v>
      </c>
      <c r="F16" s="6">
        <v>17305689</v>
      </c>
      <c r="G16" s="6">
        <v>0</v>
      </c>
      <c r="H16" s="6">
        <v>17305689</v>
      </c>
      <c r="I16" s="6">
        <v>1347477</v>
      </c>
      <c r="J16" s="6">
        <v>17305689</v>
      </c>
      <c r="K16" s="6">
        <v>0</v>
      </c>
      <c r="L16" s="6">
        <v>1347477</v>
      </c>
      <c r="M16" s="6">
        <v>17305689</v>
      </c>
      <c r="N16" s="6">
        <v>0</v>
      </c>
      <c r="O16" s="6">
        <v>100</v>
      </c>
      <c r="P16" s="6">
        <v>1347477</v>
      </c>
      <c r="Q16" s="6">
        <v>17305689</v>
      </c>
      <c r="R16" s="6">
        <v>0</v>
      </c>
      <c r="S16" s="6">
        <v>100</v>
      </c>
      <c r="T16" s="6">
        <v>1347477</v>
      </c>
      <c r="U16" s="6">
        <v>17305689</v>
      </c>
      <c r="V16" s="16">
        <v>0</v>
      </c>
    </row>
    <row r="17" spans="2:22" x14ac:dyDescent="0.25">
      <c r="B17" s="15" t="s">
        <v>160</v>
      </c>
      <c r="C17" s="6">
        <v>85655000</v>
      </c>
      <c r="D17" s="6">
        <v>-1088014</v>
      </c>
      <c r="E17" s="6">
        <v>-16468014</v>
      </c>
      <c r="F17" s="6">
        <v>69186986</v>
      </c>
      <c r="G17" s="6">
        <v>0</v>
      </c>
      <c r="H17" s="6">
        <v>69186986</v>
      </c>
      <c r="I17" s="6">
        <v>10796133</v>
      </c>
      <c r="J17" s="6">
        <v>69186986</v>
      </c>
      <c r="K17" s="6">
        <v>0</v>
      </c>
      <c r="L17" s="6">
        <v>10796133</v>
      </c>
      <c r="M17" s="6">
        <v>69186986</v>
      </c>
      <c r="N17" s="6">
        <v>0</v>
      </c>
      <c r="O17" s="6">
        <v>100</v>
      </c>
      <c r="P17" s="6">
        <v>10796133</v>
      </c>
      <c r="Q17" s="6">
        <v>69186986</v>
      </c>
      <c r="R17" s="6">
        <v>0</v>
      </c>
      <c r="S17" s="6">
        <v>100</v>
      </c>
      <c r="T17" s="6">
        <v>10796133</v>
      </c>
      <c r="U17" s="6">
        <v>69186986</v>
      </c>
      <c r="V17" s="16">
        <v>0</v>
      </c>
    </row>
    <row r="18" spans="2:22" x14ac:dyDescent="0.25">
      <c r="B18" s="15" t="s">
        <v>161</v>
      </c>
      <c r="C18" s="6">
        <v>326598000</v>
      </c>
      <c r="D18" s="6">
        <v>-3663107</v>
      </c>
      <c r="E18" s="6">
        <v>-3663107</v>
      </c>
      <c r="F18" s="6">
        <v>322934893</v>
      </c>
      <c r="G18" s="6">
        <v>0</v>
      </c>
      <c r="H18" s="6">
        <v>322934893</v>
      </c>
      <c r="I18" s="6">
        <v>291042314</v>
      </c>
      <c r="J18" s="6">
        <v>322934893</v>
      </c>
      <c r="K18" s="6">
        <v>0</v>
      </c>
      <c r="L18" s="6">
        <v>291042314</v>
      </c>
      <c r="M18" s="6">
        <v>322934893</v>
      </c>
      <c r="N18" s="6">
        <v>0</v>
      </c>
      <c r="O18" s="6">
        <v>100</v>
      </c>
      <c r="P18" s="6">
        <v>291042314</v>
      </c>
      <c r="Q18" s="6">
        <v>322934893</v>
      </c>
      <c r="R18" s="6">
        <v>0</v>
      </c>
      <c r="S18" s="6">
        <v>100</v>
      </c>
      <c r="T18" s="6">
        <v>291042314</v>
      </c>
      <c r="U18" s="6">
        <v>322934893</v>
      </c>
      <c r="V18" s="16">
        <v>0</v>
      </c>
    </row>
    <row r="19" spans="2:22" x14ac:dyDescent="0.25">
      <c r="B19" s="15" t="s">
        <v>162</v>
      </c>
      <c r="C19" s="6">
        <v>156610000</v>
      </c>
      <c r="D19" s="6">
        <v>-27770433</v>
      </c>
      <c r="E19" s="6">
        <v>-31190433</v>
      </c>
      <c r="F19" s="6">
        <v>125419567</v>
      </c>
      <c r="G19" s="6">
        <v>0</v>
      </c>
      <c r="H19" s="6">
        <v>125419567</v>
      </c>
      <c r="I19" s="6">
        <v>22495364</v>
      </c>
      <c r="J19" s="6">
        <v>125419567</v>
      </c>
      <c r="K19" s="6">
        <v>0</v>
      </c>
      <c r="L19" s="6">
        <v>22495364</v>
      </c>
      <c r="M19" s="6">
        <v>125419567</v>
      </c>
      <c r="N19" s="6">
        <v>0</v>
      </c>
      <c r="O19" s="6">
        <v>100</v>
      </c>
      <c r="P19" s="6">
        <v>22495364</v>
      </c>
      <c r="Q19" s="6">
        <v>125419567</v>
      </c>
      <c r="R19" s="6">
        <v>0</v>
      </c>
      <c r="S19" s="6">
        <v>100</v>
      </c>
      <c r="T19" s="6">
        <v>22495364</v>
      </c>
      <c r="U19" s="6">
        <v>125419567</v>
      </c>
      <c r="V19" s="16">
        <v>0</v>
      </c>
    </row>
    <row r="20" spans="2:22" x14ac:dyDescent="0.25">
      <c r="B20" s="15" t="s">
        <v>163</v>
      </c>
      <c r="C20" s="6">
        <v>471573000</v>
      </c>
      <c r="D20" s="6">
        <v>0</v>
      </c>
      <c r="E20" s="6">
        <v>167485000</v>
      </c>
      <c r="F20" s="6">
        <v>639058000</v>
      </c>
      <c r="G20" s="6">
        <v>0</v>
      </c>
      <c r="H20" s="6">
        <v>639058000</v>
      </c>
      <c r="I20" s="6">
        <v>58093124</v>
      </c>
      <c r="J20" s="6">
        <v>639058000</v>
      </c>
      <c r="K20" s="6">
        <v>0</v>
      </c>
      <c r="L20" s="6">
        <v>58093124</v>
      </c>
      <c r="M20" s="6">
        <v>639058000</v>
      </c>
      <c r="N20" s="6">
        <v>0</v>
      </c>
      <c r="O20" s="6">
        <v>100</v>
      </c>
      <c r="P20" s="6">
        <v>58093124</v>
      </c>
      <c r="Q20" s="6">
        <v>639058000</v>
      </c>
      <c r="R20" s="6">
        <v>0</v>
      </c>
      <c r="S20" s="6">
        <v>100</v>
      </c>
      <c r="T20" s="6">
        <v>58093124</v>
      </c>
      <c r="U20" s="6">
        <v>639058000</v>
      </c>
      <c r="V20" s="16">
        <v>0</v>
      </c>
    </row>
    <row r="21" spans="2:22" x14ac:dyDescent="0.25">
      <c r="B21" s="15" t="s">
        <v>164</v>
      </c>
      <c r="C21" s="6">
        <v>389467000</v>
      </c>
      <c r="D21" s="6">
        <v>0</v>
      </c>
      <c r="E21" s="6">
        <v>-26245000</v>
      </c>
      <c r="F21" s="6">
        <v>363222000</v>
      </c>
      <c r="G21" s="6">
        <v>0</v>
      </c>
      <c r="H21" s="6">
        <v>363222000</v>
      </c>
      <c r="I21" s="6">
        <v>0</v>
      </c>
      <c r="J21" s="6">
        <v>363221313</v>
      </c>
      <c r="K21" s="6">
        <v>687</v>
      </c>
      <c r="L21" s="6">
        <v>0</v>
      </c>
      <c r="M21" s="6">
        <v>363221313</v>
      </c>
      <c r="N21" s="6">
        <v>0</v>
      </c>
      <c r="O21" s="6">
        <v>100</v>
      </c>
      <c r="P21" s="6">
        <v>0</v>
      </c>
      <c r="Q21" s="6">
        <v>363221313</v>
      </c>
      <c r="R21" s="6">
        <v>0</v>
      </c>
      <c r="S21" s="6">
        <v>100</v>
      </c>
      <c r="T21" s="6">
        <v>0</v>
      </c>
      <c r="U21" s="6">
        <v>363221313</v>
      </c>
      <c r="V21" s="16">
        <v>0</v>
      </c>
    </row>
    <row r="22" spans="2:22" x14ac:dyDescent="0.25">
      <c r="B22" s="15" t="s">
        <v>165</v>
      </c>
      <c r="C22" s="6">
        <v>69826000</v>
      </c>
      <c r="D22" s="6">
        <v>-371247</v>
      </c>
      <c r="E22" s="6">
        <v>-11858247</v>
      </c>
      <c r="F22" s="6">
        <v>57967753</v>
      </c>
      <c r="G22" s="6">
        <v>0</v>
      </c>
      <c r="H22" s="6">
        <v>57967753</v>
      </c>
      <c r="I22" s="6">
        <v>4649553</v>
      </c>
      <c r="J22" s="6">
        <v>57967753</v>
      </c>
      <c r="K22" s="6">
        <v>0</v>
      </c>
      <c r="L22" s="6">
        <v>4649553</v>
      </c>
      <c r="M22" s="6">
        <v>57967753</v>
      </c>
      <c r="N22" s="6">
        <v>0</v>
      </c>
      <c r="O22" s="6">
        <v>100</v>
      </c>
      <c r="P22" s="6">
        <v>4649553</v>
      </c>
      <c r="Q22" s="6">
        <v>57967753</v>
      </c>
      <c r="R22" s="6">
        <v>0</v>
      </c>
      <c r="S22" s="6">
        <v>100</v>
      </c>
      <c r="T22" s="6">
        <v>4649553</v>
      </c>
      <c r="U22" s="6">
        <v>57967753</v>
      </c>
      <c r="V22" s="16">
        <v>0</v>
      </c>
    </row>
    <row r="23" spans="2:22" x14ac:dyDescent="0.25">
      <c r="B23" s="15" t="s">
        <v>166</v>
      </c>
      <c r="C23" s="6">
        <v>314654000</v>
      </c>
      <c r="D23" s="6">
        <v>-7877700</v>
      </c>
      <c r="E23" s="6">
        <v>-4549700</v>
      </c>
      <c r="F23" s="6">
        <v>310104300</v>
      </c>
      <c r="G23" s="6">
        <v>0</v>
      </c>
      <c r="H23" s="6">
        <v>310104300</v>
      </c>
      <c r="I23" s="6">
        <v>54844200</v>
      </c>
      <c r="J23" s="6">
        <v>310104300</v>
      </c>
      <c r="K23" s="6">
        <v>0</v>
      </c>
      <c r="L23" s="6">
        <v>54844200</v>
      </c>
      <c r="M23" s="6">
        <v>310104300</v>
      </c>
      <c r="N23" s="6">
        <v>0</v>
      </c>
      <c r="O23" s="6">
        <v>100</v>
      </c>
      <c r="P23" s="6">
        <v>54844200</v>
      </c>
      <c r="Q23" s="6">
        <v>310104300</v>
      </c>
      <c r="R23" s="6">
        <v>0</v>
      </c>
      <c r="S23" s="6">
        <v>100</v>
      </c>
      <c r="T23" s="6">
        <v>26944300</v>
      </c>
      <c r="U23" s="6">
        <v>282204400</v>
      </c>
      <c r="V23" s="16">
        <v>27899900</v>
      </c>
    </row>
    <row r="24" spans="2:22" x14ac:dyDescent="0.25">
      <c r="B24" s="15" t="s">
        <v>167</v>
      </c>
      <c r="C24" s="6">
        <v>120471000</v>
      </c>
      <c r="D24" s="6">
        <v>-17452800</v>
      </c>
      <c r="E24" s="6">
        <v>-28202800</v>
      </c>
      <c r="F24" s="6">
        <v>92268200</v>
      </c>
      <c r="G24" s="6">
        <v>0</v>
      </c>
      <c r="H24" s="6">
        <v>92268200</v>
      </c>
      <c r="I24" s="6">
        <v>17232400</v>
      </c>
      <c r="J24" s="6">
        <v>92268200</v>
      </c>
      <c r="K24" s="6">
        <v>0</v>
      </c>
      <c r="L24" s="6">
        <v>17232400</v>
      </c>
      <c r="M24" s="6">
        <v>92268200</v>
      </c>
      <c r="N24" s="6">
        <v>0</v>
      </c>
      <c r="O24" s="6">
        <v>100</v>
      </c>
      <c r="P24" s="6">
        <v>17232400</v>
      </c>
      <c r="Q24" s="6">
        <v>92268200</v>
      </c>
      <c r="R24" s="6">
        <v>0</v>
      </c>
      <c r="S24" s="6">
        <v>100</v>
      </c>
      <c r="T24" s="6">
        <v>8494200</v>
      </c>
      <c r="U24" s="6">
        <v>83530000</v>
      </c>
      <c r="V24" s="16">
        <v>8738200</v>
      </c>
    </row>
    <row r="25" spans="2:22" x14ac:dyDescent="0.25">
      <c r="B25" s="15" t="s">
        <v>168</v>
      </c>
      <c r="C25" s="6">
        <v>308219000</v>
      </c>
      <c r="D25" s="6">
        <v>-9989200</v>
      </c>
      <c r="E25" s="6">
        <v>-9989200</v>
      </c>
      <c r="F25" s="6">
        <v>298229800</v>
      </c>
      <c r="G25" s="6">
        <v>0</v>
      </c>
      <c r="H25" s="6">
        <v>298229800</v>
      </c>
      <c r="I25" s="6">
        <v>51901000</v>
      </c>
      <c r="J25" s="6">
        <v>298229800</v>
      </c>
      <c r="K25" s="6">
        <v>0</v>
      </c>
      <c r="L25" s="6">
        <v>51901000</v>
      </c>
      <c r="M25" s="6">
        <v>298229800</v>
      </c>
      <c r="N25" s="6">
        <v>0</v>
      </c>
      <c r="O25" s="6">
        <v>100</v>
      </c>
      <c r="P25" s="6">
        <v>51901000</v>
      </c>
      <c r="Q25" s="6">
        <v>298229800</v>
      </c>
      <c r="R25" s="6">
        <v>0</v>
      </c>
      <c r="S25" s="6">
        <v>100</v>
      </c>
      <c r="T25" s="6">
        <v>25525700</v>
      </c>
      <c r="U25" s="6">
        <v>271854500</v>
      </c>
      <c r="V25" s="16">
        <v>26375300</v>
      </c>
    </row>
    <row r="26" spans="2:22" x14ac:dyDescent="0.25">
      <c r="B26" s="15" t="s">
        <v>169</v>
      </c>
      <c r="C26" s="6">
        <v>351822000</v>
      </c>
      <c r="D26" s="6">
        <v>-9848708</v>
      </c>
      <c r="E26" s="6">
        <v>-10936708</v>
      </c>
      <c r="F26" s="6">
        <v>340885292</v>
      </c>
      <c r="G26" s="6">
        <v>0</v>
      </c>
      <c r="H26" s="6">
        <v>340885292</v>
      </c>
      <c r="I26" s="6">
        <v>274142574</v>
      </c>
      <c r="J26" s="6">
        <v>340885292</v>
      </c>
      <c r="K26" s="6">
        <v>0</v>
      </c>
      <c r="L26" s="6">
        <v>274142574</v>
      </c>
      <c r="M26" s="6">
        <v>340885292</v>
      </c>
      <c r="N26" s="6">
        <v>0</v>
      </c>
      <c r="O26" s="6">
        <v>100</v>
      </c>
      <c r="P26" s="6">
        <v>274142574</v>
      </c>
      <c r="Q26" s="6">
        <v>340885292</v>
      </c>
      <c r="R26" s="6">
        <v>0</v>
      </c>
      <c r="S26" s="6">
        <v>100</v>
      </c>
      <c r="T26" s="6">
        <v>274142574</v>
      </c>
      <c r="U26" s="6">
        <v>340885292</v>
      </c>
      <c r="V26" s="16">
        <v>0</v>
      </c>
    </row>
    <row r="27" spans="2:22" x14ac:dyDescent="0.25">
      <c r="B27" s="15" t="s">
        <v>170</v>
      </c>
      <c r="C27" s="6">
        <v>71307000</v>
      </c>
      <c r="D27" s="6">
        <v>0</v>
      </c>
      <c r="E27" s="6">
        <v>-25000000</v>
      </c>
      <c r="F27" s="6">
        <v>46307000</v>
      </c>
      <c r="G27" s="6">
        <v>0</v>
      </c>
      <c r="H27" s="6">
        <v>46307000</v>
      </c>
      <c r="I27" s="6">
        <v>40610200</v>
      </c>
      <c r="J27" s="6">
        <v>46307000</v>
      </c>
      <c r="K27" s="6">
        <v>0</v>
      </c>
      <c r="L27" s="6">
        <v>40610200</v>
      </c>
      <c r="M27" s="6">
        <v>46307000</v>
      </c>
      <c r="N27" s="6">
        <v>0</v>
      </c>
      <c r="O27" s="6">
        <v>100</v>
      </c>
      <c r="P27" s="6">
        <v>40610200</v>
      </c>
      <c r="Q27" s="6">
        <v>46307000</v>
      </c>
      <c r="R27" s="6">
        <v>0</v>
      </c>
      <c r="S27" s="6">
        <v>100</v>
      </c>
      <c r="T27" s="6">
        <v>40610200</v>
      </c>
      <c r="U27" s="6">
        <v>46307000</v>
      </c>
      <c r="V27" s="16">
        <v>0</v>
      </c>
    </row>
    <row r="28" spans="2:22" x14ac:dyDescent="0.25">
      <c r="B28" s="15" t="s">
        <v>171</v>
      </c>
      <c r="C28" s="6">
        <v>167420000</v>
      </c>
      <c r="D28" s="6">
        <v>-3564700</v>
      </c>
      <c r="E28" s="6">
        <v>-3824700</v>
      </c>
      <c r="F28" s="6">
        <v>163595300</v>
      </c>
      <c r="G28" s="6">
        <v>0</v>
      </c>
      <c r="H28" s="6">
        <v>163595300</v>
      </c>
      <c r="I28" s="6">
        <v>27286000</v>
      </c>
      <c r="J28" s="6">
        <v>163595300</v>
      </c>
      <c r="K28" s="6">
        <v>0</v>
      </c>
      <c r="L28" s="6">
        <v>27286000</v>
      </c>
      <c r="M28" s="6">
        <v>163595300</v>
      </c>
      <c r="N28" s="6">
        <v>0</v>
      </c>
      <c r="O28" s="6">
        <v>100</v>
      </c>
      <c r="P28" s="6">
        <v>27286000</v>
      </c>
      <c r="Q28" s="6">
        <v>163595300</v>
      </c>
      <c r="R28" s="6">
        <v>0</v>
      </c>
      <c r="S28" s="6">
        <v>100</v>
      </c>
      <c r="T28" s="6">
        <v>12991400</v>
      </c>
      <c r="U28" s="6">
        <v>149300700</v>
      </c>
      <c r="V28" s="16">
        <v>14294600</v>
      </c>
    </row>
    <row r="29" spans="2:22" x14ac:dyDescent="0.25">
      <c r="B29" s="15" t="s">
        <v>172</v>
      </c>
      <c r="C29" s="6">
        <v>52278000</v>
      </c>
      <c r="D29" s="6">
        <v>-3514600</v>
      </c>
      <c r="E29" s="6">
        <v>-7414600</v>
      </c>
      <c r="F29" s="6">
        <v>44863400</v>
      </c>
      <c r="G29" s="6">
        <v>0</v>
      </c>
      <c r="H29" s="6">
        <v>44863400</v>
      </c>
      <c r="I29" s="6">
        <v>7503300</v>
      </c>
      <c r="J29" s="6">
        <v>44863400</v>
      </c>
      <c r="K29" s="6">
        <v>0</v>
      </c>
      <c r="L29" s="6">
        <v>7503300</v>
      </c>
      <c r="M29" s="6">
        <v>44863400</v>
      </c>
      <c r="N29" s="6">
        <v>0</v>
      </c>
      <c r="O29" s="6">
        <v>100</v>
      </c>
      <c r="P29" s="6">
        <v>7503300</v>
      </c>
      <c r="Q29" s="6">
        <v>44863400</v>
      </c>
      <c r="R29" s="6">
        <v>0</v>
      </c>
      <c r="S29" s="6">
        <v>100</v>
      </c>
      <c r="T29" s="6">
        <v>3767500</v>
      </c>
      <c r="U29" s="6">
        <v>41127600</v>
      </c>
      <c r="V29" s="16">
        <v>3735800</v>
      </c>
    </row>
    <row r="30" spans="2:22" x14ac:dyDescent="0.25">
      <c r="B30" s="15" t="s">
        <v>173</v>
      </c>
      <c r="C30" s="6">
        <v>125570000</v>
      </c>
      <c r="D30" s="6">
        <v>-2669500</v>
      </c>
      <c r="E30" s="6">
        <v>-2862500</v>
      </c>
      <c r="F30" s="6">
        <v>122707500</v>
      </c>
      <c r="G30" s="6">
        <v>0</v>
      </c>
      <c r="H30" s="6">
        <v>122707500</v>
      </c>
      <c r="I30" s="6">
        <v>20466100</v>
      </c>
      <c r="J30" s="6">
        <v>122707500</v>
      </c>
      <c r="K30" s="6">
        <v>0</v>
      </c>
      <c r="L30" s="6">
        <v>20466100</v>
      </c>
      <c r="M30" s="6">
        <v>122707500</v>
      </c>
      <c r="N30" s="6">
        <v>0</v>
      </c>
      <c r="O30" s="6">
        <v>100</v>
      </c>
      <c r="P30" s="6">
        <v>20466100</v>
      </c>
      <c r="Q30" s="6">
        <v>122707500</v>
      </c>
      <c r="R30" s="6">
        <v>0</v>
      </c>
      <c r="S30" s="6">
        <v>100</v>
      </c>
      <c r="T30" s="6">
        <v>9744400</v>
      </c>
      <c r="U30" s="6">
        <v>111985800</v>
      </c>
      <c r="V30" s="16">
        <v>10721700</v>
      </c>
    </row>
    <row r="31" spans="2:22" x14ac:dyDescent="0.25">
      <c r="B31" s="15" t="s">
        <v>174</v>
      </c>
      <c r="C31" s="6">
        <v>83716000</v>
      </c>
      <c r="D31" s="6">
        <v>-1774300</v>
      </c>
      <c r="E31" s="6">
        <v>-1901300</v>
      </c>
      <c r="F31" s="6">
        <v>81814700</v>
      </c>
      <c r="G31" s="6">
        <v>0</v>
      </c>
      <c r="H31" s="6">
        <v>81814700</v>
      </c>
      <c r="I31" s="6">
        <v>13646300</v>
      </c>
      <c r="J31" s="6">
        <v>81814700</v>
      </c>
      <c r="K31" s="6">
        <v>0</v>
      </c>
      <c r="L31" s="6">
        <v>13646300</v>
      </c>
      <c r="M31" s="6">
        <v>81814700</v>
      </c>
      <c r="N31" s="6">
        <v>0</v>
      </c>
      <c r="O31" s="6">
        <v>100</v>
      </c>
      <c r="P31" s="6">
        <v>13646300</v>
      </c>
      <c r="Q31" s="6">
        <v>81814700</v>
      </c>
      <c r="R31" s="6">
        <v>0</v>
      </c>
      <c r="S31" s="6">
        <v>100</v>
      </c>
      <c r="T31" s="6">
        <v>6497500</v>
      </c>
      <c r="U31" s="6">
        <v>74665900</v>
      </c>
      <c r="V31" s="16">
        <v>7148800</v>
      </c>
    </row>
    <row r="32" spans="2:22" x14ac:dyDescent="0.25">
      <c r="B32" s="15" t="s">
        <v>222</v>
      </c>
      <c r="C32" s="6">
        <v>0</v>
      </c>
      <c r="D32" s="6">
        <v>0</v>
      </c>
      <c r="E32" s="6">
        <v>89078100</v>
      </c>
      <c r="F32" s="6">
        <v>89078100</v>
      </c>
      <c r="G32" s="6">
        <v>0</v>
      </c>
      <c r="H32" s="6">
        <v>89078100</v>
      </c>
      <c r="I32" s="6">
        <v>104984</v>
      </c>
      <c r="J32" s="6">
        <v>89078100</v>
      </c>
      <c r="K32" s="6">
        <v>0</v>
      </c>
      <c r="L32" s="6">
        <v>104984</v>
      </c>
      <c r="M32" s="6">
        <v>89078100</v>
      </c>
      <c r="N32" s="6">
        <v>0</v>
      </c>
      <c r="O32" s="6">
        <v>100</v>
      </c>
      <c r="P32" s="6">
        <v>104984</v>
      </c>
      <c r="Q32" s="6">
        <v>89078100</v>
      </c>
      <c r="R32" s="6">
        <v>0</v>
      </c>
      <c r="S32" s="6">
        <v>100</v>
      </c>
      <c r="T32" s="6">
        <v>104984</v>
      </c>
      <c r="U32" s="6">
        <v>89078100</v>
      </c>
      <c r="V32" s="16">
        <v>0</v>
      </c>
    </row>
    <row r="33" spans="2:22" x14ac:dyDescent="0.25">
      <c r="B33" s="15" t="s">
        <v>175</v>
      </c>
      <c r="C33" s="6">
        <v>13405000</v>
      </c>
      <c r="D33" s="6">
        <v>-1386233</v>
      </c>
      <c r="E33" s="6">
        <v>-2996233</v>
      </c>
      <c r="F33" s="6">
        <v>10408767</v>
      </c>
      <c r="G33" s="6">
        <v>0</v>
      </c>
      <c r="H33" s="6">
        <v>10408767</v>
      </c>
      <c r="I33" s="6">
        <v>2188705</v>
      </c>
      <c r="J33" s="6">
        <v>10408767</v>
      </c>
      <c r="K33" s="6">
        <v>0</v>
      </c>
      <c r="L33" s="6">
        <v>2188705</v>
      </c>
      <c r="M33" s="6">
        <v>10408767</v>
      </c>
      <c r="N33" s="6">
        <v>0</v>
      </c>
      <c r="O33" s="6">
        <v>100</v>
      </c>
      <c r="P33" s="6">
        <v>2188705</v>
      </c>
      <c r="Q33" s="6">
        <v>10408767</v>
      </c>
      <c r="R33" s="6">
        <v>0</v>
      </c>
      <c r="S33" s="6">
        <v>100</v>
      </c>
      <c r="T33" s="6">
        <v>2188705</v>
      </c>
      <c r="U33" s="6">
        <v>10408767</v>
      </c>
      <c r="V33" s="16">
        <v>0</v>
      </c>
    </row>
    <row r="34" spans="2:22" x14ac:dyDescent="0.25">
      <c r="B34" s="15" t="s">
        <v>176</v>
      </c>
      <c r="C34" s="6">
        <v>37573000</v>
      </c>
      <c r="D34" s="6">
        <v>0</v>
      </c>
      <c r="E34" s="6">
        <v>30431800</v>
      </c>
      <c r="F34" s="6">
        <v>68004800</v>
      </c>
      <c r="G34" s="6">
        <v>0</v>
      </c>
      <c r="H34" s="6">
        <v>68004800</v>
      </c>
      <c r="I34" s="6">
        <v>3053824</v>
      </c>
      <c r="J34" s="6">
        <v>67995139</v>
      </c>
      <c r="K34" s="6">
        <v>9661</v>
      </c>
      <c r="L34" s="6">
        <v>3053824</v>
      </c>
      <c r="M34" s="6">
        <v>67995139</v>
      </c>
      <c r="N34" s="6">
        <v>0</v>
      </c>
      <c r="O34" s="6">
        <v>99.99</v>
      </c>
      <c r="P34" s="6">
        <v>3053824</v>
      </c>
      <c r="Q34" s="6">
        <v>67995139</v>
      </c>
      <c r="R34" s="6">
        <v>0</v>
      </c>
      <c r="S34" s="6">
        <v>99.99</v>
      </c>
      <c r="T34" s="6">
        <v>3053824</v>
      </c>
      <c r="U34" s="6">
        <v>67995139</v>
      </c>
      <c r="V34" s="16">
        <v>0</v>
      </c>
    </row>
    <row r="35" spans="2:22" x14ac:dyDescent="0.25">
      <c r="B35" s="15" t="s">
        <v>177</v>
      </c>
      <c r="C35" s="6">
        <v>3904000</v>
      </c>
      <c r="D35" s="6">
        <v>0</v>
      </c>
      <c r="E35" s="6">
        <v>-247000</v>
      </c>
      <c r="F35" s="6">
        <v>3657000</v>
      </c>
      <c r="G35" s="6">
        <v>0</v>
      </c>
      <c r="H35" s="6">
        <v>3657000</v>
      </c>
      <c r="I35" s="6">
        <v>213763</v>
      </c>
      <c r="J35" s="6">
        <v>3641934</v>
      </c>
      <c r="K35" s="6">
        <v>15066</v>
      </c>
      <c r="L35" s="6">
        <v>213763</v>
      </c>
      <c r="M35" s="6">
        <v>3641934</v>
      </c>
      <c r="N35" s="6">
        <v>0</v>
      </c>
      <c r="O35" s="6">
        <v>99.59</v>
      </c>
      <c r="P35" s="6">
        <v>213763</v>
      </c>
      <c r="Q35" s="6">
        <v>3641934</v>
      </c>
      <c r="R35" s="6">
        <v>0</v>
      </c>
      <c r="S35" s="6">
        <v>99.59</v>
      </c>
      <c r="T35" s="6">
        <v>213763</v>
      </c>
      <c r="U35" s="6">
        <v>3641934</v>
      </c>
      <c r="V35" s="16">
        <v>0</v>
      </c>
    </row>
    <row r="36" spans="2:22" x14ac:dyDescent="0.25">
      <c r="B36" s="15" t="s">
        <v>178</v>
      </c>
      <c r="C36" s="6">
        <v>2765000</v>
      </c>
      <c r="D36" s="6">
        <v>-2765000</v>
      </c>
      <c r="E36" s="6">
        <v>-2765000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16">
        <v>0</v>
      </c>
    </row>
    <row r="37" spans="2:22" x14ac:dyDescent="0.25">
      <c r="B37" s="15" t="s">
        <v>179</v>
      </c>
      <c r="C37" s="6">
        <v>4608000</v>
      </c>
      <c r="D37" s="6">
        <v>-4608000</v>
      </c>
      <c r="E37" s="6">
        <v>-4608000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16">
        <v>0</v>
      </c>
    </row>
    <row r="38" spans="2:22" x14ac:dyDescent="0.25">
      <c r="B38" s="15" t="s">
        <v>180</v>
      </c>
      <c r="C38" s="6">
        <v>3000000</v>
      </c>
      <c r="D38" s="6">
        <v>0</v>
      </c>
      <c r="E38" s="6">
        <v>0</v>
      </c>
      <c r="F38" s="6">
        <v>3000000</v>
      </c>
      <c r="G38" s="6">
        <v>0</v>
      </c>
      <c r="H38" s="6">
        <v>3000000</v>
      </c>
      <c r="I38" s="6">
        <v>0</v>
      </c>
      <c r="J38" s="6">
        <v>3000000</v>
      </c>
      <c r="K38" s="6">
        <v>0</v>
      </c>
      <c r="L38" s="6">
        <v>0</v>
      </c>
      <c r="M38" s="6">
        <v>3000000</v>
      </c>
      <c r="N38" s="6">
        <v>0</v>
      </c>
      <c r="O38" s="6">
        <v>100</v>
      </c>
      <c r="P38" s="6">
        <v>0</v>
      </c>
      <c r="Q38" s="6">
        <v>375481</v>
      </c>
      <c r="R38" s="6">
        <v>2624519</v>
      </c>
      <c r="S38" s="6">
        <v>12.52</v>
      </c>
      <c r="T38" s="6">
        <v>0</v>
      </c>
      <c r="U38" s="6">
        <v>375481</v>
      </c>
      <c r="V38" s="16">
        <v>0</v>
      </c>
    </row>
    <row r="39" spans="2:22" x14ac:dyDescent="0.25">
      <c r="B39" s="15" t="s">
        <v>181</v>
      </c>
      <c r="C39" s="6">
        <v>3000000</v>
      </c>
      <c r="D39" s="6">
        <v>0</v>
      </c>
      <c r="E39" s="6">
        <v>0</v>
      </c>
      <c r="F39" s="6">
        <v>3000000</v>
      </c>
      <c r="G39" s="6">
        <v>0</v>
      </c>
      <c r="H39" s="6">
        <v>3000000</v>
      </c>
      <c r="I39" s="6">
        <v>0</v>
      </c>
      <c r="J39" s="6">
        <v>3000000</v>
      </c>
      <c r="K39" s="6">
        <v>0</v>
      </c>
      <c r="L39" s="6">
        <v>0</v>
      </c>
      <c r="M39" s="6">
        <v>3000000</v>
      </c>
      <c r="N39" s="6">
        <v>0</v>
      </c>
      <c r="O39" s="6">
        <v>100</v>
      </c>
      <c r="P39" s="6">
        <v>2925711</v>
      </c>
      <c r="Q39" s="6">
        <v>2925711</v>
      </c>
      <c r="R39" s="6">
        <v>74289</v>
      </c>
      <c r="S39" s="6">
        <v>97.52</v>
      </c>
      <c r="T39" s="6">
        <v>2925711</v>
      </c>
      <c r="U39" s="6">
        <v>2925711</v>
      </c>
      <c r="V39" s="16">
        <v>0</v>
      </c>
    </row>
    <row r="40" spans="2:22" x14ac:dyDescent="0.25">
      <c r="B40" s="15" t="s">
        <v>182</v>
      </c>
      <c r="C40" s="6">
        <v>1583000</v>
      </c>
      <c r="D40" s="6">
        <v>0</v>
      </c>
      <c r="E40" s="6">
        <v>0</v>
      </c>
      <c r="F40" s="6">
        <v>1583000</v>
      </c>
      <c r="G40" s="6">
        <v>0</v>
      </c>
      <c r="H40" s="6">
        <v>1583000</v>
      </c>
      <c r="I40" s="6">
        <v>0</v>
      </c>
      <c r="J40" s="6">
        <v>1583000</v>
      </c>
      <c r="K40" s="6">
        <v>0</v>
      </c>
      <c r="L40" s="6">
        <v>0</v>
      </c>
      <c r="M40" s="6">
        <v>1583000</v>
      </c>
      <c r="N40" s="6">
        <v>0</v>
      </c>
      <c r="O40" s="6">
        <v>100</v>
      </c>
      <c r="P40" s="6">
        <v>0</v>
      </c>
      <c r="Q40" s="6">
        <v>1583000</v>
      </c>
      <c r="R40" s="6">
        <v>0</v>
      </c>
      <c r="S40" s="6">
        <v>100</v>
      </c>
      <c r="T40" s="6">
        <v>0</v>
      </c>
      <c r="U40" s="6">
        <v>1583000</v>
      </c>
      <c r="V40" s="16">
        <v>0</v>
      </c>
    </row>
    <row r="41" spans="2:22" x14ac:dyDescent="0.25">
      <c r="B41" s="15" t="s">
        <v>183</v>
      </c>
      <c r="C41" s="6">
        <v>1584000</v>
      </c>
      <c r="D41" s="6">
        <v>0</v>
      </c>
      <c r="E41" s="6">
        <v>0</v>
      </c>
      <c r="F41" s="6">
        <v>1584000</v>
      </c>
      <c r="G41" s="6">
        <v>0</v>
      </c>
      <c r="H41" s="6">
        <v>1584000</v>
      </c>
      <c r="I41" s="6">
        <v>0</v>
      </c>
      <c r="J41" s="6">
        <v>1584000</v>
      </c>
      <c r="K41" s="6">
        <v>0</v>
      </c>
      <c r="L41" s="6">
        <v>0</v>
      </c>
      <c r="M41" s="6">
        <v>1584000</v>
      </c>
      <c r="N41" s="6">
        <v>0</v>
      </c>
      <c r="O41" s="6">
        <v>100</v>
      </c>
      <c r="P41" s="6">
        <v>0</v>
      </c>
      <c r="Q41" s="6">
        <v>1584000</v>
      </c>
      <c r="R41" s="6">
        <v>0</v>
      </c>
      <c r="S41" s="6">
        <v>100</v>
      </c>
      <c r="T41" s="6">
        <v>0</v>
      </c>
      <c r="U41" s="6">
        <v>1584000</v>
      </c>
      <c r="V41" s="16">
        <v>0</v>
      </c>
    </row>
    <row r="42" spans="2:22" x14ac:dyDescent="0.25">
      <c r="B42" s="15" t="s">
        <v>184</v>
      </c>
      <c r="C42" s="6">
        <v>5000000</v>
      </c>
      <c r="D42" s="6">
        <v>-3000000</v>
      </c>
      <c r="E42" s="6">
        <v>-3000000</v>
      </c>
      <c r="F42" s="6">
        <v>2000000</v>
      </c>
      <c r="G42" s="6">
        <v>0</v>
      </c>
      <c r="H42" s="6">
        <v>2000000</v>
      </c>
      <c r="I42" s="6">
        <v>-1694466</v>
      </c>
      <c r="J42" s="6">
        <v>305534</v>
      </c>
      <c r="K42" s="6">
        <v>1694466</v>
      </c>
      <c r="L42" s="6">
        <v>0</v>
      </c>
      <c r="M42" s="6">
        <v>305534</v>
      </c>
      <c r="N42" s="6">
        <v>0</v>
      </c>
      <c r="O42" s="6">
        <v>15.28</v>
      </c>
      <c r="P42" s="6">
        <v>102900</v>
      </c>
      <c r="Q42" s="6">
        <v>305534</v>
      </c>
      <c r="R42" s="6">
        <v>0</v>
      </c>
      <c r="S42" s="6">
        <v>15.28</v>
      </c>
      <c r="T42" s="6">
        <v>102900</v>
      </c>
      <c r="U42" s="6">
        <v>305534</v>
      </c>
      <c r="V42" s="16">
        <v>0</v>
      </c>
    </row>
    <row r="43" spans="2:22" x14ac:dyDescent="0.25">
      <c r="B43" s="15" t="s">
        <v>185</v>
      </c>
      <c r="C43" s="6">
        <v>6058000</v>
      </c>
      <c r="D43" s="6">
        <v>-5058000</v>
      </c>
      <c r="E43" s="6">
        <v>-5058000</v>
      </c>
      <c r="F43" s="6">
        <v>1000000</v>
      </c>
      <c r="G43" s="6">
        <v>0</v>
      </c>
      <c r="H43" s="6">
        <v>1000000</v>
      </c>
      <c r="I43" s="6">
        <v>-898682</v>
      </c>
      <c r="J43" s="6">
        <v>101318</v>
      </c>
      <c r="K43" s="6">
        <v>898682</v>
      </c>
      <c r="L43" s="6">
        <v>0</v>
      </c>
      <c r="M43" s="6">
        <v>101318</v>
      </c>
      <c r="N43" s="6">
        <v>0</v>
      </c>
      <c r="O43" s="6">
        <v>10.130000000000001</v>
      </c>
      <c r="P43" s="6">
        <v>0</v>
      </c>
      <c r="Q43" s="6">
        <v>101318</v>
      </c>
      <c r="R43" s="6">
        <v>0</v>
      </c>
      <c r="S43" s="6">
        <v>10.130000000000001</v>
      </c>
      <c r="T43" s="6">
        <v>0</v>
      </c>
      <c r="U43" s="6">
        <v>101318</v>
      </c>
      <c r="V43" s="16">
        <v>0</v>
      </c>
    </row>
    <row r="44" spans="2:22" x14ac:dyDescent="0.25">
      <c r="B44" s="15" t="s">
        <v>186</v>
      </c>
      <c r="C44" s="6">
        <v>29150000</v>
      </c>
      <c r="D44" s="6">
        <v>0</v>
      </c>
      <c r="E44" s="6">
        <v>0</v>
      </c>
      <c r="F44" s="6">
        <v>29150000</v>
      </c>
      <c r="G44" s="6">
        <v>0</v>
      </c>
      <c r="H44" s="6">
        <v>29150000</v>
      </c>
      <c r="I44" s="6">
        <v>-1500</v>
      </c>
      <c r="J44" s="6">
        <v>29148500</v>
      </c>
      <c r="K44" s="6">
        <v>1500</v>
      </c>
      <c r="L44" s="6">
        <v>0</v>
      </c>
      <c r="M44" s="6">
        <v>29148500</v>
      </c>
      <c r="N44" s="6">
        <v>0</v>
      </c>
      <c r="O44" s="6">
        <v>99.99</v>
      </c>
      <c r="P44" s="6">
        <v>1591857</v>
      </c>
      <c r="Q44" s="6">
        <v>9402616</v>
      </c>
      <c r="R44" s="6">
        <v>19745884</v>
      </c>
      <c r="S44" s="6">
        <v>32.26</v>
      </c>
      <c r="T44" s="6">
        <v>1591857</v>
      </c>
      <c r="U44" s="6">
        <v>9402616</v>
      </c>
      <c r="V44" s="16">
        <v>0</v>
      </c>
    </row>
    <row r="45" spans="2:22" x14ac:dyDescent="0.25">
      <c r="B45" s="15" t="s">
        <v>187</v>
      </c>
      <c r="C45" s="6">
        <v>11519000</v>
      </c>
      <c r="D45" s="6">
        <v>-9519000</v>
      </c>
      <c r="E45" s="6">
        <v>-9519000</v>
      </c>
      <c r="F45" s="6">
        <v>2000000</v>
      </c>
      <c r="G45" s="6">
        <v>0</v>
      </c>
      <c r="H45" s="6">
        <v>2000000</v>
      </c>
      <c r="I45" s="6">
        <v>-1797366</v>
      </c>
      <c r="J45" s="6">
        <v>202634</v>
      </c>
      <c r="K45" s="6">
        <v>1797366</v>
      </c>
      <c r="L45" s="6">
        <v>0</v>
      </c>
      <c r="M45" s="6">
        <v>202634</v>
      </c>
      <c r="N45" s="6">
        <v>0</v>
      </c>
      <c r="O45" s="6">
        <v>10.130000000000001</v>
      </c>
      <c r="P45" s="6">
        <v>0</v>
      </c>
      <c r="Q45" s="6">
        <v>202634</v>
      </c>
      <c r="R45" s="6">
        <v>0</v>
      </c>
      <c r="S45" s="6">
        <v>10.130000000000001</v>
      </c>
      <c r="T45" s="6">
        <v>0</v>
      </c>
      <c r="U45" s="6">
        <v>202634</v>
      </c>
      <c r="V45" s="16">
        <v>0</v>
      </c>
    </row>
    <row r="46" spans="2:22" x14ac:dyDescent="0.25">
      <c r="B46" s="15" t="s">
        <v>188</v>
      </c>
      <c r="C46" s="6">
        <v>3686000</v>
      </c>
      <c r="D46" s="6">
        <v>-1686000</v>
      </c>
      <c r="E46" s="6">
        <v>-1686000</v>
      </c>
      <c r="F46" s="6">
        <v>2000000</v>
      </c>
      <c r="G46" s="6">
        <v>0</v>
      </c>
      <c r="H46" s="6">
        <v>2000000</v>
      </c>
      <c r="I46" s="6">
        <v>-1797366</v>
      </c>
      <c r="J46" s="6">
        <v>202634</v>
      </c>
      <c r="K46" s="6">
        <v>1797366</v>
      </c>
      <c r="L46" s="6">
        <v>0</v>
      </c>
      <c r="M46" s="6">
        <v>202634</v>
      </c>
      <c r="N46" s="6">
        <v>0</v>
      </c>
      <c r="O46" s="6">
        <v>10.130000000000001</v>
      </c>
      <c r="P46" s="6">
        <v>0</v>
      </c>
      <c r="Q46" s="6">
        <v>202634</v>
      </c>
      <c r="R46" s="6">
        <v>0</v>
      </c>
      <c r="S46" s="6">
        <v>10.130000000000001</v>
      </c>
      <c r="T46" s="6">
        <v>0</v>
      </c>
      <c r="U46" s="6">
        <v>202634</v>
      </c>
      <c r="V46" s="16">
        <v>0</v>
      </c>
    </row>
    <row r="47" spans="2:22" x14ac:dyDescent="0.25">
      <c r="B47" s="15" t="s">
        <v>189</v>
      </c>
      <c r="C47" s="6">
        <v>4608000</v>
      </c>
      <c r="D47" s="6">
        <v>-2608000</v>
      </c>
      <c r="E47" s="6">
        <v>-2608000</v>
      </c>
      <c r="F47" s="6">
        <v>2000000</v>
      </c>
      <c r="G47" s="6">
        <v>0</v>
      </c>
      <c r="H47" s="6">
        <v>2000000</v>
      </c>
      <c r="I47" s="6">
        <v>-1797366</v>
      </c>
      <c r="J47" s="6">
        <v>202634</v>
      </c>
      <c r="K47" s="6">
        <v>1797366</v>
      </c>
      <c r="L47" s="6">
        <v>0</v>
      </c>
      <c r="M47" s="6">
        <v>202634</v>
      </c>
      <c r="N47" s="6">
        <v>0</v>
      </c>
      <c r="O47" s="6">
        <v>10.130000000000001</v>
      </c>
      <c r="P47" s="6">
        <v>0</v>
      </c>
      <c r="Q47" s="6">
        <v>202634</v>
      </c>
      <c r="R47" s="6">
        <v>0</v>
      </c>
      <c r="S47" s="6">
        <v>10.130000000000001</v>
      </c>
      <c r="T47" s="6">
        <v>0</v>
      </c>
      <c r="U47" s="6">
        <v>202634</v>
      </c>
      <c r="V47" s="16">
        <v>0</v>
      </c>
    </row>
    <row r="48" spans="2:22" x14ac:dyDescent="0.25">
      <c r="B48" s="15" t="s">
        <v>190</v>
      </c>
      <c r="C48" s="6">
        <v>400000</v>
      </c>
      <c r="D48" s="6">
        <v>0</v>
      </c>
      <c r="E48" s="6">
        <v>0</v>
      </c>
      <c r="F48" s="6">
        <v>400000</v>
      </c>
      <c r="G48" s="6">
        <v>0</v>
      </c>
      <c r="H48" s="6">
        <v>400000</v>
      </c>
      <c r="I48" s="6">
        <v>-359474</v>
      </c>
      <c r="J48" s="6">
        <v>40526</v>
      </c>
      <c r="K48" s="6">
        <v>359474</v>
      </c>
      <c r="L48" s="6">
        <v>0</v>
      </c>
      <c r="M48" s="6">
        <v>40526</v>
      </c>
      <c r="N48" s="6">
        <v>0</v>
      </c>
      <c r="O48" s="6">
        <v>10.130000000000001</v>
      </c>
      <c r="P48" s="6">
        <v>0</v>
      </c>
      <c r="Q48" s="6">
        <v>40526</v>
      </c>
      <c r="R48" s="6">
        <v>0</v>
      </c>
      <c r="S48" s="6">
        <v>10.130000000000001</v>
      </c>
      <c r="T48" s="6">
        <v>0</v>
      </c>
      <c r="U48" s="6">
        <v>40526</v>
      </c>
      <c r="V48" s="16">
        <v>0</v>
      </c>
    </row>
    <row r="49" spans="2:22" x14ac:dyDescent="0.25">
      <c r="B49" s="15" t="s">
        <v>191</v>
      </c>
      <c r="C49" s="6">
        <v>1443000</v>
      </c>
      <c r="D49" s="6">
        <v>-43000</v>
      </c>
      <c r="E49" s="6">
        <v>-43000</v>
      </c>
      <c r="F49" s="6">
        <v>1400000</v>
      </c>
      <c r="G49" s="6">
        <v>0</v>
      </c>
      <c r="H49" s="6">
        <v>1400000</v>
      </c>
      <c r="I49" s="6">
        <v>-1258156</v>
      </c>
      <c r="J49" s="6">
        <v>141844</v>
      </c>
      <c r="K49" s="6">
        <v>1258156</v>
      </c>
      <c r="L49" s="6">
        <v>0</v>
      </c>
      <c r="M49" s="6">
        <v>141844</v>
      </c>
      <c r="N49" s="6">
        <v>0</v>
      </c>
      <c r="O49" s="6">
        <v>10.130000000000001</v>
      </c>
      <c r="P49" s="6">
        <v>0</v>
      </c>
      <c r="Q49" s="6">
        <v>141844</v>
      </c>
      <c r="R49" s="6">
        <v>0</v>
      </c>
      <c r="S49" s="6">
        <v>10.130000000000001</v>
      </c>
      <c r="T49" s="6">
        <v>0</v>
      </c>
      <c r="U49" s="6">
        <v>141844</v>
      </c>
      <c r="V49" s="16">
        <v>0</v>
      </c>
    </row>
    <row r="50" spans="2:22" x14ac:dyDescent="0.25">
      <c r="B50" s="15" t="s">
        <v>192</v>
      </c>
      <c r="C50" s="6">
        <v>843000</v>
      </c>
      <c r="D50" s="6">
        <v>-843000</v>
      </c>
      <c r="E50" s="6">
        <v>-843000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16">
        <v>0</v>
      </c>
    </row>
    <row r="51" spans="2:22" x14ac:dyDescent="0.25">
      <c r="B51" s="15" t="s">
        <v>193</v>
      </c>
      <c r="C51" s="6">
        <v>1000000</v>
      </c>
      <c r="D51" s="6">
        <v>-1000000</v>
      </c>
      <c r="E51" s="6">
        <v>-1000000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16">
        <v>0</v>
      </c>
    </row>
    <row r="52" spans="2:22" x14ac:dyDescent="0.25">
      <c r="B52" s="15" t="s">
        <v>194</v>
      </c>
      <c r="C52" s="6">
        <v>970000</v>
      </c>
      <c r="D52" s="6">
        <v>0</v>
      </c>
      <c r="E52" s="6">
        <v>0</v>
      </c>
      <c r="F52" s="6">
        <v>970000</v>
      </c>
      <c r="G52" s="6">
        <v>0</v>
      </c>
      <c r="H52" s="6">
        <v>970000</v>
      </c>
      <c r="I52" s="6">
        <v>-871722</v>
      </c>
      <c r="J52" s="6">
        <v>98278</v>
      </c>
      <c r="K52" s="6">
        <v>871722</v>
      </c>
      <c r="L52" s="6">
        <v>0</v>
      </c>
      <c r="M52" s="6">
        <v>98278</v>
      </c>
      <c r="N52" s="6">
        <v>0</v>
      </c>
      <c r="O52" s="6">
        <v>10.130000000000001</v>
      </c>
      <c r="P52" s="6">
        <v>0</v>
      </c>
      <c r="Q52" s="6">
        <v>98278</v>
      </c>
      <c r="R52" s="6">
        <v>0</v>
      </c>
      <c r="S52" s="6">
        <v>10.130000000000001</v>
      </c>
      <c r="T52" s="6">
        <v>0</v>
      </c>
      <c r="U52" s="6">
        <v>98278</v>
      </c>
      <c r="V52" s="16">
        <v>0</v>
      </c>
    </row>
    <row r="53" spans="2:22" x14ac:dyDescent="0.25">
      <c r="B53" s="15" t="s">
        <v>195</v>
      </c>
      <c r="C53" s="6">
        <v>6616000</v>
      </c>
      <c r="D53" s="6">
        <v>0</v>
      </c>
      <c r="E53" s="6">
        <v>-4616000</v>
      </c>
      <c r="F53" s="6">
        <v>2000000</v>
      </c>
      <c r="G53" s="6">
        <v>0</v>
      </c>
      <c r="H53" s="6">
        <v>2000000</v>
      </c>
      <c r="I53" s="6">
        <v>-1593366</v>
      </c>
      <c r="J53" s="6">
        <v>406634</v>
      </c>
      <c r="K53" s="6">
        <v>1593366</v>
      </c>
      <c r="L53" s="6">
        <v>0</v>
      </c>
      <c r="M53" s="6">
        <v>406634</v>
      </c>
      <c r="N53" s="6">
        <v>0</v>
      </c>
      <c r="O53" s="6">
        <v>20.329999999999998</v>
      </c>
      <c r="P53" s="6">
        <v>138000</v>
      </c>
      <c r="Q53" s="6">
        <v>406634</v>
      </c>
      <c r="R53" s="6">
        <v>0</v>
      </c>
      <c r="S53" s="6">
        <v>20.329999999999998</v>
      </c>
      <c r="T53" s="6">
        <v>138000</v>
      </c>
      <c r="U53" s="6">
        <v>406634</v>
      </c>
      <c r="V53" s="16">
        <v>0</v>
      </c>
    </row>
    <row r="54" spans="2:22" x14ac:dyDescent="0.25">
      <c r="B54" s="15" t="s">
        <v>196</v>
      </c>
      <c r="C54" s="6">
        <v>26229000</v>
      </c>
      <c r="D54" s="6">
        <v>0</v>
      </c>
      <c r="E54" s="6">
        <v>0</v>
      </c>
      <c r="F54" s="6">
        <v>26229000</v>
      </c>
      <c r="G54" s="6">
        <v>0</v>
      </c>
      <c r="H54" s="6">
        <v>26229000</v>
      </c>
      <c r="I54" s="6">
        <v>0</v>
      </c>
      <c r="J54" s="6">
        <v>26229000</v>
      </c>
      <c r="K54" s="6">
        <v>0</v>
      </c>
      <c r="L54" s="6">
        <v>0</v>
      </c>
      <c r="M54" s="6">
        <v>26229000</v>
      </c>
      <c r="N54" s="6">
        <v>0</v>
      </c>
      <c r="O54" s="6">
        <v>100</v>
      </c>
      <c r="P54" s="6">
        <v>0</v>
      </c>
      <c r="Q54" s="6">
        <v>26229000</v>
      </c>
      <c r="R54" s="6">
        <v>0</v>
      </c>
      <c r="S54" s="6">
        <v>100</v>
      </c>
      <c r="T54" s="6">
        <v>0</v>
      </c>
      <c r="U54" s="6">
        <v>26229000</v>
      </c>
      <c r="V54" s="16">
        <v>0</v>
      </c>
    </row>
    <row r="55" spans="2:22" x14ac:dyDescent="0.25">
      <c r="B55" s="15" t="s">
        <v>197</v>
      </c>
      <c r="C55" s="6">
        <v>120000000</v>
      </c>
      <c r="D55" s="6">
        <v>0</v>
      </c>
      <c r="E55" s="6">
        <v>0</v>
      </c>
      <c r="F55" s="6">
        <v>120000000</v>
      </c>
      <c r="G55" s="6">
        <v>0</v>
      </c>
      <c r="H55" s="6">
        <v>120000000</v>
      </c>
      <c r="I55" s="6">
        <v>0</v>
      </c>
      <c r="J55" s="6">
        <v>120000000</v>
      </c>
      <c r="K55" s="6">
        <v>0</v>
      </c>
      <c r="L55" s="6">
        <v>0</v>
      </c>
      <c r="M55" s="6">
        <v>120000000</v>
      </c>
      <c r="N55" s="6">
        <v>0</v>
      </c>
      <c r="O55" s="6">
        <v>100</v>
      </c>
      <c r="P55" s="6">
        <v>0</v>
      </c>
      <c r="Q55" s="6">
        <v>119999999</v>
      </c>
      <c r="R55" s="6">
        <v>1</v>
      </c>
      <c r="S55" s="6">
        <v>100</v>
      </c>
      <c r="T55" s="6">
        <v>0</v>
      </c>
      <c r="U55" s="6">
        <v>119999999</v>
      </c>
      <c r="V55" s="16">
        <v>0</v>
      </c>
    </row>
    <row r="56" spans="2:22" x14ac:dyDescent="0.25">
      <c r="B56" s="15" t="s">
        <v>198</v>
      </c>
      <c r="C56" s="6">
        <v>35000000</v>
      </c>
      <c r="D56" s="6">
        <v>0</v>
      </c>
      <c r="E56" s="6">
        <v>0</v>
      </c>
      <c r="F56" s="6">
        <v>35000000</v>
      </c>
      <c r="G56" s="6">
        <v>0</v>
      </c>
      <c r="H56" s="6">
        <v>35000000</v>
      </c>
      <c r="I56" s="6">
        <v>0</v>
      </c>
      <c r="J56" s="6">
        <v>35000000</v>
      </c>
      <c r="K56" s="6">
        <v>0</v>
      </c>
      <c r="L56" s="6">
        <v>0</v>
      </c>
      <c r="M56" s="6">
        <v>35000000</v>
      </c>
      <c r="N56" s="6">
        <v>0</v>
      </c>
      <c r="O56" s="6">
        <v>100</v>
      </c>
      <c r="P56" s="6">
        <v>0</v>
      </c>
      <c r="Q56" s="6">
        <v>35000000</v>
      </c>
      <c r="R56" s="6">
        <v>0</v>
      </c>
      <c r="S56" s="6">
        <v>100</v>
      </c>
      <c r="T56" s="6">
        <v>0</v>
      </c>
      <c r="U56" s="6">
        <v>35000000</v>
      </c>
      <c r="V56" s="16">
        <v>0</v>
      </c>
    </row>
    <row r="57" spans="2:22" x14ac:dyDescent="0.25">
      <c r="B57" s="15" t="s">
        <v>199</v>
      </c>
      <c r="C57" s="6">
        <v>8000000</v>
      </c>
      <c r="D57" s="6">
        <v>0</v>
      </c>
      <c r="E57" s="6">
        <v>0</v>
      </c>
      <c r="F57" s="6">
        <v>8000000</v>
      </c>
      <c r="G57" s="6">
        <v>0</v>
      </c>
      <c r="H57" s="6">
        <v>8000000</v>
      </c>
      <c r="I57" s="6">
        <v>0</v>
      </c>
      <c r="J57" s="6">
        <v>8000000</v>
      </c>
      <c r="K57" s="6">
        <v>0</v>
      </c>
      <c r="L57" s="6">
        <v>0</v>
      </c>
      <c r="M57" s="6">
        <v>8000000</v>
      </c>
      <c r="N57" s="6">
        <v>0</v>
      </c>
      <c r="O57" s="6">
        <v>100</v>
      </c>
      <c r="P57" s="6">
        <v>0</v>
      </c>
      <c r="Q57" s="6">
        <v>7273062</v>
      </c>
      <c r="R57" s="6">
        <v>726938</v>
      </c>
      <c r="S57" s="6">
        <v>90.91</v>
      </c>
      <c r="T57" s="6">
        <v>0</v>
      </c>
      <c r="U57" s="6">
        <v>7273062</v>
      </c>
      <c r="V57" s="16">
        <v>0</v>
      </c>
    </row>
    <row r="58" spans="2:22" x14ac:dyDescent="0.25">
      <c r="B58" s="15" t="s">
        <v>200</v>
      </c>
      <c r="C58" s="6">
        <v>46548000</v>
      </c>
      <c r="D58" s="6">
        <v>0</v>
      </c>
      <c r="E58" s="6">
        <v>0</v>
      </c>
      <c r="F58" s="6">
        <v>46548000</v>
      </c>
      <c r="G58" s="6">
        <v>0</v>
      </c>
      <c r="H58" s="6">
        <v>46548000</v>
      </c>
      <c r="I58" s="6">
        <v>0</v>
      </c>
      <c r="J58" s="6">
        <v>46548000</v>
      </c>
      <c r="K58" s="6">
        <v>0</v>
      </c>
      <c r="L58" s="6">
        <v>0</v>
      </c>
      <c r="M58" s="6">
        <v>46548000</v>
      </c>
      <c r="N58" s="6">
        <v>0</v>
      </c>
      <c r="O58" s="6">
        <v>100</v>
      </c>
      <c r="P58" s="6">
        <v>0</v>
      </c>
      <c r="Q58" s="6">
        <v>46511951</v>
      </c>
      <c r="R58" s="6">
        <v>36049</v>
      </c>
      <c r="S58" s="6">
        <v>99.92</v>
      </c>
      <c r="T58" s="6">
        <v>0</v>
      </c>
      <c r="U58" s="6">
        <v>46511951</v>
      </c>
      <c r="V58" s="16">
        <v>0</v>
      </c>
    </row>
    <row r="59" spans="2:22" x14ac:dyDescent="0.25">
      <c r="B59" s="15" t="s">
        <v>201</v>
      </c>
      <c r="C59" s="6">
        <v>970000</v>
      </c>
      <c r="D59" s="6">
        <v>0</v>
      </c>
      <c r="E59" s="6">
        <v>0</v>
      </c>
      <c r="F59" s="6">
        <v>970000</v>
      </c>
      <c r="G59" s="6">
        <v>0</v>
      </c>
      <c r="H59" s="6">
        <v>970000</v>
      </c>
      <c r="I59" s="6">
        <v>-866724</v>
      </c>
      <c r="J59" s="6">
        <v>103276</v>
      </c>
      <c r="K59" s="6">
        <v>866724</v>
      </c>
      <c r="L59" s="6">
        <v>0</v>
      </c>
      <c r="M59" s="6">
        <v>103276</v>
      </c>
      <c r="N59" s="6">
        <v>0</v>
      </c>
      <c r="O59" s="6">
        <v>10.65</v>
      </c>
      <c r="P59" s="6">
        <v>0</v>
      </c>
      <c r="Q59" s="6">
        <v>103276</v>
      </c>
      <c r="R59" s="6">
        <v>0</v>
      </c>
      <c r="S59" s="6">
        <v>10.65</v>
      </c>
      <c r="T59" s="6">
        <v>0</v>
      </c>
      <c r="U59" s="6">
        <v>103276</v>
      </c>
      <c r="V59" s="16">
        <v>0</v>
      </c>
    </row>
    <row r="60" spans="2:22" x14ac:dyDescent="0.25">
      <c r="B60" s="15" t="s">
        <v>202</v>
      </c>
      <c r="C60" s="6">
        <v>3686000</v>
      </c>
      <c r="D60" s="6">
        <v>0</v>
      </c>
      <c r="E60" s="6">
        <v>0</v>
      </c>
      <c r="F60" s="6">
        <v>3686000</v>
      </c>
      <c r="G60" s="6">
        <v>0</v>
      </c>
      <c r="H60" s="6">
        <v>3686000</v>
      </c>
      <c r="I60" s="6">
        <v>-1797366</v>
      </c>
      <c r="J60" s="6">
        <v>202634</v>
      </c>
      <c r="K60" s="6">
        <v>3483366</v>
      </c>
      <c r="L60" s="6">
        <v>0</v>
      </c>
      <c r="M60" s="6">
        <v>202634</v>
      </c>
      <c r="N60" s="6">
        <v>0</v>
      </c>
      <c r="O60" s="6">
        <v>5.5</v>
      </c>
      <c r="P60" s="6">
        <v>0</v>
      </c>
      <c r="Q60" s="6">
        <v>202634</v>
      </c>
      <c r="R60" s="6">
        <v>0</v>
      </c>
      <c r="S60" s="6">
        <v>5.5</v>
      </c>
      <c r="T60" s="6">
        <v>0</v>
      </c>
      <c r="U60" s="6">
        <v>202634</v>
      </c>
      <c r="V60" s="16">
        <v>0</v>
      </c>
    </row>
    <row r="61" spans="2:22" x14ac:dyDescent="0.25">
      <c r="B61" s="15" t="s">
        <v>203</v>
      </c>
      <c r="C61" s="6">
        <v>11980000</v>
      </c>
      <c r="D61" s="6">
        <v>0</v>
      </c>
      <c r="E61" s="6">
        <v>0</v>
      </c>
      <c r="F61" s="6">
        <v>11980000</v>
      </c>
      <c r="G61" s="6">
        <v>0</v>
      </c>
      <c r="H61" s="6">
        <v>11980000</v>
      </c>
      <c r="I61" s="6">
        <v>741803</v>
      </c>
      <c r="J61" s="6">
        <v>7299913</v>
      </c>
      <c r="K61" s="6">
        <v>4680087</v>
      </c>
      <c r="L61" s="6">
        <v>741803</v>
      </c>
      <c r="M61" s="6">
        <v>7299913</v>
      </c>
      <c r="N61" s="6">
        <v>0</v>
      </c>
      <c r="O61" s="6">
        <v>60.93</v>
      </c>
      <c r="P61" s="6">
        <v>1024607</v>
      </c>
      <c r="Q61" s="6">
        <v>7299913</v>
      </c>
      <c r="R61" s="6">
        <v>0</v>
      </c>
      <c r="S61" s="6">
        <v>60.93</v>
      </c>
      <c r="T61" s="6">
        <v>282804</v>
      </c>
      <c r="U61" s="6">
        <v>6558110</v>
      </c>
      <c r="V61" s="16">
        <v>741803</v>
      </c>
    </row>
    <row r="62" spans="2:22" x14ac:dyDescent="0.25">
      <c r="B62" s="15" t="s">
        <v>204</v>
      </c>
      <c r="C62" s="6">
        <v>75563000</v>
      </c>
      <c r="D62" s="6">
        <v>0</v>
      </c>
      <c r="E62" s="6">
        <v>3662100</v>
      </c>
      <c r="F62" s="6">
        <v>79225100</v>
      </c>
      <c r="G62" s="6">
        <v>0</v>
      </c>
      <c r="H62" s="6">
        <v>79225100</v>
      </c>
      <c r="I62" s="6">
        <v>6105690</v>
      </c>
      <c r="J62" s="6">
        <v>73246880</v>
      </c>
      <c r="K62" s="6">
        <v>5978220</v>
      </c>
      <c r="L62" s="6">
        <v>6105690</v>
      </c>
      <c r="M62" s="6">
        <v>73246880</v>
      </c>
      <c r="N62" s="6">
        <v>0</v>
      </c>
      <c r="O62" s="6">
        <v>92.45</v>
      </c>
      <c r="P62" s="6">
        <v>6105690</v>
      </c>
      <c r="Q62" s="6">
        <v>73246880</v>
      </c>
      <c r="R62" s="6">
        <v>0</v>
      </c>
      <c r="S62" s="6">
        <v>92.45</v>
      </c>
      <c r="T62" s="6">
        <v>6105690</v>
      </c>
      <c r="U62" s="6">
        <v>73246880</v>
      </c>
      <c r="V62" s="16">
        <v>0</v>
      </c>
    </row>
    <row r="63" spans="2:22" x14ac:dyDescent="0.25">
      <c r="B63" s="15" t="s">
        <v>205</v>
      </c>
      <c r="C63" s="6">
        <v>879350000</v>
      </c>
      <c r="D63" s="6">
        <v>180849458</v>
      </c>
      <c r="E63" s="6">
        <v>180849458</v>
      </c>
      <c r="F63" s="6">
        <v>1060199458</v>
      </c>
      <c r="G63" s="6">
        <v>0</v>
      </c>
      <c r="H63" s="6">
        <v>1060199458</v>
      </c>
      <c r="I63" s="6">
        <v>180849458</v>
      </c>
      <c r="J63" s="6">
        <v>1060199458</v>
      </c>
      <c r="K63" s="6">
        <v>0</v>
      </c>
      <c r="L63" s="6">
        <v>180849458</v>
      </c>
      <c r="M63" s="6">
        <v>1060199458</v>
      </c>
      <c r="N63" s="6">
        <v>0</v>
      </c>
      <c r="O63" s="6">
        <v>100</v>
      </c>
      <c r="P63" s="6">
        <v>0</v>
      </c>
      <c r="Q63" s="6">
        <v>879350000</v>
      </c>
      <c r="R63" s="6">
        <v>180849458</v>
      </c>
      <c r="S63" s="6">
        <v>82.94</v>
      </c>
      <c r="T63" s="6">
        <v>0</v>
      </c>
      <c r="U63" s="6">
        <v>879350000</v>
      </c>
      <c r="V63" s="16">
        <v>0</v>
      </c>
    </row>
    <row r="64" spans="2:22" x14ac:dyDescent="0.25">
      <c r="B64" s="15" t="s">
        <v>206</v>
      </c>
      <c r="C64" s="6">
        <v>122827000</v>
      </c>
      <c r="D64" s="6">
        <v>0</v>
      </c>
      <c r="E64" s="6">
        <v>109492661</v>
      </c>
      <c r="F64" s="6">
        <v>232319661</v>
      </c>
      <c r="G64" s="6">
        <v>0</v>
      </c>
      <c r="H64" s="6">
        <v>232319661</v>
      </c>
      <c r="I64" s="6">
        <v>-31</v>
      </c>
      <c r="J64" s="6">
        <v>214951569</v>
      </c>
      <c r="K64" s="6">
        <v>17368092</v>
      </c>
      <c r="L64" s="6">
        <v>92124569</v>
      </c>
      <c r="M64" s="6">
        <v>214951569</v>
      </c>
      <c r="N64" s="6">
        <v>0</v>
      </c>
      <c r="O64" s="6">
        <v>92.52</v>
      </c>
      <c r="P64" s="6">
        <v>21731838</v>
      </c>
      <c r="Q64" s="6">
        <v>144558838</v>
      </c>
      <c r="R64" s="6">
        <v>70392731</v>
      </c>
      <c r="S64" s="6">
        <v>62.22</v>
      </c>
      <c r="T64" s="6">
        <v>0</v>
      </c>
      <c r="U64" s="6">
        <v>122827000</v>
      </c>
      <c r="V64" s="16">
        <v>21731838</v>
      </c>
    </row>
    <row r="65" spans="2:22" x14ac:dyDescent="0.25">
      <c r="B65" s="15" t="s">
        <v>207</v>
      </c>
      <c r="C65" s="6">
        <v>1645000</v>
      </c>
      <c r="D65" s="6">
        <v>0</v>
      </c>
      <c r="E65" s="6">
        <v>0</v>
      </c>
      <c r="F65" s="6">
        <v>1645000</v>
      </c>
      <c r="G65" s="6">
        <v>0</v>
      </c>
      <c r="H65" s="6">
        <v>1645000</v>
      </c>
      <c r="I65" s="6">
        <v>-898682</v>
      </c>
      <c r="J65" s="6">
        <v>101318</v>
      </c>
      <c r="K65" s="6">
        <v>1543682</v>
      </c>
      <c r="L65" s="6">
        <v>0</v>
      </c>
      <c r="M65" s="6">
        <v>101318</v>
      </c>
      <c r="N65" s="6">
        <v>0</v>
      </c>
      <c r="O65" s="6">
        <v>6.16</v>
      </c>
      <c r="P65" s="6">
        <v>0</v>
      </c>
      <c r="Q65" s="6">
        <v>101318</v>
      </c>
      <c r="R65" s="6">
        <v>0</v>
      </c>
      <c r="S65" s="6">
        <v>6.16</v>
      </c>
      <c r="T65" s="6">
        <v>0</v>
      </c>
      <c r="U65" s="6">
        <v>101318</v>
      </c>
      <c r="V65" s="16">
        <v>0</v>
      </c>
    </row>
    <row r="66" spans="2:22" x14ac:dyDescent="0.25">
      <c r="B66" s="15" t="s">
        <v>208</v>
      </c>
      <c r="C66" s="6">
        <v>265375000</v>
      </c>
      <c r="D66" s="6">
        <v>0</v>
      </c>
      <c r="E66" s="6">
        <v>198267809</v>
      </c>
      <c r="F66" s="6">
        <v>463642809</v>
      </c>
      <c r="G66" s="6">
        <v>0</v>
      </c>
      <c r="H66" s="6">
        <v>463642809</v>
      </c>
      <c r="I66" s="6">
        <v>54341860</v>
      </c>
      <c r="J66" s="6">
        <v>423572799</v>
      </c>
      <c r="K66" s="6">
        <v>40070010</v>
      </c>
      <c r="L66" s="6">
        <v>54341860</v>
      </c>
      <c r="M66" s="6">
        <v>423572799</v>
      </c>
      <c r="N66" s="6">
        <v>0</v>
      </c>
      <c r="O66" s="6">
        <v>91.36</v>
      </c>
      <c r="P66" s="6">
        <v>114484710</v>
      </c>
      <c r="Q66" s="6">
        <v>423572799</v>
      </c>
      <c r="R66" s="6">
        <v>0</v>
      </c>
      <c r="S66" s="6">
        <v>91.36</v>
      </c>
      <c r="T66" s="6">
        <v>114139920</v>
      </c>
      <c r="U66" s="6">
        <v>423228009</v>
      </c>
      <c r="V66" s="16">
        <v>344790</v>
      </c>
    </row>
    <row r="67" spans="2:22" x14ac:dyDescent="0.25">
      <c r="B67" s="15" t="s">
        <v>209</v>
      </c>
      <c r="C67" s="6">
        <v>180375000</v>
      </c>
      <c r="D67" s="6">
        <v>0</v>
      </c>
      <c r="E67" s="6">
        <v>27738000</v>
      </c>
      <c r="F67" s="6">
        <v>208113000</v>
      </c>
      <c r="G67" s="6">
        <v>0</v>
      </c>
      <c r="H67" s="6">
        <v>208113000</v>
      </c>
      <c r="I67" s="6">
        <v>12193960</v>
      </c>
      <c r="J67" s="6">
        <v>176295035</v>
      </c>
      <c r="K67" s="6">
        <v>31817965</v>
      </c>
      <c r="L67" s="6">
        <v>12193960</v>
      </c>
      <c r="M67" s="6">
        <v>176295035</v>
      </c>
      <c r="N67" s="6">
        <v>0</v>
      </c>
      <c r="O67" s="6">
        <v>84.71</v>
      </c>
      <c r="P67" s="6">
        <v>12193960</v>
      </c>
      <c r="Q67" s="6">
        <v>176295035</v>
      </c>
      <c r="R67" s="6">
        <v>0</v>
      </c>
      <c r="S67" s="6">
        <v>84.71</v>
      </c>
      <c r="T67" s="6">
        <v>12193960</v>
      </c>
      <c r="U67" s="6">
        <v>176295035</v>
      </c>
      <c r="V67" s="16">
        <v>0</v>
      </c>
    </row>
    <row r="68" spans="2:22" x14ac:dyDescent="0.25">
      <c r="B68" s="15" t="s">
        <v>210</v>
      </c>
      <c r="C68" s="6">
        <v>14329000</v>
      </c>
      <c r="D68" s="6">
        <v>0</v>
      </c>
      <c r="E68" s="6">
        <v>7224000</v>
      </c>
      <c r="F68" s="6">
        <v>21553000</v>
      </c>
      <c r="G68" s="6">
        <v>0</v>
      </c>
      <c r="H68" s="6">
        <v>21553000</v>
      </c>
      <c r="I68" s="6">
        <v>2629517</v>
      </c>
      <c r="J68" s="6">
        <v>20958517</v>
      </c>
      <c r="K68" s="6">
        <v>594483</v>
      </c>
      <c r="L68" s="6">
        <v>2629517</v>
      </c>
      <c r="M68" s="6">
        <v>20958517</v>
      </c>
      <c r="N68" s="6">
        <v>0</v>
      </c>
      <c r="O68" s="6">
        <v>97.24</v>
      </c>
      <c r="P68" s="6">
        <v>15558549</v>
      </c>
      <c r="Q68" s="6">
        <v>17713282</v>
      </c>
      <c r="R68" s="6">
        <v>3245235</v>
      </c>
      <c r="S68" s="6">
        <v>82.18</v>
      </c>
      <c r="T68" s="6">
        <v>15558549</v>
      </c>
      <c r="U68" s="6">
        <v>17713282</v>
      </c>
      <c r="V68" s="16">
        <v>0</v>
      </c>
    </row>
    <row r="69" spans="2:22" x14ac:dyDescent="0.25">
      <c r="B69" s="15" t="s">
        <v>211</v>
      </c>
      <c r="C69" s="6">
        <v>4608000</v>
      </c>
      <c r="D69" s="6">
        <v>0</v>
      </c>
      <c r="E69" s="6">
        <v>-2608000</v>
      </c>
      <c r="F69" s="6">
        <v>2000000</v>
      </c>
      <c r="G69" s="6">
        <v>0</v>
      </c>
      <c r="H69" s="6">
        <v>2000000</v>
      </c>
      <c r="I69" s="6">
        <v>-1107166</v>
      </c>
      <c r="J69" s="6">
        <v>892834</v>
      </c>
      <c r="K69" s="6">
        <v>1107166</v>
      </c>
      <c r="L69" s="6">
        <v>0</v>
      </c>
      <c r="M69" s="6">
        <v>892834</v>
      </c>
      <c r="N69" s="6">
        <v>0</v>
      </c>
      <c r="O69" s="6">
        <v>44.64</v>
      </c>
      <c r="P69" s="6">
        <v>0</v>
      </c>
      <c r="Q69" s="6">
        <v>892834</v>
      </c>
      <c r="R69" s="6">
        <v>0</v>
      </c>
      <c r="S69" s="6">
        <v>44.64</v>
      </c>
      <c r="T69" s="6">
        <v>0</v>
      </c>
      <c r="U69" s="6">
        <v>892834</v>
      </c>
      <c r="V69" s="16">
        <v>0</v>
      </c>
    </row>
    <row r="70" spans="2:22" x14ac:dyDescent="0.25">
      <c r="B70" s="15" t="s">
        <v>217</v>
      </c>
      <c r="C70" s="6">
        <v>0</v>
      </c>
      <c r="D70" s="6">
        <v>0</v>
      </c>
      <c r="E70" s="6">
        <v>2000000</v>
      </c>
      <c r="F70" s="6">
        <v>2000000</v>
      </c>
      <c r="G70" s="6">
        <v>0</v>
      </c>
      <c r="H70" s="6">
        <v>2000000</v>
      </c>
      <c r="I70" s="6">
        <v>-2000000</v>
      </c>
      <c r="J70" s="6">
        <v>0</v>
      </c>
      <c r="K70" s="6">
        <v>2000000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16">
        <v>0</v>
      </c>
    </row>
    <row r="71" spans="2:22" x14ac:dyDescent="0.25">
      <c r="B71" s="15" t="s">
        <v>212</v>
      </c>
      <c r="C71" s="6">
        <v>27200000</v>
      </c>
      <c r="D71" s="6">
        <v>0</v>
      </c>
      <c r="E71" s="6">
        <v>-4300000</v>
      </c>
      <c r="F71" s="6">
        <v>22900000</v>
      </c>
      <c r="G71" s="6">
        <v>0</v>
      </c>
      <c r="H71" s="6">
        <v>22900000</v>
      </c>
      <c r="I71" s="6">
        <v>-18641</v>
      </c>
      <c r="J71" s="6">
        <v>22881359</v>
      </c>
      <c r="K71" s="6">
        <v>18641</v>
      </c>
      <c r="L71" s="6">
        <v>4931360</v>
      </c>
      <c r="M71" s="6">
        <v>22881359</v>
      </c>
      <c r="N71" s="6">
        <v>0</v>
      </c>
      <c r="O71" s="6">
        <v>99.92</v>
      </c>
      <c r="P71" s="6">
        <v>14600000</v>
      </c>
      <c r="Q71" s="6">
        <v>14600000</v>
      </c>
      <c r="R71" s="6">
        <v>8281359</v>
      </c>
      <c r="S71" s="6">
        <v>63.76</v>
      </c>
      <c r="T71" s="6">
        <v>2900000</v>
      </c>
      <c r="U71" s="6">
        <v>2900000</v>
      </c>
      <c r="V71" s="16">
        <v>11700000</v>
      </c>
    </row>
    <row r="72" spans="2:22" x14ac:dyDescent="0.25">
      <c r="B72" s="15" t="s">
        <v>213</v>
      </c>
      <c r="C72" s="6">
        <v>27500000</v>
      </c>
      <c r="D72" s="6">
        <v>0</v>
      </c>
      <c r="E72" s="6">
        <v>-19500000</v>
      </c>
      <c r="F72" s="6">
        <v>8000000</v>
      </c>
      <c r="G72" s="6">
        <v>0</v>
      </c>
      <c r="H72" s="6">
        <v>8000000</v>
      </c>
      <c r="I72" s="6">
        <v>0</v>
      </c>
      <c r="J72" s="6">
        <v>8000000</v>
      </c>
      <c r="K72" s="6">
        <v>0</v>
      </c>
      <c r="L72" s="6">
        <v>0</v>
      </c>
      <c r="M72" s="6">
        <v>8000000</v>
      </c>
      <c r="N72" s="6">
        <v>0</v>
      </c>
      <c r="O72" s="6">
        <v>100</v>
      </c>
      <c r="P72" s="6">
        <v>4856001</v>
      </c>
      <c r="Q72" s="6">
        <v>6126001</v>
      </c>
      <c r="R72" s="6">
        <v>1873999</v>
      </c>
      <c r="S72" s="6">
        <v>76.58</v>
      </c>
      <c r="T72" s="6">
        <v>4856001</v>
      </c>
      <c r="U72" s="6">
        <v>6126001</v>
      </c>
      <c r="V72" s="16">
        <v>0</v>
      </c>
    </row>
    <row r="73" spans="2:22" x14ac:dyDescent="0.25">
      <c r="B73" s="15" t="s">
        <v>214</v>
      </c>
      <c r="C73" s="6">
        <v>40000000</v>
      </c>
      <c r="D73" s="6">
        <v>-8455375</v>
      </c>
      <c r="E73" s="6">
        <v>-10655375</v>
      </c>
      <c r="F73" s="6">
        <v>29344625</v>
      </c>
      <c r="G73" s="6">
        <v>0</v>
      </c>
      <c r="H73" s="6">
        <v>29344625</v>
      </c>
      <c r="I73" s="6">
        <v>-8455375</v>
      </c>
      <c r="J73" s="6">
        <v>29344625</v>
      </c>
      <c r="K73" s="6">
        <v>0</v>
      </c>
      <c r="L73" s="6">
        <v>7500000</v>
      </c>
      <c r="M73" s="6">
        <v>29344625</v>
      </c>
      <c r="N73" s="6">
        <v>0</v>
      </c>
      <c r="O73" s="6">
        <v>100</v>
      </c>
      <c r="P73" s="6">
        <v>21844625</v>
      </c>
      <c r="Q73" s="6">
        <v>21844625</v>
      </c>
      <c r="R73" s="6">
        <v>7500000</v>
      </c>
      <c r="S73" s="6">
        <v>74.44</v>
      </c>
      <c r="T73" s="6">
        <v>21844625</v>
      </c>
      <c r="U73" s="6">
        <v>21844625</v>
      </c>
      <c r="V73" s="16">
        <v>0</v>
      </c>
    </row>
    <row r="74" spans="2:22" x14ac:dyDescent="0.25">
      <c r="B74" s="15" t="s">
        <v>215</v>
      </c>
      <c r="C74" s="6">
        <v>36150000</v>
      </c>
      <c r="D74" s="6">
        <v>0</v>
      </c>
      <c r="E74" s="6">
        <v>2286880</v>
      </c>
      <c r="F74" s="6">
        <v>38436880</v>
      </c>
      <c r="G74" s="6">
        <v>0</v>
      </c>
      <c r="H74" s="6">
        <v>38436880</v>
      </c>
      <c r="I74" s="6">
        <v>0</v>
      </c>
      <c r="J74" s="6">
        <v>38436880</v>
      </c>
      <c r="K74" s="6">
        <v>0</v>
      </c>
      <c r="L74" s="6">
        <v>5100790</v>
      </c>
      <c r="M74" s="6">
        <v>38436880</v>
      </c>
      <c r="N74" s="6">
        <v>0</v>
      </c>
      <c r="O74" s="6">
        <v>100</v>
      </c>
      <c r="P74" s="6">
        <v>5100790</v>
      </c>
      <c r="Q74" s="6">
        <v>38436880</v>
      </c>
      <c r="R74" s="6">
        <v>0</v>
      </c>
      <c r="S74" s="6">
        <v>100</v>
      </c>
      <c r="T74" s="6">
        <v>5100790</v>
      </c>
      <c r="U74" s="6">
        <v>38436880</v>
      </c>
      <c r="V74" s="16">
        <v>0</v>
      </c>
    </row>
    <row r="75" spans="2:22" x14ac:dyDescent="0.25">
      <c r="B75" s="15" t="s">
        <v>216</v>
      </c>
      <c r="C75" s="6">
        <v>121480000</v>
      </c>
      <c r="D75" s="6">
        <v>0</v>
      </c>
      <c r="E75" s="6">
        <v>-13970450</v>
      </c>
      <c r="F75" s="6">
        <v>107509550</v>
      </c>
      <c r="G75" s="6">
        <v>0</v>
      </c>
      <c r="H75" s="6">
        <v>107509550</v>
      </c>
      <c r="I75" s="6">
        <v>20500000</v>
      </c>
      <c r="J75" s="6">
        <v>107331442</v>
      </c>
      <c r="K75" s="6">
        <v>178108</v>
      </c>
      <c r="L75" s="6">
        <v>20500000</v>
      </c>
      <c r="M75" s="6">
        <v>107331442</v>
      </c>
      <c r="N75" s="6">
        <v>0</v>
      </c>
      <c r="O75" s="6">
        <v>99.83</v>
      </c>
      <c r="P75" s="6">
        <v>85498594</v>
      </c>
      <c r="Q75" s="6">
        <v>107330036</v>
      </c>
      <c r="R75" s="6">
        <v>1406</v>
      </c>
      <c r="S75" s="6">
        <v>99.83</v>
      </c>
      <c r="T75" s="6">
        <v>49645430</v>
      </c>
      <c r="U75" s="6">
        <v>71476872</v>
      </c>
      <c r="V75" s="16">
        <v>35853164</v>
      </c>
    </row>
    <row r="76" spans="2:22" x14ac:dyDescent="0.25">
      <c r="B76" s="15" t="s">
        <v>218</v>
      </c>
      <c r="C76" s="6">
        <v>0</v>
      </c>
      <c r="D76" s="6">
        <v>0</v>
      </c>
      <c r="E76" s="6">
        <v>18280000</v>
      </c>
      <c r="F76" s="6">
        <v>18280000</v>
      </c>
      <c r="G76" s="6">
        <v>0</v>
      </c>
      <c r="H76" s="6">
        <v>18280000</v>
      </c>
      <c r="I76" s="6">
        <v>0</v>
      </c>
      <c r="J76" s="6">
        <v>17841223</v>
      </c>
      <c r="K76" s="6">
        <v>438777</v>
      </c>
      <c r="L76" s="6">
        <v>0</v>
      </c>
      <c r="M76" s="6">
        <v>17841223</v>
      </c>
      <c r="N76" s="6">
        <v>0</v>
      </c>
      <c r="O76" s="6">
        <v>97.6</v>
      </c>
      <c r="P76" s="6">
        <v>0</v>
      </c>
      <c r="Q76" s="6">
        <v>17841223</v>
      </c>
      <c r="R76" s="6">
        <v>0</v>
      </c>
      <c r="S76" s="6">
        <v>97.6</v>
      </c>
      <c r="T76" s="6">
        <v>0</v>
      </c>
      <c r="U76" s="6">
        <v>17841223</v>
      </c>
      <c r="V76" s="16">
        <v>0</v>
      </c>
    </row>
    <row r="77" spans="2:22" x14ac:dyDescent="0.25">
      <c r="B77" s="15" t="s">
        <v>154</v>
      </c>
      <c r="C77" s="6">
        <v>2355000</v>
      </c>
      <c r="D77" s="6">
        <v>0</v>
      </c>
      <c r="E77" s="6">
        <v>0</v>
      </c>
      <c r="F77" s="6">
        <v>2355000</v>
      </c>
      <c r="G77" s="6">
        <v>0</v>
      </c>
      <c r="H77" s="6">
        <v>2355000</v>
      </c>
      <c r="I77" s="6">
        <v>0</v>
      </c>
      <c r="J77" s="6">
        <v>603000</v>
      </c>
      <c r="K77" s="6">
        <v>1752000</v>
      </c>
      <c r="L77" s="6">
        <v>0</v>
      </c>
      <c r="M77" s="6">
        <v>603000</v>
      </c>
      <c r="N77" s="6">
        <v>0</v>
      </c>
      <c r="O77" s="6">
        <v>25.61</v>
      </c>
      <c r="P77" s="6">
        <v>0</v>
      </c>
      <c r="Q77" s="6">
        <v>603000</v>
      </c>
      <c r="R77" s="6">
        <v>0</v>
      </c>
      <c r="S77" s="6">
        <v>25.61</v>
      </c>
      <c r="T77" s="6">
        <v>0</v>
      </c>
      <c r="U77" s="6">
        <v>603000</v>
      </c>
      <c r="V77" s="16">
        <v>0</v>
      </c>
    </row>
    <row r="78" spans="2:22" x14ac:dyDescent="0.25">
      <c r="B78" s="15" t="s">
        <v>233</v>
      </c>
      <c r="C78" s="6">
        <v>4150000000</v>
      </c>
      <c r="D78" s="6">
        <v>0</v>
      </c>
      <c r="E78" s="6">
        <v>372925000</v>
      </c>
      <c r="F78" s="6">
        <v>4522925000</v>
      </c>
      <c r="G78" s="6">
        <v>0</v>
      </c>
      <c r="H78" s="6">
        <v>4522925000</v>
      </c>
      <c r="I78" s="6">
        <v>2266934</v>
      </c>
      <c r="J78" s="6">
        <v>4514497976</v>
      </c>
      <c r="K78" s="6">
        <v>8427024</v>
      </c>
      <c r="L78" s="6">
        <v>85882267</v>
      </c>
      <c r="M78" s="6">
        <v>4514497976</v>
      </c>
      <c r="N78" s="6">
        <v>0</v>
      </c>
      <c r="O78" s="6">
        <v>99.81</v>
      </c>
      <c r="P78" s="6">
        <v>547694070</v>
      </c>
      <c r="Q78" s="6">
        <v>4176827820</v>
      </c>
      <c r="R78" s="6">
        <v>337670156</v>
      </c>
      <c r="S78" s="6">
        <v>92.35</v>
      </c>
      <c r="T78" s="6">
        <v>498858275</v>
      </c>
      <c r="U78" s="6">
        <v>4127992025</v>
      </c>
      <c r="V78" s="16">
        <v>48835795</v>
      </c>
    </row>
    <row r="79" spans="2:22" x14ac:dyDescent="0.25">
      <c r="B79" s="15" t="s">
        <v>234</v>
      </c>
      <c r="C79" s="6">
        <v>3500000000</v>
      </c>
      <c r="D79" s="6">
        <v>0</v>
      </c>
      <c r="E79" s="6">
        <v>1058620000</v>
      </c>
      <c r="F79" s="6">
        <v>4558620000</v>
      </c>
      <c r="G79" s="6">
        <v>0</v>
      </c>
      <c r="H79" s="6">
        <v>4558620000</v>
      </c>
      <c r="I79" s="6">
        <v>-45300765</v>
      </c>
      <c r="J79" s="6">
        <v>4509170267</v>
      </c>
      <c r="K79" s="6">
        <v>49449733</v>
      </c>
      <c r="L79" s="6">
        <v>147743296</v>
      </c>
      <c r="M79" s="6">
        <v>4509170267</v>
      </c>
      <c r="N79" s="6">
        <v>0</v>
      </c>
      <c r="O79" s="6">
        <v>98.92</v>
      </c>
      <c r="P79" s="6">
        <v>646665128</v>
      </c>
      <c r="Q79" s="6">
        <v>4205532548</v>
      </c>
      <c r="R79" s="6">
        <v>303637719</v>
      </c>
      <c r="S79" s="6">
        <v>92.25</v>
      </c>
      <c r="T79" s="6">
        <v>515799880</v>
      </c>
      <c r="U79" s="6">
        <v>4074667300</v>
      </c>
      <c r="V79" s="16">
        <v>130865248</v>
      </c>
    </row>
    <row r="80" spans="2:22" x14ac:dyDescent="0.25">
      <c r="B80" s="15" t="s">
        <v>235</v>
      </c>
      <c r="C80" s="6">
        <v>950000000</v>
      </c>
      <c r="D80" s="6">
        <v>0</v>
      </c>
      <c r="E80" s="6">
        <v>167971491</v>
      </c>
      <c r="F80" s="6">
        <v>1117971491</v>
      </c>
      <c r="G80" s="6">
        <v>0</v>
      </c>
      <c r="H80" s="6">
        <v>1117971491</v>
      </c>
      <c r="I80" s="6">
        <v>9888867</v>
      </c>
      <c r="J80" s="6">
        <v>1117809991</v>
      </c>
      <c r="K80" s="6">
        <v>161500</v>
      </c>
      <c r="L80" s="6">
        <v>47888867</v>
      </c>
      <c r="M80" s="6">
        <v>1117809991</v>
      </c>
      <c r="N80" s="6">
        <v>0</v>
      </c>
      <c r="O80" s="6">
        <v>99.99</v>
      </c>
      <c r="P80" s="6">
        <v>118206435</v>
      </c>
      <c r="Q80" s="6">
        <v>984730603</v>
      </c>
      <c r="R80" s="6">
        <v>133079388</v>
      </c>
      <c r="S80" s="6">
        <v>88.08</v>
      </c>
      <c r="T80" s="6">
        <v>82037135</v>
      </c>
      <c r="U80" s="6">
        <v>948561303</v>
      </c>
      <c r="V80" s="16">
        <v>36169300</v>
      </c>
    </row>
    <row r="81" spans="2:22" x14ac:dyDescent="0.25">
      <c r="B81" s="15" t="s">
        <v>236</v>
      </c>
      <c r="C81" s="6">
        <v>21876610000</v>
      </c>
      <c r="D81" s="6">
        <v>0</v>
      </c>
      <c r="E81" s="6">
        <v>4176611926</v>
      </c>
      <c r="F81" s="6">
        <v>26053221926</v>
      </c>
      <c r="G81" s="6">
        <v>0</v>
      </c>
      <c r="H81" s="6">
        <v>26053221926</v>
      </c>
      <c r="I81" s="6">
        <v>347683405</v>
      </c>
      <c r="J81" s="6">
        <v>25919741078</v>
      </c>
      <c r="K81" s="6">
        <v>133480848</v>
      </c>
      <c r="L81" s="6">
        <v>1523034976</v>
      </c>
      <c r="M81" s="6">
        <v>25919741078</v>
      </c>
      <c r="N81" s="6">
        <v>0</v>
      </c>
      <c r="O81" s="6">
        <v>99.49</v>
      </c>
      <c r="P81" s="6">
        <v>3733392882</v>
      </c>
      <c r="Q81" s="6">
        <v>23319133171</v>
      </c>
      <c r="R81" s="6">
        <v>2600607907</v>
      </c>
      <c r="S81" s="6">
        <v>89.51</v>
      </c>
      <c r="T81" s="6">
        <v>2912559265</v>
      </c>
      <c r="U81" s="6">
        <v>22498299554</v>
      </c>
      <c r="V81" s="16">
        <v>820833617</v>
      </c>
    </row>
    <row r="82" spans="2:22" x14ac:dyDescent="0.25">
      <c r="B82" s="15" t="s">
        <v>237</v>
      </c>
      <c r="C82" s="6">
        <v>1050000000</v>
      </c>
      <c r="D82" s="6">
        <v>0</v>
      </c>
      <c r="E82" s="6">
        <v>149170000</v>
      </c>
      <c r="F82" s="6">
        <v>1199170000</v>
      </c>
      <c r="G82" s="6">
        <v>0</v>
      </c>
      <c r="H82" s="6">
        <v>1199170000</v>
      </c>
      <c r="I82" s="6">
        <v>11720449</v>
      </c>
      <c r="J82" s="6">
        <v>1196095878</v>
      </c>
      <c r="K82" s="6">
        <v>3074122</v>
      </c>
      <c r="L82" s="6">
        <v>72216400</v>
      </c>
      <c r="M82" s="6">
        <v>1196095878</v>
      </c>
      <c r="N82" s="6">
        <v>0</v>
      </c>
      <c r="O82" s="6">
        <v>99.74</v>
      </c>
      <c r="P82" s="6">
        <v>115042037</v>
      </c>
      <c r="Q82" s="6">
        <v>1098803232</v>
      </c>
      <c r="R82" s="6">
        <v>97292646</v>
      </c>
      <c r="S82" s="6">
        <v>91.63</v>
      </c>
      <c r="T82" s="6">
        <v>108016703</v>
      </c>
      <c r="U82" s="6">
        <v>1091777898</v>
      </c>
      <c r="V82" s="16">
        <v>7025334</v>
      </c>
    </row>
    <row r="83" spans="2:22" x14ac:dyDescent="0.25">
      <c r="B83" s="15" t="s">
        <v>238</v>
      </c>
      <c r="C83" s="6">
        <v>3900000000</v>
      </c>
      <c r="D83" s="6">
        <v>0</v>
      </c>
      <c r="E83" s="6">
        <v>133134000</v>
      </c>
      <c r="F83" s="6">
        <v>4033134000</v>
      </c>
      <c r="G83" s="6">
        <v>0</v>
      </c>
      <c r="H83" s="6">
        <v>4033134000</v>
      </c>
      <c r="I83" s="6">
        <v>1454031</v>
      </c>
      <c r="J83" s="6">
        <v>4032609824</v>
      </c>
      <c r="K83" s="6">
        <v>524176</v>
      </c>
      <c r="L83" s="6">
        <v>9306752</v>
      </c>
      <c r="M83" s="6">
        <v>4032609824</v>
      </c>
      <c r="N83" s="6">
        <v>0</v>
      </c>
      <c r="O83" s="6">
        <v>99.99</v>
      </c>
      <c r="P83" s="6">
        <v>419772521</v>
      </c>
      <c r="Q83" s="6">
        <v>3915667886</v>
      </c>
      <c r="R83" s="6">
        <v>116941938</v>
      </c>
      <c r="S83" s="6">
        <v>97.09</v>
      </c>
      <c r="T83" s="6">
        <v>342981773</v>
      </c>
      <c r="U83" s="6">
        <v>3838877138</v>
      </c>
      <c r="V83" s="16">
        <v>76790748</v>
      </c>
    </row>
    <row r="84" spans="2:22" x14ac:dyDescent="0.25">
      <c r="B84" s="15" t="s">
        <v>239</v>
      </c>
      <c r="C84" s="6">
        <v>14898000000</v>
      </c>
      <c r="D84" s="6">
        <v>3150000000</v>
      </c>
      <c r="E84" s="6">
        <v>3519039509</v>
      </c>
      <c r="F84" s="6">
        <v>18417039509</v>
      </c>
      <c r="G84" s="6">
        <v>0</v>
      </c>
      <c r="H84" s="6">
        <v>18417039509</v>
      </c>
      <c r="I84" s="6">
        <v>-708281008</v>
      </c>
      <c r="J84" s="6">
        <v>13269243196</v>
      </c>
      <c r="K84" s="6">
        <v>5147796313</v>
      </c>
      <c r="L84" s="6">
        <v>2103984056</v>
      </c>
      <c r="M84" s="6">
        <v>13269243196</v>
      </c>
      <c r="N84" s="6">
        <v>0</v>
      </c>
      <c r="O84" s="6">
        <v>72.05</v>
      </c>
      <c r="P84" s="6">
        <v>1915263496</v>
      </c>
      <c r="Q84" s="6">
        <v>10540799127</v>
      </c>
      <c r="R84" s="6">
        <v>2728444069</v>
      </c>
      <c r="S84" s="6">
        <v>57.23</v>
      </c>
      <c r="T84" s="6">
        <v>1351904754</v>
      </c>
      <c r="U84" s="6">
        <v>9961722066</v>
      </c>
      <c r="V84" s="16">
        <v>579077061</v>
      </c>
    </row>
    <row r="85" spans="2:22" x14ac:dyDescent="0.25">
      <c r="B85" s="59"/>
      <c r="C85" s="59"/>
      <c r="D85" s="59"/>
      <c r="E85" s="59"/>
      <c r="F85" s="59"/>
      <c r="G85" s="59"/>
      <c r="H85" s="59"/>
      <c r="I85" s="59"/>
      <c r="J85" s="59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</row>
    <row r="86" spans="2:22" x14ac:dyDescent="0.25">
      <c r="B86" s="8"/>
      <c r="C86" s="8"/>
      <c r="D86" s="8"/>
      <c r="E86" s="8"/>
      <c r="F86" s="8"/>
      <c r="G86" s="8"/>
      <c r="H86" s="8"/>
      <c r="I86" s="8"/>
      <c r="J86" s="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2:22" ht="30" x14ac:dyDescent="0.25">
      <c r="B87" s="21" t="s">
        <v>245</v>
      </c>
      <c r="C87" s="8"/>
      <c r="D87" s="8"/>
      <c r="E87" s="8"/>
      <c r="F87" s="8"/>
      <c r="G87" s="8"/>
      <c r="H87" s="8"/>
      <c r="I87" s="8"/>
      <c r="J87" s="8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2:22" ht="30" x14ac:dyDescent="0.25">
      <c r="B88" s="21" t="s">
        <v>240</v>
      </c>
      <c r="C88" s="63" t="s">
        <v>229</v>
      </c>
      <c r="D88" s="63"/>
      <c r="E88" s="63"/>
      <c r="F88" s="63"/>
      <c r="G88" s="20"/>
      <c r="H88" s="20"/>
      <c r="I88" s="20"/>
      <c r="J88" s="20"/>
      <c r="K88" s="63" t="s">
        <v>219</v>
      </c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</row>
    <row r="89" spans="2:22" ht="30" x14ac:dyDescent="0.25">
      <c r="B89" s="21" t="s">
        <v>242</v>
      </c>
      <c r="C89" s="63" t="s">
        <v>230</v>
      </c>
      <c r="D89" s="63"/>
      <c r="E89" s="63"/>
      <c r="F89" s="63"/>
      <c r="G89" s="20"/>
      <c r="H89" s="20"/>
      <c r="I89" s="20"/>
      <c r="J89" s="20"/>
      <c r="K89" s="63" t="s">
        <v>220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</row>
    <row r="90" spans="2:22" x14ac:dyDescent="0.25">
      <c r="C90" s="20"/>
      <c r="D90" s="63" t="s">
        <v>244</v>
      </c>
      <c r="E90" s="63"/>
      <c r="F90" s="20"/>
      <c r="G90" s="20"/>
      <c r="H90" s="20"/>
      <c r="I90" s="20"/>
      <c r="J90" s="20"/>
      <c r="K90" s="63" t="s">
        <v>221</v>
      </c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</row>
    <row r="91" spans="2:22" x14ac:dyDescent="0.25">
      <c r="B91" s="72"/>
      <c r="C91" s="72"/>
      <c r="D91" s="72"/>
      <c r="E91" s="72"/>
      <c r="F91" s="72"/>
      <c r="G91" s="72"/>
      <c r="H91" s="72"/>
      <c r="I91" s="72"/>
      <c r="J91" s="72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</row>
    <row r="92" spans="2:22" x14ac:dyDescent="0.25">
      <c r="C92" s="10"/>
      <c r="D92" s="10"/>
      <c r="E92" s="10"/>
      <c r="F92" s="10"/>
      <c r="G92" s="10"/>
      <c r="H92" s="10"/>
      <c r="I92" s="10"/>
      <c r="J92" s="10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2:22" x14ac:dyDescent="0.25">
      <c r="C93" s="10"/>
      <c r="D93" s="10"/>
      <c r="E93" s="10"/>
      <c r="F93" s="10"/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2:22" x14ac:dyDescent="0.25">
      <c r="C94" s="10"/>
      <c r="D94" s="10"/>
      <c r="E94" s="10"/>
      <c r="F94" s="10"/>
      <c r="G94" s="10"/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2:22" x14ac:dyDescent="0.25">
      <c r="B95" s="26"/>
      <c r="C95" s="7"/>
      <c r="D95" s="7"/>
      <c r="E95" s="7"/>
      <c r="F95" s="7"/>
      <c r="G95" s="7"/>
      <c r="H95" s="7"/>
      <c r="I95" s="7"/>
      <c r="J95" s="7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</row>
  </sheetData>
  <mergeCells count="18">
    <mergeCell ref="B6:V6"/>
    <mergeCell ref="B7:V7"/>
    <mergeCell ref="B1:V1"/>
    <mergeCell ref="B2:V2"/>
    <mergeCell ref="B3:V3"/>
    <mergeCell ref="B4:V4"/>
    <mergeCell ref="B5:V5"/>
    <mergeCell ref="K88:V88"/>
    <mergeCell ref="K89:V89"/>
    <mergeCell ref="C88:F88"/>
    <mergeCell ref="C89:F89"/>
    <mergeCell ref="B85:J85"/>
    <mergeCell ref="K85:V85"/>
    <mergeCell ref="K90:V90"/>
    <mergeCell ref="B91:J91"/>
    <mergeCell ref="K91:V91"/>
    <mergeCell ref="K95:V95"/>
    <mergeCell ref="D90:E90"/>
  </mergeCells>
  <printOptions horizontalCentered="1" verticalCentered="1"/>
  <pageMargins left="0.25" right="0.25" top="0.75" bottom="0.75" header="0.3" footer="0.3"/>
  <pageSetup paperSize="5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00"/>
  <sheetViews>
    <sheetView tabSelected="1" topLeftCell="B1" zoomScale="70" zoomScaleNormal="70" workbookViewId="0">
      <selection activeCell="D25" sqref="D25"/>
    </sheetView>
  </sheetViews>
  <sheetFormatPr baseColWidth="10" defaultRowHeight="15" x14ac:dyDescent="0.25"/>
  <cols>
    <col min="1" max="1" width="9" style="12" customWidth="1"/>
    <col min="2" max="2" width="8.42578125" style="43" bestFit="1" customWidth="1"/>
    <col min="3" max="3" width="22.42578125" style="12" bestFit="1" customWidth="1"/>
    <col min="4" max="4" width="104" style="12" customWidth="1"/>
    <col min="5" max="5" width="22.85546875" style="12" bestFit="1" customWidth="1"/>
    <col min="6" max="6" width="18.7109375" style="12" bestFit="1" customWidth="1"/>
    <col min="7" max="7" width="20.140625" style="12" bestFit="1" customWidth="1"/>
    <col min="8" max="8" width="22.42578125" style="12" bestFit="1" customWidth="1"/>
    <col min="9" max="9" width="20.140625" style="12" bestFit="1" customWidth="1"/>
    <col min="10" max="10" width="22.42578125" style="12" customWidth="1"/>
    <col min="11" max="11" width="12.140625" style="12" customWidth="1"/>
    <col min="12" max="12" width="18.42578125" style="12" customWidth="1"/>
    <col min="13" max="13" width="16.85546875" style="12" bestFit="1" customWidth="1"/>
    <col min="14" max="16384" width="11.42578125" style="12"/>
  </cols>
  <sheetData>
    <row r="1" spans="2:15" s="41" customFormat="1" ht="9.9499999999999993" customHeight="1" thickBot="1" x14ac:dyDescent="0.3">
      <c r="B1" s="22"/>
      <c r="L1" s="48"/>
    </row>
    <row r="2" spans="2:15" x14ac:dyDescent="0.25">
      <c r="B2" s="88"/>
      <c r="C2" s="89"/>
      <c r="D2" s="89"/>
      <c r="E2" s="89"/>
      <c r="F2" s="89"/>
      <c r="G2" s="89"/>
      <c r="H2" s="89"/>
      <c r="I2" s="89"/>
      <c r="J2" s="89"/>
      <c r="K2" s="89"/>
      <c r="L2" s="90"/>
    </row>
    <row r="3" spans="2:15" x14ac:dyDescent="0.25">
      <c r="B3" s="91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3"/>
    </row>
    <row r="4" spans="2:15" x14ac:dyDescent="0.25">
      <c r="B4" s="62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2:15" x14ac:dyDescent="0.25">
      <c r="B5" s="62" t="s">
        <v>2</v>
      </c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2:15" x14ac:dyDescent="0.25">
      <c r="B6" s="91" t="s">
        <v>40</v>
      </c>
      <c r="C6" s="92"/>
      <c r="D6" s="92"/>
      <c r="E6" s="92"/>
      <c r="F6" s="92"/>
      <c r="G6" s="92"/>
      <c r="H6" s="92"/>
      <c r="I6" s="92"/>
      <c r="J6" s="92"/>
      <c r="K6" s="92"/>
      <c r="L6" s="93"/>
    </row>
    <row r="7" spans="2:15" x14ac:dyDescent="0.25">
      <c r="B7" s="62" t="s">
        <v>243</v>
      </c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2:15" ht="15.75" thickBot="1" x14ac:dyDescent="0.3">
      <c r="B8" s="94"/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2:15" ht="45" x14ac:dyDescent="0.25">
      <c r="B9" s="49" t="s">
        <v>41</v>
      </c>
      <c r="C9" s="50" t="s">
        <v>42</v>
      </c>
      <c r="D9" s="50" t="s">
        <v>43</v>
      </c>
      <c r="E9" s="50" t="s">
        <v>44</v>
      </c>
      <c r="F9" s="50" t="s">
        <v>45</v>
      </c>
      <c r="G9" s="50" t="s">
        <v>46</v>
      </c>
      <c r="H9" s="50" t="s">
        <v>47</v>
      </c>
      <c r="I9" s="50" t="s">
        <v>48</v>
      </c>
      <c r="J9" s="50" t="s">
        <v>49</v>
      </c>
      <c r="K9" s="50" t="s">
        <v>50</v>
      </c>
      <c r="L9" s="51" t="s">
        <v>51</v>
      </c>
    </row>
    <row r="10" spans="2:15" x14ac:dyDescent="0.25">
      <c r="B10" s="39" t="s">
        <v>128</v>
      </c>
      <c r="C10" s="37" t="s">
        <v>52</v>
      </c>
      <c r="D10" s="37" t="s">
        <v>53</v>
      </c>
      <c r="E10" s="38">
        <f>[1]DICIEMBRE!$D$16</f>
        <v>168640799</v>
      </c>
      <c r="F10" s="38">
        <v>-278908254</v>
      </c>
      <c r="G10" s="38">
        <v>852894636</v>
      </c>
      <c r="H10" s="38">
        <v>13954592063</v>
      </c>
      <c r="I10" s="38">
        <v>236581462</v>
      </c>
      <c r="J10" s="38">
        <v>13589065857</v>
      </c>
      <c r="K10" s="38">
        <v>9738</v>
      </c>
      <c r="L10" s="40">
        <v>365526206</v>
      </c>
      <c r="M10" s="42"/>
      <c r="N10" s="42"/>
      <c r="O10" s="42"/>
    </row>
    <row r="11" spans="2:15" x14ac:dyDescent="0.25">
      <c r="B11" s="39" t="s">
        <v>128</v>
      </c>
      <c r="C11" s="37" t="s">
        <v>54</v>
      </c>
      <c r="D11" s="37" t="s">
        <v>55</v>
      </c>
      <c r="E11" s="38">
        <f>[1]DICIEMBRE!$D$19</f>
        <v>168640799</v>
      </c>
      <c r="F11" s="38">
        <v>-278908254</v>
      </c>
      <c r="G11" s="38">
        <v>-852894636</v>
      </c>
      <c r="H11" s="38">
        <v>13954592063</v>
      </c>
      <c r="I11" s="38">
        <v>236581462</v>
      </c>
      <c r="J11" s="38">
        <v>13589065857</v>
      </c>
      <c r="K11" s="38">
        <v>9738</v>
      </c>
      <c r="L11" s="40">
        <v>365526206</v>
      </c>
      <c r="M11" s="42"/>
      <c r="N11" s="42"/>
      <c r="O11" s="42"/>
    </row>
    <row r="12" spans="2:15" x14ac:dyDescent="0.25">
      <c r="B12" s="39" t="s">
        <v>128</v>
      </c>
      <c r="C12" s="37" t="s">
        <v>56</v>
      </c>
      <c r="D12" s="37" t="s">
        <v>57</v>
      </c>
      <c r="E12" s="38"/>
      <c r="F12" s="38">
        <v>-4280</v>
      </c>
      <c r="G12" s="38">
        <v>-7956213</v>
      </c>
      <c r="H12" s="38">
        <v>405853288</v>
      </c>
      <c r="I12" s="38">
        <v>0</v>
      </c>
      <c r="J12" s="38">
        <v>391929719</v>
      </c>
      <c r="K12" s="38">
        <v>9657</v>
      </c>
      <c r="L12" s="40">
        <v>13923569</v>
      </c>
      <c r="M12" s="42"/>
      <c r="N12" s="42"/>
      <c r="O12" s="42"/>
    </row>
    <row r="13" spans="2:15" x14ac:dyDescent="0.25">
      <c r="B13" s="39" t="s">
        <v>128</v>
      </c>
      <c r="C13" s="37" t="s">
        <v>58</v>
      </c>
      <c r="D13" s="37" t="s">
        <v>59</v>
      </c>
      <c r="E13" s="38">
        <v>413809501</v>
      </c>
      <c r="F13" s="38">
        <v>-4280</v>
      </c>
      <c r="G13" s="38">
        <v>-7956213</v>
      </c>
      <c r="H13" s="38">
        <v>405853288</v>
      </c>
      <c r="I13" s="38">
        <v>0</v>
      </c>
      <c r="J13" s="38">
        <v>391929719</v>
      </c>
      <c r="K13" s="38">
        <v>9657</v>
      </c>
      <c r="L13" s="40">
        <v>13923569</v>
      </c>
      <c r="M13" s="42"/>
      <c r="N13" s="42"/>
      <c r="O13" s="42"/>
    </row>
    <row r="14" spans="2:15" x14ac:dyDescent="0.25">
      <c r="B14" s="39" t="s">
        <v>128</v>
      </c>
      <c r="C14" s="37" t="s">
        <v>60</v>
      </c>
      <c r="D14" s="37" t="s">
        <v>61</v>
      </c>
      <c r="E14" s="38">
        <v>413809501</v>
      </c>
      <c r="F14" s="38">
        <v>-4280</v>
      </c>
      <c r="G14" s="38">
        <v>-7956213</v>
      </c>
      <c r="H14" s="38">
        <v>405853288</v>
      </c>
      <c r="I14" s="38">
        <v>0</v>
      </c>
      <c r="J14" s="38">
        <v>391929719</v>
      </c>
      <c r="K14" s="38">
        <v>9657</v>
      </c>
      <c r="L14" s="40">
        <v>13923569</v>
      </c>
      <c r="M14" s="42"/>
      <c r="N14" s="42"/>
      <c r="O14" s="42"/>
    </row>
    <row r="15" spans="2:15" x14ac:dyDescent="0.25">
      <c r="B15" s="39" t="s">
        <v>128</v>
      </c>
      <c r="C15" s="37" t="s">
        <v>62</v>
      </c>
      <c r="D15" s="37" t="s">
        <v>63</v>
      </c>
      <c r="E15" s="38">
        <v>14760941</v>
      </c>
      <c r="F15" s="38">
        <v>0</v>
      </c>
      <c r="G15" s="38">
        <v>-101</v>
      </c>
      <c r="H15" s="38">
        <v>14760840</v>
      </c>
      <c r="I15" s="38">
        <v>0</v>
      </c>
      <c r="J15" s="38">
        <v>14732912</v>
      </c>
      <c r="K15" s="38">
        <v>9981</v>
      </c>
      <c r="L15" s="40">
        <v>27928</v>
      </c>
      <c r="M15" s="42"/>
      <c r="N15" s="42"/>
      <c r="O15" s="42"/>
    </row>
    <row r="16" spans="2:15" x14ac:dyDescent="0.25">
      <c r="B16" s="39" t="s">
        <v>128</v>
      </c>
      <c r="C16" s="37" t="s">
        <v>85</v>
      </c>
      <c r="D16" s="37" t="s">
        <v>86</v>
      </c>
      <c r="E16" s="38">
        <v>1935360</v>
      </c>
      <c r="F16" s="38">
        <v>0</v>
      </c>
      <c r="G16" s="38">
        <v>0</v>
      </c>
      <c r="H16" s="38">
        <v>1935360</v>
      </c>
      <c r="I16" s="38">
        <v>0</v>
      </c>
      <c r="J16" s="38">
        <v>1935360</v>
      </c>
      <c r="K16" s="38">
        <v>10000</v>
      </c>
      <c r="L16" s="40">
        <v>0</v>
      </c>
      <c r="M16" s="42"/>
      <c r="N16" s="42"/>
      <c r="O16" s="42"/>
    </row>
    <row r="17" spans="2:15" x14ac:dyDescent="0.25">
      <c r="B17" s="39" t="s">
        <v>128</v>
      </c>
      <c r="C17" s="37" t="s">
        <v>87</v>
      </c>
      <c r="D17" s="37" t="s">
        <v>88</v>
      </c>
      <c r="E17" s="38">
        <v>1935360</v>
      </c>
      <c r="F17" s="38">
        <v>0</v>
      </c>
      <c r="G17" s="38">
        <v>0</v>
      </c>
      <c r="H17" s="38">
        <v>1935360</v>
      </c>
      <c r="I17" s="38">
        <v>0</v>
      </c>
      <c r="J17" s="38">
        <v>1935360</v>
      </c>
      <c r="K17" s="38">
        <v>10000</v>
      </c>
      <c r="L17" s="40">
        <v>0</v>
      </c>
      <c r="M17" s="42"/>
      <c r="N17" s="42"/>
      <c r="O17" s="42"/>
    </row>
    <row r="18" spans="2:15" x14ac:dyDescent="0.25">
      <c r="B18" s="39" t="s">
        <v>128</v>
      </c>
      <c r="C18" s="37" t="s">
        <v>64</v>
      </c>
      <c r="D18" s="37" t="s">
        <v>65</v>
      </c>
      <c r="E18" s="38">
        <v>12825581</v>
      </c>
      <c r="F18" s="38">
        <v>0</v>
      </c>
      <c r="G18" s="38">
        <v>-101</v>
      </c>
      <c r="H18" s="38">
        <v>12825480</v>
      </c>
      <c r="I18" s="38">
        <v>0</v>
      </c>
      <c r="J18" s="38">
        <v>12797552</v>
      </c>
      <c r="K18" s="38">
        <v>9978</v>
      </c>
      <c r="L18" s="40">
        <v>27928</v>
      </c>
      <c r="M18" s="42"/>
      <c r="N18" s="42"/>
      <c r="O18" s="42"/>
    </row>
    <row r="19" spans="2:15" x14ac:dyDescent="0.25">
      <c r="B19" s="39" t="s">
        <v>128</v>
      </c>
      <c r="C19" s="37" t="s">
        <v>129</v>
      </c>
      <c r="D19" s="37" t="s">
        <v>130</v>
      </c>
      <c r="E19" s="38">
        <v>9000000</v>
      </c>
      <c r="F19" s="38">
        <v>0</v>
      </c>
      <c r="G19" s="38">
        <v>-101</v>
      </c>
      <c r="H19" s="38">
        <v>8999899</v>
      </c>
      <c r="I19" s="38">
        <v>0</v>
      </c>
      <c r="J19" s="38">
        <v>8999899</v>
      </c>
      <c r="K19" s="38">
        <v>10000</v>
      </c>
      <c r="L19" s="40">
        <v>0</v>
      </c>
      <c r="M19" s="42"/>
      <c r="N19" s="42"/>
      <c r="O19" s="42"/>
    </row>
    <row r="20" spans="2:15" x14ac:dyDescent="0.25">
      <c r="B20" s="39" t="s">
        <v>128</v>
      </c>
      <c r="C20" s="37" t="s">
        <v>66</v>
      </c>
      <c r="D20" s="37" t="s">
        <v>67</v>
      </c>
      <c r="E20" s="38">
        <v>3825581</v>
      </c>
      <c r="F20" s="38">
        <v>0</v>
      </c>
      <c r="G20" s="38">
        <v>0</v>
      </c>
      <c r="H20" s="38">
        <v>3825581</v>
      </c>
      <c r="I20" s="38">
        <v>0</v>
      </c>
      <c r="J20" s="38">
        <v>3797653</v>
      </c>
      <c r="K20" s="38">
        <v>9927</v>
      </c>
      <c r="L20" s="40">
        <v>27928</v>
      </c>
      <c r="M20" s="42"/>
      <c r="N20" s="42"/>
      <c r="O20" s="42"/>
    </row>
    <row r="21" spans="2:15" x14ac:dyDescent="0.25">
      <c r="B21" s="39" t="s">
        <v>128</v>
      </c>
      <c r="C21" s="37" t="s">
        <v>68</v>
      </c>
      <c r="D21" s="37" t="s">
        <v>69</v>
      </c>
      <c r="E21" s="38">
        <v>399048560</v>
      </c>
      <c r="F21" s="38">
        <v>-4280</v>
      </c>
      <c r="G21" s="38">
        <v>-7956112</v>
      </c>
      <c r="H21" s="38">
        <v>391092448</v>
      </c>
      <c r="I21" s="38">
        <v>0</v>
      </c>
      <c r="J21" s="38">
        <v>377196807</v>
      </c>
      <c r="K21" s="38">
        <v>9645</v>
      </c>
      <c r="L21" s="40">
        <v>13895641</v>
      </c>
      <c r="M21" s="42"/>
      <c r="N21" s="42"/>
      <c r="O21" s="42"/>
    </row>
    <row r="22" spans="2:15" x14ac:dyDescent="0.25">
      <c r="B22" s="39" t="s">
        <v>128</v>
      </c>
      <c r="C22" s="37" t="s">
        <v>89</v>
      </c>
      <c r="D22" s="37" t="s">
        <v>90</v>
      </c>
      <c r="E22" s="38">
        <v>860244</v>
      </c>
      <c r="F22" s="38">
        <v>0</v>
      </c>
      <c r="G22" s="38">
        <v>0</v>
      </c>
      <c r="H22" s="38">
        <v>860244</v>
      </c>
      <c r="I22" s="38">
        <v>0</v>
      </c>
      <c r="J22" s="38">
        <v>789093</v>
      </c>
      <c r="K22" s="38">
        <v>9173</v>
      </c>
      <c r="L22" s="40">
        <v>71151</v>
      </c>
      <c r="M22" s="42"/>
      <c r="N22" s="42"/>
      <c r="O22" s="42"/>
    </row>
    <row r="23" spans="2:15" x14ac:dyDescent="0.25">
      <c r="B23" s="39" t="s">
        <v>128</v>
      </c>
      <c r="C23" s="37" t="s">
        <v>91</v>
      </c>
      <c r="D23" s="37" t="s">
        <v>92</v>
      </c>
      <c r="E23" s="38">
        <v>860244</v>
      </c>
      <c r="F23" s="38">
        <v>0</v>
      </c>
      <c r="G23" s="38">
        <v>0</v>
      </c>
      <c r="H23" s="38">
        <v>860244</v>
      </c>
      <c r="I23" s="38">
        <v>0</v>
      </c>
      <c r="J23" s="38">
        <v>789093</v>
      </c>
      <c r="K23" s="38">
        <v>9173</v>
      </c>
      <c r="L23" s="40">
        <v>71151</v>
      </c>
      <c r="M23" s="42"/>
      <c r="N23" s="42"/>
      <c r="O23" s="42"/>
    </row>
    <row r="24" spans="2:15" x14ac:dyDescent="0.25">
      <c r="B24" s="39" t="s">
        <v>128</v>
      </c>
      <c r="C24" s="37" t="s">
        <v>131</v>
      </c>
      <c r="D24" s="37" t="s">
        <v>132</v>
      </c>
      <c r="E24" s="38">
        <v>860244</v>
      </c>
      <c r="F24" s="38">
        <v>0</v>
      </c>
      <c r="G24" s="38">
        <v>0</v>
      </c>
      <c r="H24" s="38">
        <v>860244</v>
      </c>
      <c r="I24" s="38">
        <v>0</v>
      </c>
      <c r="J24" s="38">
        <v>789093</v>
      </c>
      <c r="K24" s="38">
        <v>9173</v>
      </c>
      <c r="L24" s="40">
        <v>71151</v>
      </c>
      <c r="M24" s="42"/>
      <c r="N24" s="42"/>
      <c r="O24" s="42"/>
    </row>
    <row r="25" spans="2:15" x14ac:dyDescent="0.25">
      <c r="B25" s="39" t="s">
        <v>128</v>
      </c>
      <c r="C25" s="37" t="s">
        <v>70</v>
      </c>
      <c r="D25" s="37" t="s">
        <v>71</v>
      </c>
      <c r="E25" s="38">
        <v>339309620</v>
      </c>
      <c r="F25" s="38">
        <v>0</v>
      </c>
      <c r="G25" s="38">
        <v>0</v>
      </c>
      <c r="H25" s="38">
        <v>339309620</v>
      </c>
      <c r="I25" s="38">
        <v>0</v>
      </c>
      <c r="J25" s="38">
        <v>325485130</v>
      </c>
      <c r="K25" s="38">
        <v>9593</v>
      </c>
      <c r="L25" s="40">
        <v>13824490</v>
      </c>
      <c r="M25" s="42"/>
      <c r="N25" s="42"/>
      <c r="O25" s="42"/>
    </row>
    <row r="26" spans="2:15" x14ac:dyDescent="0.25">
      <c r="B26" s="39" t="s">
        <v>128</v>
      </c>
      <c r="C26" s="37" t="s">
        <v>72</v>
      </c>
      <c r="D26" s="37" t="s">
        <v>73</v>
      </c>
      <c r="E26" s="38">
        <v>316720412</v>
      </c>
      <c r="F26" s="38">
        <v>0</v>
      </c>
      <c r="G26" s="38">
        <v>0</v>
      </c>
      <c r="H26" s="38">
        <v>316720412</v>
      </c>
      <c r="I26" s="38">
        <v>0</v>
      </c>
      <c r="J26" s="38">
        <v>316720412</v>
      </c>
      <c r="K26" s="38">
        <v>10000</v>
      </c>
      <c r="L26" s="40">
        <v>0</v>
      </c>
      <c r="M26" s="42"/>
      <c r="N26" s="42"/>
      <c r="O26" s="42"/>
    </row>
    <row r="27" spans="2:15" x14ac:dyDescent="0.25">
      <c r="B27" s="39" t="s">
        <v>128</v>
      </c>
      <c r="C27" s="37" t="s">
        <v>74</v>
      </c>
      <c r="D27" s="37" t="s">
        <v>75</v>
      </c>
      <c r="E27" s="38">
        <v>260000000</v>
      </c>
      <c r="F27" s="38">
        <v>0</v>
      </c>
      <c r="G27" s="38">
        <v>0</v>
      </c>
      <c r="H27" s="38">
        <v>260000000</v>
      </c>
      <c r="I27" s="38">
        <v>0</v>
      </c>
      <c r="J27" s="38">
        <v>260000000</v>
      </c>
      <c r="K27" s="38">
        <v>10000</v>
      </c>
      <c r="L27" s="40">
        <v>0</v>
      </c>
      <c r="M27" s="42"/>
      <c r="N27" s="42"/>
      <c r="O27" s="42"/>
    </row>
    <row r="28" spans="2:15" x14ac:dyDescent="0.25">
      <c r="B28" s="39" t="s">
        <v>128</v>
      </c>
      <c r="C28" s="37" t="s">
        <v>76</v>
      </c>
      <c r="D28" s="37" t="s">
        <v>77</v>
      </c>
      <c r="E28" s="38">
        <v>56720412</v>
      </c>
      <c r="F28" s="38">
        <v>0</v>
      </c>
      <c r="G28" s="38">
        <v>0</v>
      </c>
      <c r="H28" s="38">
        <v>56720412</v>
      </c>
      <c r="I28" s="38">
        <v>0</v>
      </c>
      <c r="J28" s="38">
        <v>56720412</v>
      </c>
      <c r="K28" s="38">
        <v>10000</v>
      </c>
      <c r="L28" s="40">
        <v>0</v>
      </c>
      <c r="M28" s="42"/>
      <c r="N28" s="42"/>
      <c r="O28" s="42"/>
    </row>
    <row r="29" spans="2:15" x14ac:dyDescent="0.25">
      <c r="B29" s="39" t="s">
        <v>128</v>
      </c>
      <c r="C29" s="37" t="s">
        <v>133</v>
      </c>
      <c r="D29" s="37" t="s">
        <v>134</v>
      </c>
      <c r="E29" s="38">
        <v>22589208</v>
      </c>
      <c r="F29" s="38">
        <v>0</v>
      </c>
      <c r="G29" s="38">
        <v>0</v>
      </c>
      <c r="H29" s="38">
        <v>22589208</v>
      </c>
      <c r="I29" s="38">
        <v>0</v>
      </c>
      <c r="J29" s="38">
        <v>8764718</v>
      </c>
      <c r="K29" s="38">
        <v>3880</v>
      </c>
      <c r="L29" s="40">
        <v>13824490</v>
      </c>
      <c r="M29" s="42"/>
      <c r="N29" s="42"/>
      <c r="O29" s="42"/>
    </row>
    <row r="30" spans="2:15" x14ac:dyDescent="0.25">
      <c r="B30" s="39" t="s">
        <v>128</v>
      </c>
      <c r="C30" s="37" t="s">
        <v>135</v>
      </c>
      <c r="D30" s="37" t="s">
        <v>136</v>
      </c>
      <c r="E30" s="38">
        <v>22589208</v>
      </c>
      <c r="F30" s="38">
        <v>0</v>
      </c>
      <c r="G30" s="38">
        <v>0</v>
      </c>
      <c r="H30" s="38">
        <v>22589208</v>
      </c>
      <c r="I30" s="38">
        <v>0</v>
      </c>
      <c r="J30" s="38">
        <v>8764718</v>
      </c>
      <c r="K30" s="38">
        <v>3880</v>
      </c>
      <c r="L30" s="40">
        <v>13824490</v>
      </c>
      <c r="M30" s="42"/>
      <c r="N30" s="42"/>
      <c r="O30" s="42"/>
    </row>
    <row r="31" spans="2:15" x14ac:dyDescent="0.25">
      <c r="B31" s="39" t="s">
        <v>128</v>
      </c>
      <c r="C31" s="37" t="s">
        <v>78</v>
      </c>
      <c r="D31" s="37" t="s">
        <v>79</v>
      </c>
      <c r="E31" s="38">
        <v>50837541</v>
      </c>
      <c r="F31" s="38">
        <v>0</v>
      </c>
      <c r="G31" s="38">
        <v>-2832</v>
      </c>
      <c r="H31" s="38">
        <v>50834709</v>
      </c>
      <c r="I31" s="38">
        <v>0</v>
      </c>
      <c r="J31" s="38">
        <v>50834709</v>
      </c>
      <c r="K31" s="38">
        <v>10000</v>
      </c>
      <c r="L31" s="40">
        <v>0</v>
      </c>
      <c r="M31" s="42"/>
      <c r="N31" s="42"/>
      <c r="O31" s="42"/>
    </row>
    <row r="32" spans="2:15" x14ac:dyDescent="0.25">
      <c r="B32" s="39" t="s">
        <v>128</v>
      </c>
      <c r="C32" s="37" t="s">
        <v>80</v>
      </c>
      <c r="D32" s="37" t="s">
        <v>81</v>
      </c>
      <c r="E32" s="38">
        <v>8041155</v>
      </c>
      <c r="F32" s="38">
        <v>-4280</v>
      </c>
      <c r="G32" s="38">
        <v>-7953280</v>
      </c>
      <c r="H32" s="38">
        <v>87875</v>
      </c>
      <c r="I32" s="38">
        <v>0</v>
      </c>
      <c r="J32" s="38">
        <v>87875</v>
      </c>
      <c r="K32" s="38">
        <v>10000</v>
      </c>
      <c r="L32" s="40">
        <v>0</v>
      </c>
      <c r="M32" s="42"/>
      <c r="N32" s="42"/>
      <c r="O32" s="42"/>
    </row>
    <row r="33" spans="2:15" x14ac:dyDescent="0.25">
      <c r="B33" s="39" t="s">
        <v>128</v>
      </c>
      <c r="C33" s="37" t="s">
        <v>82</v>
      </c>
      <c r="D33" s="37" t="s">
        <v>110</v>
      </c>
      <c r="E33" s="38">
        <v>14393677198</v>
      </c>
      <c r="F33" s="38">
        <v>-278903974</v>
      </c>
      <c r="G33" s="38">
        <v>-844938423</v>
      </c>
      <c r="H33" s="38">
        <v>13548738775</v>
      </c>
      <c r="I33" s="38">
        <v>236581462</v>
      </c>
      <c r="J33" s="38">
        <v>13197136138</v>
      </c>
      <c r="K33" s="38">
        <v>9740</v>
      </c>
      <c r="L33" s="40">
        <v>351602637</v>
      </c>
      <c r="M33" s="42"/>
      <c r="N33" s="42"/>
      <c r="O33" s="42"/>
    </row>
    <row r="34" spans="2:15" x14ac:dyDescent="0.25">
      <c r="B34" s="39" t="s">
        <v>128</v>
      </c>
      <c r="C34" s="37" t="s">
        <v>83</v>
      </c>
      <c r="D34" s="37" t="s">
        <v>84</v>
      </c>
      <c r="E34" s="38">
        <v>14393677198</v>
      </c>
      <c r="F34" s="38">
        <v>-278903974</v>
      </c>
      <c r="G34" s="38">
        <v>-844938423</v>
      </c>
      <c r="H34" s="38">
        <v>13548738775</v>
      </c>
      <c r="I34" s="38">
        <v>236581462</v>
      </c>
      <c r="J34" s="38">
        <v>13197136138</v>
      </c>
      <c r="K34" s="38">
        <v>9740</v>
      </c>
      <c r="L34" s="40">
        <v>351602637</v>
      </c>
      <c r="M34" s="42"/>
      <c r="N34" s="42"/>
      <c r="O34" s="42"/>
    </row>
    <row r="35" spans="2:15" x14ac:dyDescent="0.25">
      <c r="B35" s="39" t="s">
        <v>128</v>
      </c>
      <c r="C35" s="37" t="s">
        <v>93</v>
      </c>
      <c r="D35" s="37" t="s">
        <v>111</v>
      </c>
      <c r="E35" s="38">
        <v>14393677198</v>
      </c>
      <c r="F35" s="38">
        <v>-278903974</v>
      </c>
      <c r="G35" s="38">
        <v>-844938423</v>
      </c>
      <c r="H35" s="38">
        <v>13548738775</v>
      </c>
      <c r="I35" s="38">
        <v>236581462</v>
      </c>
      <c r="J35" s="38">
        <v>13197136138</v>
      </c>
      <c r="K35" s="38">
        <v>9740</v>
      </c>
      <c r="L35" s="40">
        <v>351602637</v>
      </c>
      <c r="M35" s="42"/>
      <c r="N35" s="42"/>
      <c r="O35" s="42"/>
    </row>
    <row r="36" spans="2:15" x14ac:dyDescent="0.25">
      <c r="B36" s="39" t="s">
        <v>128</v>
      </c>
      <c r="C36" s="37" t="s">
        <v>94</v>
      </c>
      <c r="D36" s="37" t="s">
        <v>112</v>
      </c>
      <c r="E36" s="38">
        <v>1124136471</v>
      </c>
      <c r="F36" s="38">
        <v>0</v>
      </c>
      <c r="G36" s="38">
        <v>-67047737</v>
      </c>
      <c r="H36" s="38">
        <v>1057088734</v>
      </c>
      <c r="I36" s="38">
        <v>78939000</v>
      </c>
      <c r="J36" s="38">
        <v>1050335401</v>
      </c>
      <c r="K36" s="38">
        <v>9936</v>
      </c>
      <c r="L36" s="40">
        <v>6753333</v>
      </c>
      <c r="M36" s="42"/>
      <c r="N36" s="42"/>
      <c r="O36" s="42"/>
    </row>
    <row r="37" spans="2:15" x14ac:dyDescent="0.25">
      <c r="B37" s="39" t="s">
        <v>128</v>
      </c>
      <c r="C37" s="37" t="s">
        <v>95</v>
      </c>
      <c r="D37" s="37" t="s">
        <v>113</v>
      </c>
      <c r="E37" s="38">
        <v>427336852</v>
      </c>
      <c r="F37" s="38">
        <v>0</v>
      </c>
      <c r="G37" s="38">
        <v>-56424379</v>
      </c>
      <c r="H37" s="38">
        <v>370912473</v>
      </c>
      <c r="I37" s="38">
        <v>0</v>
      </c>
      <c r="J37" s="38">
        <v>370912473</v>
      </c>
      <c r="K37" s="38">
        <v>10000</v>
      </c>
      <c r="L37" s="40">
        <v>0</v>
      </c>
      <c r="M37" s="42"/>
      <c r="N37" s="42"/>
      <c r="O37" s="42"/>
    </row>
    <row r="38" spans="2:15" x14ac:dyDescent="0.25">
      <c r="B38" s="39" t="s">
        <v>128</v>
      </c>
      <c r="C38" s="37" t="s">
        <v>96</v>
      </c>
      <c r="D38" s="37" t="s">
        <v>114</v>
      </c>
      <c r="E38" s="38">
        <v>427336852</v>
      </c>
      <c r="F38" s="38">
        <v>0</v>
      </c>
      <c r="G38" s="38">
        <v>-56424379</v>
      </c>
      <c r="H38" s="38">
        <v>370912473</v>
      </c>
      <c r="I38" s="38">
        <v>0</v>
      </c>
      <c r="J38" s="38">
        <v>370912473</v>
      </c>
      <c r="K38" s="38">
        <v>10000</v>
      </c>
      <c r="L38" s="40">
        <v>0</v>
      </c>
      <c r="M38" s="42"/>
      <c r="N38" s="42"/>
      <c r="O38" s="42"/>
    </row>
    <row r="39" spans="2:15" x14ac:dyDescent="0.25">
      <c r="B39" s="39" t="s">
        <v>128</v>
      </c>
      <c r="C39" s="37" t="s">
        <v>142</v>
      </c>
      <c r="D39" s="37" t="s">
        <v>143</v>
      </c>
      <c r="E39" s="38">
        <v>31684397</v>
      </c>
      <c r="F39" s="38">
        <v>0</v>
      </c>
      <c r="G39" s="38">
        <v>-406176</v>
      </c>
      <c r="H39" s="38">
        <v>31278221</v>
      </c>
      <c r="I39" s="38">
        <v>0</v>
      </c>
      <c r="J39" s="38">
        <v>31278221</v>
      </c>
      <c r="K39" s="38">
        <v>10000</v>
      </c>
      <c r="L39" s="40">
        <v>0</v>
      </c>
      <c r="M39" s="42"/>
      <c r="N39" s="42"/>
      <c r="O39" s="42"/>
    </row>
    <row r="40" spans="2:15" x14ac:dyDescent="0.25">
      <c r="B40" s="39" t="s">
        <v>128</v>
      </c>
      <c r="C40" s="37" t="s">
        <v>137</v>
      </c>
      <c r="D40" s="37" t="s">
        <v>138</v>
      </c>
      <c r="E40" s="38">
        <v>299187667</v>
      </c>
      <c r="F40" s="38">
        <v>0</v>
      </c>
      <c r="G40" s="38">
        <v>-6239000</v>
      </c>
      <c r="H40" s="38">
        <v>292948667</v>
      </c>
      <c r="I40" s="38">
        <v>0</v>
      </c>
      <c r="J40" s="38">
        <v>292948667</v>
      </c>
      <c r="K40" s="38">
        <v>10000</v>
      </c>
      <c r="L40" s="40">
        <v>0</v>
      </c>
      <c r="M40" s="42"/>
      <c r="N40" s="42"/>
      <c r="O40" s="42"/>
    </row>
    <row r="41" spans="2:15" x14ac:dyDescent="0.25">
      <c r="B41" s="39" t="s">
        <v>128</v>
      </c>
      <c r="C41" s="37" t="s">
        <v>139</v>
      </c>
      <c r="D41" s="37" t="s">
        <v>71</v>
      </c>
      <c r="E41" s="38">
        <v>21318000</v>
      </c>
      <c r="F41" s="38">
        <v>0</v>
      </c>
      <c r="G41" s="38">
        <v>-1279203</v>
      </c>
      <c r="H41" s="38">
        <v>20038797</v>
      </c>
      <c r="I41" s="38">
        <v>0</v>
      </c>
      <c r="J41" s="38">
        <v>20038797</v>
      </c>
      <c r="K41" s="38">
        <v>10000</v>
      </c>
      <c r="L41" s="40">
        <v>0</v>
      </c>
      <c r="M41" s="42"/>
      <c r="N41" s="42"/>
      <c r="O41" s="42"/>
    </row>
    <row r="42" spans="2:15" x14ac:dyDescent="0.25">
      <c r="B42" s="39" t="s">
        <v>128</v>
      </c>
      <c r="C42" s="37" t="s">
        <v>140</v>
      </c>
      <c r="D42" s="37" t="s">
        <v>141</v>
      </c>
      <c r="E42" s="38">
        <v>51814424</v>
      </c>
      <c r="F42" s="38">
        <v>0</v>
      </c>
      <c r="G42" s="38">
        <v>-48500000</v>
      </c>
      <c r="H42" s="38">
        <v>3314424</v>
      </c>
      <c r="I42" s="38">
        <v>0</v>
      </c>
      <c r="J42" s="38">
        <v>3314424</v>
      </c>
      <c r="K42" s="38">
        <v>10000</v>
      </c>
      <c r="L42" s="40">
        <v>0</v>
      </c>
      <c r="M42" s="42"/>
      <c r="N42" s="42"/>
      <c r="O42" s="42"/>
    </row>
    <row r="43" spans="2:15" x14ac:dyDescent="0.25">
      <c r="B43" s="39" t="s">
        <v>128</v>
      </c>
      <c r="C43" s="37" t="s">
        <v>144</v>
      </c>
      <c r="D43" s="37" t="s">
        <v>145</v>
      </c>
      <c r="E43" s="38">
        <v>23332364</v>
      </c>
      <c r="F43" s="38">
        <v>0</v>
      </c>
      <c r="G43" s="38">
        <v>0</v>
      </c>
      <c r="H43" s="38">
        <v>23332364</v>
      </c>
      <c r="I43" s="38">
        <v>0</v>
      </c>
      <c r="J43" s="38">
        <v>23332364</v>
      </c>
      <c r="K43" s="38">
        <v>10000</v>
      </c>
      <c r="L43" s="40">
        <v>0</v>
      </c>
      <c r="M43" s="42"/>
      <c r="N43" s="42"/>
      <c r="O43" s="42"/>
    </row>
    <row r="44" spans="2:15" x14ac:dyDescent="0.25">
      <c r="B44" s="39" t="s">
        <v>128</v>
      </c>
      <c r="C44" s="37" t="s">
        <v>97</v>
      </c>
      <c r="D44" s="37" t="s">
        <v>115</v>
      </c>
      <c r="E44" s="38">
        <v>696799619</v>
      </c>
      <c r="F44" s="38">
        <v>0</v>
      </c>
      <c r="G44" s="38">
        <v>-10623358</v>
      </c>
      <c r="H44" s="38">
        <v>686176261</v>
      </c>
      <c r="I44" s="38">
        <v>78939000</v>
      </c>
      <c r="J44" s="38">
        <v>679422928</v>
      </c>
      <c r="K44" s="38">
        <v>9902</v>
      </c>
      <c r="L44" s="40">
        <v>6753333</v>
      </c>
      <c r="M44" s="42"/>
      <c r="N44" s="42"/>
      <c r="O44" s="42"/>
    </row>
    <row r="45" spans="2:15" x14ac:dyDescent="0.25">
      <c r="B45" s="39" t="s">
        <v>128</v>
      </c>
      <c r="C45" s="37" t="s">
        <v>98</v>
      </c>
      <c r="D45" s="37" t="s">
        <v>116</v>
      </c>
      <c r="E45" s="38">
        <v>696799619</v>
      </c>
      <c r="F45" s="38">
        <v>0</v>
      </c>
      <c r="G45" s="38">
        <v>-10623358</v>
      </c>
      <c r="H45" s="38">
        <v>686176261</v>
      </c>
      <c r="I45" s="38">
        <v>78939000</v>
      </c>
      <c r="J45" s="38">
        <v>679422928</v>
      </c>
      <c r="K45" s="38">
        <v>9902</v>
      </c>
      <c r="L45" s="40">
        <v>6753333</v>
      </c>
      <c r="M45" s="42"/>
      <c r="N45" s="42"/>
      <c r="O45" s="42"/>
    </row>
    <row r="46" spans="2:15" x14ac:dyDescent="0.25">
      <c r="B46" s="39" t="s">
        <v>128</v>
      </c>
      <c r="C46" s="37" t="s">
        <v>142</v>
      </c>
      <c r="D46" s="37" t="s">
        <v>143</v>
      </c>
      <c r="E46" s="38">
        <v>164254417</v>
      </c>
      <c r="F46" s="38">
        <v>0</v>
      </c>
      <c r="G46" s="38">
        <v>-1501815</v>
      </c>
      <c r="H46" s="38">
        <v>162752602</v>
      </c>
      <c r="I46" s="38">
        <v>0</v>
      </c>
      <c r="J46" s="38">
        <v>162752602</v>
      </c>
      <c r="K46" s="38">
        <v>10000</v>
      </c>
      <c r="L46" s="40">
        <v>0</v>
      </c>
      <c r="M46" s="42"/>
      <c r="N46" s="42"/>
      <c r="O46" s="42"/>
    </row>
    <row r="47" spans="2:15" x14ac:dyDescent="0.25">
      <c r="B47" s="39" t="s">
        <v>128</v>
      </c>
      <c r="C47" s="37" t="s">
        <v>146</v>
      </c>
      <c r="D47" s="37" t="s">
        <v>147</v>
      </c>
      <c r="E47" s="38">
        <v>69840895</v>
      </c>
      <c r="F47" s="38">
        <v>0</v>
      </c>
      <c r="G47" s="38">
        <v>-5543</v>
      </c>
      <c r="H47" s="38">
        <v>69835352</v>
      </c>
      <c r="I47" s="38">
        <v>0</v>
      </c>
      <c r="J47" s="38">
        <v>69835352</v>
      </c>
      <c r="K47" s="38">
        <v>10000</v>
      </c>
      <c r="L47" s="40">
        <v>0</v>
      </c>
      <c r="M47" s="42"/>
      <c r="N47" s="42"/>
      <c r="O47" s="42"/>
    </row>
    <row r="48" spans="2:15" x14ac:dyDescent="0.25">
      <c r="B48" s="39" t="s">
        <v>128</v>
      </c>
      <c r="C48" s="37" t="s">
        <v>137</v>
      </c>
      <c r="D48" s="37" t="s">
        <v>138</v>
      </c>
      <c r="E48" s="38">
        <v>266896665</v>
      </c>
      <c r="F48" s="38">
        <v>0</v>
      </c>
      <c r="G48" s="38">
        <v>-9116000</v>
      </c>
      <c r="H48" s="38">
        <v>257780665</v>
      </c>
      <c r="I48" s="38">
        <v>0</v>
      </c>
      <c r="J48" s="38">
        <v>251027332</v>
      </c>
      <c r="K48" s="38">
        <v>9738</v>
      </c>
      <c r="L48" s="40">
        <v>6753333</v>
      </c>
      <c r="M48" s="42"/>
      <c r="N48" s="42"/>
      <c r="O48" s="42"/>
    </row>
    <row r="49" spans="2:15" x14ac:dyDescent="0.25">
      <c r="B49" s="39" t="s">
        <v>128</v>
      </c>
      <c r="C49" s="37" t="s">
        <v>139</v>
      </c>
      <c r="D49" s="37" t="s">
        <v>71</v>
      </c>
      <c r="E49" s="38">
        <v>182218667</v>
      </c>
      <c r="F49" s="38">
        <v>0</v>
      </c>
      <c r="G49" s="38">
        <v>0</v>
      </c>
      <c r="H49" s="38">
        <v>182218667</v>
      </c>
      <c r="I49" s="38">
        <v>78939000</v>
      </c>
      <c r="J49" s="38">
        <v>182218667</v>
      </c>
      <c r="K49" s="38">
        <v>10000</v>
      </c>
      <c r="L49" s="40">
        <v>0</v>
      </c>
      <c r="M49" s="42"/>
      <c r="N49" s="42"/>
      <c r="O49" s="42"/>
    </row>
    <row r="50" spans="2:15" x14ac:dyDescent="0.25">
      <c r="B50" s="39" t="s">
        <v>128</v>
      </c>
      <c r="C50" s="37" t="s">
        <v>140</v>
      </c>
      <c r="D50" s="37" t="s">
        <v>141</v>
      </c>
      <c r="E50" s="38">
        <v>13588975</v>
      </c>
      <c r="F50" s="38">
        <v>0</v>
      </c>
      <c r="G50" s="38">
        <v>0</v>
      </c>
      <c r="H50" s="38">
        <v>13588975</v>
      </c>
      <c r="I50" s="38">
        <v>0</v>
      </c>
      <c r="J50" s="38">
        <v>13588975</v>
      </c>
      <c r="K50" s="38">
        <v>10000</v>
      </c>
      <c r="L50" s="40">
        <v>0</v>
      </c>
      <c r="M50" s="42"/>
      <c r="N50" s="42"/>
      <c r="O50" s="42"/>
    </row>
    <row r="51" spans="2:15" x14ac:dyDescent="0.25">
      <c r="B51" s="39" t="s">
        <v>128</v>
      </c>
      <c r="C51" s="37" t="s">
        <v>99</v>
      </c>
      <c r="D51" s="37" t="s">
        <v>117</v>
      </c>
      <c r="E51" s="38">
        <v>8894937086</v>
      </c>
      <c r="F51" s="38">
        <v>-275034841</v>
      </c>
      <c r="G51" s="38">
        <v>-483129476</v>
      </c>
      <c r="H51" s="38">
        <v>8411807610</v>
      </c>
      <c r="I51" s="38">
        <v>58681669</v>
      </c>
      <c r="J51" s="38">
        <v>8194256469</v>
      </c>
      <c r="K51" s="38">
        <v>9741</v>
      </c>
      <c r="L51" s="40">
        <v>217551141</v>
      </c>
      <c r="M51" s="42"/>
      <c r="N51" s="42"/>
      <c r="O51" s="42"/>
    </row>
    <row r="52" spans="2:15" x14ac:dyDescent="0.25">
      <c r="B52" s="39" t="s">
        <v>128</v>
      </c>
      <c r="C52" s="37" t="s">
        <v>100</v>
      </c>
      <c r="D52" s="37" t="s">
        <v>118</v>
      </c>
      <c r="E52" s="38">
        <v>269911584</v>
      </c>
      <c r="F52" s="38">
        <v>0</v>
      </c>
      <c r="G52" s="38">
        <v>-50236700</v>
      </c>
      <c r="H52" s="38">
        <v>219674884</v>
      </c>
      <c r="I52" s="38">
        <v>0</v>
      </c>
      <c r="J52" s="38">
        <v>219674884</v>
      </c>
      <c r="K52" s="38">
        <v>10000</v>
      </c>
      <c r="L52" s="40">
        <v>0</v>
      </c>
      <c r="M52" s="42"/>
      <c r="N52" s="42"/>
      <c r="O52" s="42"/>
    </row>
    <row r="53" spans="2:15" x14ac:dyDescent="0.25">
      <c r="B53" s="39" t="s">
        <v>128</v>
      </c>
      <c r="C53" s="37" t="s">
        <v>101</v>
      </c>
      <c r="D53" s="37" t="s">
        <v>119</v>
      </c>
      <c r="E53" s="38">
        <v>269911584</v>
      </c>
      <c r="F53" s="38">
        <v>0</v>
      </c>
      <c r="G53" s="38">
        <v>-50236700</v>
      </c>
      <c r="H53" s="38">
        <v>219674884</v>
      </c>
      <c r="I53" s="38">
        <v>0</v>
      </c>
      <c r="J53" s="38">
        <v>219674884</v>
      </c>
      <c r="K53" s="38">
        <v>10000</v>
      </c>
      <c r="L53" s="40">
        <v>0</v>
      </c>
      <c r="M53" s="42"/>
      <c r="N53" s="42"/>
      <c r="O53" s="42"/>
    </row>
    <row r="54" spans="2:15" x14ac:dyDescent="0.25">
      <c r="B54" s="39" t="s">
        <v>128</v>
      </c>
      <c r="C54" s="37" t="s">
        <v>137</v>
      </c>
      <c r="D54" s="37" t="s">
        <v>138</v>
      </c>
      <c r="E54" s="38">
        <v>223234833</v>
      </c>
      <c r="F54" s="38">
        <v>0</v>
      </c>
      <c r="G54" s="38">
        <v>-46892001</v>
      </c>
      <c r="H54" s="38">
        <v>176342832</v>
      </c>
      <c r="I54" s="38">
        <v>0</v>
      </c>
      <c r="J54" s="38">
        <v>176342832</v>
      </c>
      <c r="K54" s="38">
        <v>10000</v>
      </c>
      <c r="L54" s="40">
        <v>0</v>
      </c>
      <c r="M54" s="42"/>
      <c r="N54" s="42"/>
      <c r="O54" s="42"/>
    </row>
    <row r="55" spans="2:15" x14ac:dyDescent="0.25">
      <c r="B55" s="39" t="s">
        <v>128</v>
      </c>
      <c r="C55" s="37" t="s">
        <v>139</v>
      </c>
      <c r="D55" s="37" t="s">
        <v>71</v>
      </c>
      <c r="E55" s="38">
        <v>9758236</v>
      </c>
      <c r="F55" s="38">
        <v>0</v>
      </c>
      <c r="G55" s="38">
        <v>0</v>
      </c>
      <c r="H55" s="38">
        <v>9758236</v>
      </c>
      <c r="I55" s="38">
        <v>0</v>
      </c>
      <c r="J55" s="38">
        <v>9758236</v>
      </c>
      <c r="K55" s="38">
        <v>10000</v>
      </c>
      <c r="L55" s="40">
        <v>0</v>
      </c>
      <c r="M55" s="42"/>
      <c r="N55" s="42"/>
      <c r="O55" s="42"/>
    </row>
    <row r="56" spans="2:15" x14ac:dyDescent="0.25">
      <c r="B56" s="39" t="s">
        <v>128</v>
      </c>
      <c r="C56" s="37" t="s">
        <v>148</v>
      </c>
      <c r="D56" s="37" t="s">
        <v>149</v>
      </c>
      <c r="E56" s="38">
        <v>16924211</v>
      </c>
      <c r="F56" s="38">
        <v>0</v>
      </c>
      <c r="G56" s="38">
        <v>0</v>
      </c>
      <c r="H56" s="38">
        <v>16924211</v>
      </c>
      <c r="I56" s="38">
        <v>0</v>
      </c>
      <c r="J56" s="38">
        <v>16924211</v>
      </c>
      <c r="K56" s="38">
        <v>10000</v>
      </c>
      <c r="L56" s="40">
        <v>0</v>
      </c>
      <c r="M56" s="42"/>
      <c r="N56" s="42"/>
      <c r="O56" s="42"/>
    </row>
    <row r="57" spans="2:15" x14ac:dyDescent="0.25">
      <c r="B57" s="39" t="s">
        <v>128</v>
      </c>
      <c r="C57" s="37" t="s">
        <v>144</v>
      </c>
      <c r="D57" s="37" t="s">
        <v>145</v>
      </c>
      <c r="E57" s="38">
        <v>19994304</v>
      </c>
      <c r="F57" s="38">
        <v>0</v>
      </c>
      <c r="G57" s="38">
        <v>-3344699</v>
      </c>
      <c r="H57" s="38">
        <v>16649605</v>
      </c>
      <c r="I57" s="38">
        <v>0</v>
      </c>
      <c r="J57" s="38">
        <v>16649605</v>
      </c>
      <c r="K57" s="38">
        <v>10000</v>
      </c>
      <c r="L57" s="40">
        <v>0</v>
      </c>
      <c r="M57" s="42"/>
      <c r="N57" s="42"/>
      <c r="O57" s="42"/>
    </row>
    <row r="58" spans="2:15" x14ac:dyDescent="0.25">
      <c r="B58" s="39" t="s">
        <v>128</v>
      </c>
      <c r="C58" s="37" t="s">
        <v>102</v>
      </c>
      <c r="D58" s="37" t="s">
        <v>120</v>
      </c>
      <c r="E58" s="38">
        <v>8625025502</v>
      </c>
      <c r="F58" s="38">
        <v>-275034841</v>
      </c>
      <c r="G58" s="38">
        <v>-432892776</v>
      </c>
      <c r="H58" s="38">
        <v>8192132726</v>
      </c>
      <c r="I58" s="38">
        <v>58681669</v>
      </c>
      <c r="J58" s="38">
        <v>7974581585</v>
      </c>
      <c r="K58" s="38">
        <v>9734</v>
      </c>
      <c r="L58" s="40">
        <v>217551141</v>
      </c>
      <c r="M58" s="42"/>
      <c r="N58" s="42"/>
      <c r="O58" s="42"/>
    </row>
    <row r="59" spans="2:15" x14ac:dyDescent="0.25">
      <c r="B59" s="39" t="s">
        <v>128</v>
      </c>
      <c r="C59" s="37" t="s">
        <v>103</v>
      </c>
      <c r="D59" s="37" t="s">
        <v>121</v>
      </c>
      <c r="E59" s="38">
        <v>8625025502</v>
      </c>
      <c r="F59" s="38">
        <v>-275034841</v>
      </c>
      <c r="G59" s="38">
        <v>-432892776</v>
      </c>
      <c r="H59" s="38">
        <v>8192132726</v>
      </c>
      <c r="I59" s="38">
        <v>58681669</v>
      </c>
      <c r="J59" s="38">
        <v>7974581585</v>
      </c>
      <c r="K59" s="38">
        <v>9734</v>
      </c>
      <c r="L59" s="40">
        <v>217551141</v>
      </c>
      <c r="M59" s="42"/>
      <c r="N59" s="42"/>
      <c r="O59" s="42"/>
    </row>
    <row r="60" spans="2:15" x14ac:dyDescent="0.25">
      <c r="B60" s="39" t="s">
        <v>128</v>
      </c>
      <c r="C60" s="37" t="s">
        <v>139</v>
      </c>
      <c r="D60" s="37" t="s">
        <v>71</v>
      </c>
      <c r="E60" s="38">
        <v>221800317</v>
      </c>
      <c r="F60" s="38">
        <v>0</v>
      </c>
      <c r="G60" s="38">
        <v>-1639</v>
      </c>
      <c r="H60" s="38">
        <v>221798678</v>
      </c>
      <c r="I60" s="38">
        <v>0</v>
      </c>
      <c r="J60" s="38">
        <v>221798678</v>
      </c>
      <c r="K60" s="38">
        <v>10000</v>
      </c>
      <c r="L60" s="40">
        <v>0</v>
      </c>
      <c r="M60" s="42"/>
      <c r="N60" s="42"/>
      <c r="O60" s="42"/>
    </row>
    <row r="61" spans="2:15" x14ac:dyDescent="0.25">
      <c r="B61" s="39" t="s">
        <v>128</v>
      </c>
      <c r="C61" s="37" t="s">
        <v>140</v>
      </c>
      <c r="D61" s="37" t="s">
        <v>141</v>
      </c>
      <c r="E61" s="38">
        <v>45061623</v>
      </c>
      <c r="F61" s="38">
        <v>0</v>
      </c>
      <c r="G61" s="38">
        <v>-1056</v>
      </c>
      <c r="H61" s="38">
        <v>45060567</v>
      </c>
      <c r="I61" s="38">
        <v>0</v>
      </c>
      <c r="J61" s="38">
        <v>45060567</v>
      </c>
      <c r="K61" s="38">
        <v>10000</v>
      </c>
      <c r="L61" s="40">
        <v>0</v>
      </c>
      <c r="M61" s="42"/>
      <c r="N61" s="42"/>
      <c r="O61" s="42"/>
    </row>
    <row r="62" spans="2:15" x14ac:dyDescent="0.25">
      <c r="B62" s="39" t="s">
        <v>128</v>
      </c>
      <c r="C62" s="37" t="s">
        <v>142</v>
      </c>
      <c r="D62" s="37" t="s">
        <v>143</v>
      </c>
      <c r="E62" s="38">
        <v>489289263</v>
      </c>
      <c r="F62" s="38">
        <v>0</v>
      </c>
      <c r="G62" s="38">
        <v>-81231</v>
      </c>
      <c r="H62" s="38">
        <v>489208032</v>
      </c>
      <c r="I62" s="38">
        <v>0</v>
      </c>
      <c r="J62" s="38">
        <v>489208032</v>
      </c>
      <c r="K62" s="38">
        <v>10000</v>
      </c>
      <c r="L62" s="40">
        <v>0</v>
      </c>
      <c r="M62" s="42"/>
      <c r="N62" s="42"/>
      <c r="O62" s="42"/>
    </row>
    <row r="63" spans="2:15" x14ac:dyDescent="0.25">
      <c r="B63" s="39" t="s">
        <v>128</v>
      </c>
      <c r="C63" s="37" t="s">
        <v>137</v>
      </c>
      <c r="D63" s="37" t="s">
        <v>138</v>
      </c>
      <c r="E63" s="38">
        <v>1003274472</v>
      </c>
      <c r="F63" s="38">
        <v>0</v>
      </c>
      <c r="G63" s="38">
        <v>-611398</v>
      </c>
      <c r="H63" s="38">
        <v>1002663074</v>
      </c>
      <c r="I63" s="38">
        <v>0</v>
      </c>
      <c r="J63" s="38">
        <v>1002663074</v>
      </c>
      <c r="K63" s="38">
        <v>10000</v>
      </c>
      <c r="L63" s="40">
        <v>0</v>
      </c>
      <c r="M63" s="42"/>
      <c r="N63" s="42"/>
      <c r="O63" s="42"/>
    </row>
    <row r="64" spans="2:15" x14ac:dyDescent="0.25">
      <c r="B64" s="39" t="s">
        <v>128</v>
      </c>
      <c r="C64" s="37" t="s">
        <v>148</v>
      </c>
      <c r="D64" s="37" t="s">
        <v>149</v>
      </c>
      <c r="E64" s="38">
        <v>1074274126</v>
      </c>
      <c r="F64" s="38">
        <v>0</v>
      </c>
      <c r="G64" s="38">
        <v>-62251124</v>
      </c>
      <c r="H64" s="38">
        <v>1012023002</v>
      </c>
      <c r="I64" s="38">
        <v>0</v>
      </c>
      <c r="J64" s="38">
        <v>1012023002</v>
      </c>
      <c r="K64" s="38">
        <v>10000</v>
      </c>
      <c r="L64" s="40">
        <v>0</v>
      </c>
      <c r="M64" s="42"/>
      <c r="N64" s="42"/>
      <c r="O64" s="42"/>
    </row>
    <row r="65" spans="2:15" x14ac:dyDescent="0.25">
      <c r="B65" s="39" t="s">
        <v>128</v>
      </c>
      <c r="C65" s="37" t="s">
        <v>146</v>
      </c>
      <c r="D65" s="37" t="s">
        <v>147</v>
      </c>
      <c r="E65" s="38">
        <v>4733830719</v>
      </c>
      <c r="F65" s="38">
        <v>-275034841</v>
      </c>
      <c r="G65" s="38">
        <v>-369946328</v>
      </c>
      <c r="H65" s="38">
        <v>4363884391</v>
      </c>
      <c r="I65" s="38">
        <v>58681669</v>
      </c>
      <c r="J65" s="38">
        <v>4146333250</v>
      </c>
      <c r="K65" s="38">
        <v>9501</v>
      </c>
      <c r="L65" s="40">
        <v>217551141</v>
      </c>
      <c r="M65" s="42"/>
      <c r="N65" s="42"/>
      <c r="O65" s="42"/>
    </row>
    <row r="66" spans="2:15" x14ac:dyDescent="0.25">
      <c r="B66" s="39" t="s">
        <v>128</v>
      </c>
      <c r="C66" s="37" t="s">
        <v>150</v>
      </c>
      <c r="D66" s="37" t="s">
        <v>151</v>
      </c>
      <c r="E66" s="38">
        <v>1057494982</v>
      </c>
      <c r="F66" s="38">
        <v>0</v>
      </c>
      <c r="G66" s="38">
        <v>0</v>
      </c>
      <c r="H66" s="38">
        <v>1057494982</v>
      </c>
      <c r="I66" s="38">
        <v>0</v>
      </c>
      <c r="J66" s="38">
        <v>1057494982</v>
      </c>
      <c r="K66" s="38">
        <v>10000</v>
      </c>
      <c r="L66" s="40">
        <v>0</v>
      </c>
      <c r="M66" s="42"/>
      <c r="N66" s="42"/>
      <c r="O66" s="42"/>
    </row>
    <row r="67" spans="2:15" x14ac:dyDescent="0.25">
      <c r="B67" s="39" t="s">
        <v>128</v>
      </c>
      <c r="C67" s="37" t="s">
        <v>104</v>
      </c>
      <c r="D67" s="37" t="s">
        <v>122</v>
      </c>
      <c r="E67" s="38">
        <v>4374603641</v>
      </c>
      <c r="F67" s="38">
        <v>-3869133</v>
      </c>
      <c r="G67" s="38">
        <v>-294761210</v>
      </c>
      <c r="H67" s="38">
        <v>4079842431</v>
      </c>
      <c r="I67" s="38">
        <v>98960793</v>
      </c>
      <c r="J67" s="38">
        <v>3952544268</v>
      </c>
      <c r="K67" s="38">
        <v>9688</v>
      </c>
      <c r="L67" s="40">
        <v>127298163</v>
      </c>
      <c r="M67" s="42"/>
      <c r="N67" s="42"/>
      <c r="O67" s="42"/>
    </row>
    <row r="68" spans="2:15" x14ac:dyDescent="0.25">
      <c r="B68" s="39" t="s">
        <v>128</v>
      </c>
      <c r="C68" s="37" t="s">
        <v>105</v>
      </c>
      <c r="D68" s="37" t="s">
        <v>123</v>
      </c>
      <c r="E68" s="38">
        <v>180482733</v>
      </c>
      <c r="F68" s="38">
        <v>0</v>
      </c>
      <c r="G68" s="38">
        <v>-10565666</v>
      </c>
      <c r="H68" s="38">
        <v>169917067</v>
      </c>
      <c r="I68" s="38">
        <v>561333</v>
      </c>
      <c r="J68" s="38">
        <v>169917067</v>
      </c>
      <c r="K68" s="38">
        <v>10000</v>
      </c>
      <c r="L68" s="40">
        <v>0</v>
      </c>
      <c r="M68" s="42"/>
      <c r="N68" s="42"/>
      <c r="O68" s="42"/>
    </row>
    <row r="69" spans="2:15" x14ac:dyDescent="0.25">
      <c r="B69" s="39" t="s">
        <v>128</v>
      </c>
      <c r="C69" s="37" t="s">
        <v>106</v>
      </c>
      <c r="D69" s="37" t="s">
        <v>124</v>
      </c>
      <c r="E69" s="38">
        <v>180482733</v>
      </c>
      <c r="F69" s="38">
        <v>0</v>
      </c>
      <c r="G69" s="38">
        <v>-10565666</v>
      </c>
      <c r="H69" s="38">
        <v>169917067</v>
      </c>
      <c r="I69" s="38">
        <v>561333</v>
      </c>
      <c r="J69" s="38">
        <v>169917067</v>
      </c>
      <c r="K69" s="38">
        <v>10000</v>
      </c>
      <c r="L69" s="40">
        <v>0</v>
      </c>
      <c r="M69" s="42"/>
      <c r="N69" s="42"/>
      <c r="O69" s="42"/>
    </row>
    <row r="70" spans="2:15" x14ac:dyDescent="0.25">
      <c r="B70" s="39" t="s">
        <v>128</v>
      </c>
      <c r="C70" s="37" t="s">
        <v>137</v>
      </c>
      <c r="D70" s="37" t="s">
        <v>138</v>
      </c>
      <c r="E70" s="38">
        <v>80930666</v>
      </c>
      <c r="F70" s="38">
        <v>0</v>
      </c>
      <c r="G70" s="38">
        <v>-10565666</v>
      </c>
      <c r="H70" s="38">
        <v>70365000</v>
      </c>
      <c r="I70" s="38">
        <v>561333</v>
      </c>
      <c r="J70" s="38">
        <v>70365000</v>
      </c>
      <c r="K70" s="38">
        <v>10000</v>
      </c>
      <c r="L70" s="40">
        <v>0</v>
      </c>
      <c r="M70" s="42"/>
      <c r="N70" s="42"/>
      <c r="O70" s="42"/>
    </row>
    <row r="71" spans="2:15" x14ac:dyDescent="0.25">
      <c r="B71" s="39" t="s">
        <v>128</v>
      </c>
      <c r="C71" s="37" t="s">
        <v>139</v>
      </c>
      <c r="D71" s="37" t="s">
        <v>71</v>
      </c>
      <c r="E71" s="38">
        <v>59988703</v>
      </c>
      <c r="F71" s="38">
        <v>0</v>
      </c>
      <c r="G71" s="38">
        <v>0</v>
      </c>
      <c r="H71" s="38">
        <v>59988703</v>
      </c>
      <c r="I71" s="38">
        <v>0</v>
      </c>
      <c r="J71" s="38">
        <v>59988703</v>
      </c>
      <c r="K71" s="38">
        <v>10000</v>
      </c>
      <c r="L71" s="40">
        <v>0</v>
      </c>
      <c r="M71" s="42"/>
      <c r="N71" s="42"/>
      <c r="O71" s="42"/>
    </row>
    <row r="72" spans="2:15" x14ac:dyDescent="0.25">
      <c r="B72" s="39" t="s">
        <v>128</v>
      </c>
      <c r="C72" s="37" t="s">
        <v>148</v>
      </c>
      <c r="D72" s="37" t="s">
        <v>149</v>
      </c>
      <c r="E72" s="38">
        <v>16231000</v>
      </c>
      <c r="F72" s="38">
        <v>0</v>
      </c>
      <c r="G72" s="38">
        <v>0</v>
      </c>
      <c r="H72" s="38">
        <v>16231000</v>
      </c>
      <c r="I72" s="38">
        <v>0</v>
      </c>
      <c r="J72" s="38">
        <v>16231000</v>
      </c>
      <c r="K72" s="38">
        <v>10000</v>
      </c>
      <c r="L72" s="40">
        <v>0</v>
      </c>
      <c r="M72" s="42"/>
      <c r="N72" s="42"/>
      <c r="O72" s="42"/>
    </row>
    <row r="73" spans="2:15" x14ac:dyDescent="0.25">
      <c r="B73" s="39" t="s">
        <v>128</v>
      </c>
      <c r="C73" s="37" t="s">
        <v>144</v>
      </c>
      <c r="D73" s="37" t="s">
        <v>145</v>
      </c>
      <c r="E73" s="38">
        <v>23332364</v>
      </c>
      <c r="F73" s="38">
        <v>0</v>
      </c>
      <c r="G73" s="38">
        <v>0</v>
      </c>
      <c r="H73" s="38">
        <v>23332364</v>
      </c>
      <c r="I73" s="38">
        <v>0</v>
      </c>
      <c r="J73" s="38">
        <v>23332364</v>
      </c>
      <c r="K73" s="38">
        <v>10000</v>
      </c>
      <c r="L73" s="40">
        <v>0</v>
      </c>
      <c r="M73" s="42"/>
      <c r="N73" s="42"/>
      <c r="O73" s="42"/>
    </row>
    <row r="74" spans="2:15" x14ac:dyDescent="0.25">
      <c r="B74" s="39" t="s">
        <v>128</v>
      </c>
      <c r="C74" s="37" t="s">
        <v>107</v>
      </c>
      <c r="D74" s="37" t="s">
        <v>125</v>
      </c>
      <c r="E74" s="38">
        <v>4194120908</v>
      </c>
      <c r="F74" s="38">
        <v>-3869133</v>
      </c>
      <c r="G74" s="38">
        <v>-284195544</v>
      </c>
      <c r="H74" s="38">
        <v>3909925364</v>
      </c>
      <c r="I74" s="38">
        <v>98399460</v>
      </c>
      <c r="J74" s="38">
        <v>3782627201</v>
      </c>
      <c r="K74" s="38">
        <v>9674</v>
      </c>
      <c r="L74" s="40">
        <v>127298163</v>
      </c>
      <c r="M74" s="42"/>
      <c r="N74" s="42"/>
      <c r="O74" s="42"/>
    </row>
    <row r="75" spans="2:15" x14ac:dyDescent="0.25">
      <c r="B75" s="39" t="s">
        <v>128</v>
      </c>
      <c r="C75" s="37" t="s">
        <v>108</v>
      </c>
      <c r="D75" s="37" t="s">
        <v>126</v>
      </c>
      <c r="E75" s="38">
        <v>327836071</v>
      </c>
      <c r="F75" s="38">
        <v>0</v>
      </c>
      <c r="G75" s="38">
        <v>-6835725</v>
      </c>
      <c r="H75" s="38">
        <v>321000346</v>
      </c>
      <c r="I75" s="38">
        <v>1383000</v>
      </c>
      <c r="J75" s="38">
        <v>321000346</v>
      </c>
      <c r="K75" s="38">
        <v>10000</v>
      </c>
      <c r="L75" s="40">
        <v>0</v>
      </c>
      <c r="M75" s="42"/>
      <c r="N75" s="42"/>
      <c r="O75" s="42"/>
    </row>
    <row r="76" spans="2:15" x14ac:dyDescent="0.25">
      <c r="B76" s="39" t="s">
        <v>128</v>
      </c>
      <c r="C76" s="37" t="s">
        <v>139</v>
      </c>
      <c r="D76" s="37" t="s">
        <v>71</v>
      </c>
      <c r="E76" s="38">
        <v>1771910</v>
      </c>
      <c r="F76" s="38">
        <v>0</v>
      </c>
      <c r="G76" s="38">
        <v>-190400</v>
      </c>
      <c r="H76" s="38">
        <v>1581510</v>
      </c>
      <c r="I76" s="38">
        <v>0</v>
      </c>
      <c r="J76" s="38">
        <v>1581510</v>
      </c>
      <c r="K76" s="38">
        <v>10000</v>
      </c>
      <c r="L76" s="40">
        <v>0</v>
      </c>
      <c r="M76" s="42"/>
      <c r="N76" s="42"/>
      <c r="O76" s="42"/>
    </row>
    <row r="77" spans="2:15" x14ac:dyDescent="0.25">
      <c r="B77" s="39" t="s">
        <v>128</v>
      </c>
      <c r="C77" s="37" t="s">
        <v>146</v>
      </c>
      <c r="D77" s="37" t="s">
        <v>147</v>
      </c>
      <c r="E77" s="38">
        <v>18740550</v>
      </c>
      <c r="F77" s="38">
        <v>0</v>
      </c>
      <c r="G77" s="38">
        <v>-3883281</v>
      </c>
      <c r="H77" s="38">
        <v>14857269</v>
      </c>
      <c r="I77" s="38">
        <v>0</v>
      </c>
      <c r="J77" s="38">
        <v>14857269</v>
      </c>
      <c r="K77" s="38">
        <v>10000</v>
      </c>
      <c r="L77" s="40">
        <v>0</v>
      </c>
      <c r="M77" s="42"/>
      <c r="N77" s="42"/>
      <c r="O77" s="42"/>
    </row>
    <row r="78" spans="2:15" x14ac:dyDescent="0.25">
      <c r="B78" s="39" t="s">
        <v>128</v>
      </c>
      <c r="C78" s="37" t="s">
        <v>137</v>
      </c>
      <c r="D78" s="37" t="s">
        <v>138</v>
      </c>
      <c r="E78" s="38">
        <v>249287033</v>
      </c>
      <c r="F78" s="38">
        <v>0</v>
      </c>
      <c r="G78" s="38">
        <v>-1667721</v>
      </c>
      <c r="H78" s="38">
        <v>247619312</v>
      </c>
      <c r="I78" s="38">
        <v>1383000</v>
      </c>
      <c r="J78" s="38">
        <v>247619312</v>
      </c>
      <c r="K78" s="38">
        <v>10000</v>
      </c>
      <c r="L78" s="40">
        <v>0</v>
      </c>
      <c r="M78" s="42"/>
      <c r="N78" s="42"/>
      <c r="O78" s="42"/>
    </row>
    <row r="79" spans="2:15" x14ac:dyDescent="0.25">
      <c r="B79" s="39" t="s">
        <v>128</v>
      </c>
      <c r="C79" s="37" t="s">
        <v>142</v>
      </c>
      <c r="D79" s="37" t="s">
        <v>143</v>
      </c>
      <c r="E79" s="38">
        <v>14935020</v>
      </c>
      <c r="F79" s="38">
        <v>0</v>
      </c>
      <c r="G79" s="38">
        <v>-702515</v>
      </c>
      <c r="H79" s="38">
        <v>14232505</v>
      </c>
      <c r="I79" s="38">
        <v>0</v>
      </c>
      <c r="J79" s="38">
        <v>14232505</v>
      </c>
      <c r="K79" s="38">
        <v>10000</v>
      </c>
      <c r="L79" s="40">
        <v>0</v>
      </c>
      <c r="M79" s="42"/>
      <c r="N79" s="42"/>
      <c r="O79" s="42"/>
    </row>
    <row r="80" spans="2:15" x14ac:dyDescent="0.25">
      <c r="B80" s="39" t="s">
        <v>128</v>
      </c>
      <c r="C80" s="37" t="s">
        <v>148</v>
      </c>
      <c r="D80" s="37" t="s">
        <v>149</v>
      </c>
      <c r="E80" s="38">
        <v>40101558</v>
      </c>
      <c r="F80" s="38">
        <v>0</v>
      </c>
      <c r="G80" s="38">
        <v>-390558</v>
      </c>
      <c r="H80" s="38">
        <v>39711000</v>
      </c>
      <c r="I80" s="38">
        <v>0</v>
      </c>
      <c r="J80" s="38">
        <v>39711000</v>
      </c>
      <c r="K80" s="38">
        <v>10000</v>
      </c>
      <c r="L80" s="40">
        <v>0</v>
      </c>
      <c r="M80" s="42"/>
      <c r="N80" s="42"/>
      <c r="O80" s="42"/>
    </row>
    <row r="81" spans="2:15" x14ac:dyDescent="0.25">
      <c r="B81" s="39" t="s">
        <v>128</v>
      </c>
      <c r="C81" s="37" t="s">
        <v>140</v>
      </c>
      <c r="D81" s="37" t="s">
        <v>141</v>
      </c>
      <c r="E81" s="38">
        <v>3000000</v>
      </c>
      <c r="F81" s="38">
        <v>0</v>
      </c>
      <c r="G81" s="38">
        <v>-1250</v>
      </c>
      <c r="H81" s="38">
        <v>2998750</v>
      </c>
      <c r="I81" s="38">
        <v>0</v>
      </c>
      <c r="J81" s="38">
        <v>2998750</v>
      </c>
      <c r="K81" s="38">
        <v>10000</v>
      </c>
      <c r="L81" s="40">
        <v>0</v>
      </c>
      <c r="M81" s="42"/>
      <c r="N81" s="42"/>
      <c r="O81" s="42"/>
    </row>
    <row r="82" spans="2:15" x14ac:dyDescent="0.25">
      <c r="B82" s="39" t="s">
        <v>128</v>
      </c>
      <c r="C82" s="37" t="s">
        <v>109</v>
      </c>
      <c r="D82" s="37" t="s">
        <v>127</v>
      </c>
      <c r="E82" s="38">
        <v>3866284837</v>
      </c>
      <c r="F82" s="38">
        <v>-3869133</v>
      </c>
      <c r="G82" s="38">
        <v>-277359819</v>
      </c>
      <c r="H82" s="38">
        <v>3588925018</v>
      </c>
      <c r="I82" s="38">
        <v>97016460</v>
      </c>
      <c r="J82" s="38">
        <v>3461626855</v>
      </c>
      <c r="K82" s="38">
        <v>9645</v>
      </c>
      <c r="L82" s="40">
        <v>127298163</v>
      </c>
      <c r="M82" s="42"/>
      <c r="N82" s="42"/>
      <c r="O82" s="42"/>
    </row>
    <row r="83" spans="2:15" x14ac:dyDescent="0.25">
      <c r="B83" s="39" t="s">
        <v>128</v>
      </c>
      <c r="C83" s="37" t="s">
        <v>137</v>
      </c>
      <c r="D83" s="37" t="s">
        <v>138</v>
      </c>
      <c r="E83" s="38">
        <v>212304884</v>
      </c>
      <c r="F83" s="38">
        <v>-3869133</v>
      </c>
      <c r="G83" s="38">
        <v>-46937532</v>
      </c>
      <c r="H83" s="38">
        <v>165367352</v>
      </c>
      <c r="I83" s="38">
        <v>0</v>
      </c>
      <c r="J83" s="38">
        <v>165367352</v>
      </c>
      <c r="K83" s="38">
        <v>10000</v>
      </c>
      <c r="L83" s="40">
        <v>0</v>
      </c>
      <c r="M83" s="42"/>
      <c r="N83" s="42"/>
      <c r="O83" s="42"/>
    </row>
    <row r="84" spans="2:15" x14ac:dyDescent="0.25">
      <c r="B84" s="39" t="s">
        <v>128</v>
      </c>
      <c r="C84" s="37" t="s">
        <v>139</v>
      </c>
      <c r="D84" s="37" t="s">
        <v>71</v>
      </c>
      <c r="E84" s="38">
        <v>1388296747</v>
      </c>
      <c r="F84" s="38">
        <v>0</v>
      </c>
      <c r="G84" s="38">
        <v>-81707170</v>
      </c>
      <c r="H84" s="38">
        <v>1306589577</v>
      </c>
      <c r="I84" s="38">
        <v>20395537</v>
      </c>
      <c r="J84" s="38">
        <v>1304601262</v>
      </c>
      <c r="K84" s="38">
        <v>9985</v>
      </c>
      <c r="L84" s="40">
        <v>1988315</v>
      </c>
      <c r="M84" s="42"/>
      <c r="N84" s="42"/>
      <c r="O84" s="42"/>
    </row>
    <row r="85" spans="2:15" x14ac:dyDescent="0.25">
      <c r="B85" s="39" t="s">
        <v>128</v>
      </c>
      <c r="C85" s="37" t="s">
        <v>142</v>
      </c>
      <c r="D85" s="37" t="s">
        <v>143</v>
      </c>
      <c r="E85" s="38">
        <v>118309920</v>
      </c>
      <c r="F85" s="38">
        <v>0</v>
      </c>
      <c r="G85" s="38">
        <v>-10601</v>
      </c>
      <c r="H85" s="38">
        <v>118299319</v>
      </c>
      <c r="I85" s="38">
        <v>0</v>
      </c>
      <c r="J85" s="38">
        <v>118299319</v>
      </c>
      <c r="K85" s="38">
        <v>10000</v>
      </c>
      <c r="L85" s="40">
        <v>0</v>
      </c>
      <c r="M85" s="42"/>
      <c r="N85" s="42"/>
      <c r="O85" s="42"/>
    </row>
    <row r="86" spans="2:15" x14ac:dyDescent="0.25">
      <c r="B86" s="39" t="s">
        <v>128</v>
      </c>
      <c r="C86" s="37" t="s">
        <v>148</v>
      </c>
      <c r="D86" s="37" t="s">
        <v>149</v>
      </c>
      <c r="E86" s="38">
        <v>104424492</v>
      </c>
      <c r="F86" s="38">
        <v>0</v>
      </c>
      <c r="G86" s="38">
        <v>-1077921</v>
      </c>
      <c r="H86" s="38">
        <v>103346571</v>
      </c>
      <c r="I86" s="38">
        <v>0</v>
      </c>
      <c r="J86" s="38">
        <v>103346571</v>
      </c>
      <c r="K86" s="38">
        <v>10000</v>
      </c>
      <c r="L86" s="40">
        <v>0</v>
      </c>
      <c r="M86" s="42"/>
      <c r="N86" s="42"/>
      <c r="O86" s="42"/>
    </row>
    <row r="87" spans="2:15" x14ac:dyDescent="0.25">
      <c r="B87" s="39" t="s">
        <v>128</v>
      </c>
      <c r="C87" s="37" t="s">
        <v>140</v>
      </c>
      <c r="D87" s="37" t="s">
        <v>141</v>
      </c>
      <c r="E87" s="38">
        <v>25000000</v>
      </c>
      <c r="F87" s="38">
        <v>0</v>
      </c>
      <c r="G87" s="38">
        <v>-29654</v>
      </c>
      <c r="H87" s="38">
        <v>24970346</v>
      </c>
      <c r="I87" s="38">
        <v>0</v>
      </c>
      <c r="J87" s="38">
        <v>24970346</v>
      </c>
      <c r="K87" s="38">
        <v>10000</v>
      </c>
      <c r="L87" s="40">
        <v>0</v>
      </c>
      <c r="M87" s="42"/>
      <c r="N87" s="42"/>
      <c r="O87" s="42"/>
    </row>
    <row r="88" spans="2:15" x14ac:dyDescent="0.25">
      <c r="B88" s="39" t="s">
        <v>128</v>
      </c>
      <c r="C88" s="37" t="s">
        <v>144</v>
      </c>
      <c r="D88" s="37" t="s">
        <v>145</v>
      </c>
      <c r="E88" s="38">
        <v>33744864</v>
      </c>
      <c r="F88" s="38">
        <v>0</v>
      </c>
      <c r="G88" s="38">
        <v>0</v>
      </c>
      <c r="H88" s="38">
        <v>33744864</v>
      </c>
      <c r="I88" s="38">
        <v>0</v>
      </c>
      <c r="J88" s="38">
        <v>33744864</v>
      </c>
      <c r="K88" s="38">
        <v>10000</v>
      </c>
      <c r="L88" s="40">
        <v>0</v>
      </c>
      <c r="M88" s="42"/>
      <c r="N88" s="42"/>
      <c r="O88" s="42"/>
    </row>
    <row r="89" spans="2:15" ht="15.75" thickBot="1" x14ac:dyDescent="0.3">
      <c r="B89" s="44" t="s">
        <v>128</v>
      </c>
      <c r="C89" s="45" t="s">
        <v>152</v>
      </c>
      <c r="D89" s="45" t="s">
        <v>153</v>
      </c>
      <c r="E89" s="46">
        <v>1984203930</v>
      </c>
      <c r="F89" s="46">
        <v>0</v>
      </c>
      <c r="G89" s="46">
        <v>-147596941</v>
      </c>
      <c r="H89" s="46">
        <v>1836606989</v>
      </c>
      <c r="I89" s="46">
        <v>76620923</v>
      </c>
      <c r="J89" s="46">
        <v>1711297141</v>
      </c>
      <c r="K89" s="46">
        <v>9318</v>
      </c>
      <c r="L89" s="47">
        <v>125309848</v>
      </c>
      <c r="M89" s="42"/>
      <c r="N89" s="42"/>
      <c r="O89" s="42"/>
    </row>
    <row r="90" spans="2:15" ht="15.75" thickBot="1" x14ac:dyDescent="0.3">
      <c r="B90" s="97"/>
      <c r="C90" s="98"/>
      <c r="D90" s="98"/>
      <c r="E90" s="98"/>
      <c r="F90" s="98"/>
      <c r="G90" s="98"/>
      <c r="H90" s="98"/>
      <c r="I90" s="98"/>
      <c r="J90" s="98"/>
      <c r="K90" s="98"/>
      <c r="L90" s="99"/>
    </row>
    <row r="91" spans="2:15" x14ac:dyDescent="0.25">
      <c r="B91" s="52"/>
      <c r="C91" s="53"/>
      <c r="D91" s="53"/>
      <c r="E91" s="53"/>
      <c r="F91" s="53"/>
      <c r="G91" s="53"/>
      <c r="H91" s="53"/>
      <c r="I91" s="53"/>
      <c r="J91" s="53"/>
      <c r="K91" s="53"/>
      <c r="L91" s="54"/>
    </row>
    <row r="92" spans="2:15" x14ac:dyDescent="0.25">
      <c r="B92" s="58"/>
      <c r="C92" s="59"/>
      <c r="D92" s="59"/>
      <c r="E92" s="60"/>
      <c r="F92" s="60"/>
      <c r="G92" s="60"/>
      <c r="H92" s="60"/>
      <c r="I92" s="60"/>
      <c r="J92" s="60"/>
      <c r="K92" s="60"/>
      <c r="L92" s="61"/>
    </row>
    <row r="93" spans="2:15" x14ac:dyDescent="0.25">
      <c r="B93" s="62" t="s">
        <v>229</v>
      </c>
      <c r="C93" s="63"/>
      <c r="D93" s="63"/>
      <c r="E93" s="63" t="s">
        <v>219</v>
      </c>
      <c r="F93" s="63"/>
      <c r="G93" s="63"/>
      <c r="H93" s="63"/>
      <c r="I93" s="63"/>
      <c r="J93" s="63"/>
      <c r="K93" s="63"/>
      <c r="L93" s="64"/>
    </row>
    <row r="94" spans="2:15" x14ac:dyDescent="0.25">
      <c r="B94" s="62" t="s">
        <v>230</v>
      </c>
      <c r="C94" s="63"/>
      <c r="D94" s="63"/>
      <c r="E94" s="63" t="s">
        <v>220</v>
      </c>
      <c r="F94" s="63"/>
      <c r="G94" s="63"/>
      <c r="H94" s="63"/>
      <c r="I94" s="63"/>
      <c r="J94" s="63"/>
      <c r="K94" s="63"/>
      <c r="L94" s="64"/>
    </row>
    <row r="95" spans="2:15" x14ac:dyDescent="0.25">
      <c r="B95" s="62" t="s">
        <v>231</v>
      </c>
      <c r="C95" s="63"/>
      <c r="D95" s="63"/>
      <c r="E95" s="63" t="s">
        <v>221</v>
      </c>
      <c r="F95" s="63"/>
      <c r="G95" s="63"/>
      <c r="H95" s="63"/>
      <c r="I95" s="63"/>
      <c r="J95" s="63"/>
      <c r="K95" s="63"/>
      <c r="L95" s="64"/>
    </row>
    <row r="96" spans="2:15" x14ac:dyDescent="0.25">
      <c r="B96" s="81" t="s">
        <v>27</v>
      </c>
      <c r="C96" s="72"/>
      <c r="D96" s="72"/>
      <c r="E96" s="63" t="s">
        <v>27</v>
      </c>
      <c r="F96" s="63"/>
      <c r="G96" s="63"/>
      <c r="H96" s="63"/>
      <c r="I96" s="63"/>
      <c r="J96" s="63"/>
      <c r="K96" s="63"/>
      <c r="L96" s="64"/>
    </row>
    <row r="97" spans="2:12" x14ac:dyDescent="0.25">
      <c r="B97" s="36"/>
      <c r="C97" s="35"/>
      <c r="D97" s="35"/>
      <c r="E97" s="33"/>
      <c r="F97" s="33"/>
      <c r="G97" s="33"/>
      <c r="H97" s="33"/>
      <c r="I97" s="33"/>
      <c r="J97" s="33"/>
      <c r="K97" s="33"/>
      <c r="L97" s="34"/>
    </row>
    <row r="98" spans="2:12" ht="15" customHeight="1" x14ac:dyDescent="0.25">
      <c r="B98" s="85" t="s">
        <v>251</v>
      </c>
      <c r="C98" s="86"/>
      <c r="D98" s="86"/>
      <c r="E98" s="86"/>
      <c r="F98" s="33"/>
      <c r="G98" s="33"/>
      <c r="H98" s="33"/>
      <c r="I98" s="33"/>
      <c r="J98" s="33"/>
      <c r="K98" s="33"/>
      <c r="L98" s="34"/>
    </row>
    <row r="99" spans="2:12" x14ac:dyDescent="0.25">
      <c r="B99" s="87" t="s">
        <v>240</v>
      </c>
      <c r="C99" s="86"/>
      <c r="D99" s="86"/>
      <c r="E99" s="86"/>
      <c r="F99" s="33"/>
      <c r="G99" s="33"/>
      <c r="H99" s="33"/>
      <c r="I99" s="33"/>
      <c r="J99" s="33"/>
      <c r="K99" s="33"/>
      <c r="L99" s="34"/>
    </row>
    <row r="100" spans="2:12" ht="15.75" thickBot="1" x14ac:dyDescent="0.3">
      <c r="B100" s="83"/>
      <c r="C100" s="84"/>
      <c r="D100" s="84"/>
      <c r="E100" s="70"/>
      <c r="F100" s="70"/>
      <c r="G100" s="70"/>
      <c r="H100" s="70"/>
      <c r="I100" s="70"/>
      <c r="J100" s="70"/>
      <c r="K100" s="70"/>
      <c r="L100" s="71"/>
    </row>
  </sheetData>
  <mergeCells count="23">
    <mergeCell ref="B92:D92"/>
    <mergeCell ref="E92:L92"/>
    <mergeCell ref="B2:L2"/>
    <mergeCell ref="B3:L3"/>
    <mergeCell ref="B4:L4"/>
    <mergeCell ref="B5:L5"/>
    <mergeCell ref="B6:L6"/>
    <mergeCell ref="B7:L7"/>
    <mergeCell ref="B8:L8"/>
    <mergeCell ref="B90:D90"/>
    <mergeCell ref="E90:L90"/>
    <mergeCell ref="B96:D96"/>
    <mergeCell ref="E96:L96"/>
    <mergeCell ref="B100:D100"/>
    <mergeCell ref="E100:L100"/>
    <mergeCell ref="B93:D93"/>
    <mergeCell ref="E93:L93"/>
    <mergeCell ref="B94:D94"/>
    <mergeCell ref="E94:L94"/>
    <mergeCell ref="B95:D95"/>
    <mergeCell ref="E95:L95"/>
    <mergeCell ref="B98:E98"/>
    <mergeCell ref="B99:E9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Ingresos</vt:lpstr>
      <vt:lpstr>Gastos</vt:lpstr>
      <vt:lpstr>Reservas</vt:lpstr>
      <vt:lpstr>Gastos!Área_de_impresión</vt:lpstr>
      <vt:lpstr>Ingresos!Área_de_impresión</vt:lpstr>
      <vt:lpstr>Reservas!Área_de_impresión</vt:lpstr>
      <vt:lpstr>Reservas!Títulos_a_imprimir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user1</cp:lastModifiedBy>
  <cp:lastPrinted>2023-01-10T19:37:07Z</cp:lastPrinted>
  <dcterms:created xsi:type="dcterms:W3CDTF">2021-02-09T16:59:35Z</dcterms:created>
  <dcterms:modified xsi:type="dcterms:W3CDTF">2023-02-01T15:31:39Z</dcterms:modified>
</cp:coreProperties>
</file>