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gloria_martinez_uaesp_gov_co/Documents/Documents/Data set/"/>
    </mc:Choice>
  </mc:AlternateContent>
  <xr:revisionPtr revIDLastSave="0" documentId="8_{DAD655D3-C779-475F-A871-AF3F6CC55E22}" xr6:coauthVersionLast="47" xr6:coauthVersionMax="47" xr10:uidLastSave="{00000000-0000-0000-0000-000000000000}"/>
  <bookViews>
    <workbookView xWindow="-120" yWindow="-120" windowWidth="21840" windowHeight="13140" xr2:uid="{32C8F93D-C36C-42DA-B0B9-82B75779B9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K6" i="1"/>
  <c r="K5" i="1"/>
  <c r="K4" i="1"/>
  <c r="K3" i="1"/>
  <c r="K2" i="1"/>
  <c r="K7" i="1" l="1"/>
</calcChain>
</file>

<file path=xl/sharedStrings.xml><?xml version="1.0" encoding="utf-8"?>
<sst xmlns="http://schemas.openxmlformats.org/spreadsheetml/2006/main" count="18" uniqueCount="18">
  <si>
    <t>Año/Mes Formato (dd-mmm-yy)</t>
  </si>
  <si>
    <t>ASE y Concesionario</t>
  </si>
  <si>
    <t xml:space="preserve">Residuos Recogidos Domiciliarios (t/mes) </t>
  </si>
  <si>
    <t xml:space="preserve">Residuos de Recogidos de Barrido (t/mes) </t>
  </si>
  <si>
    <t xml:space="preserve">Residuos de Recogidos de Corte Césped (t/mes) </t>
  </si>
  <si>
    <t xml:space="preserve">Residuos de Recogidos de Grandes Generadores (t/mes) </t>
  </si>
  <si>
    <t>Residuos Domiciliarios especiales</t>
  </si>
  <si>
    <t xml:space="preserve">Recolección de Arrojo Clandestino (Atención críticos clandestinos y otros1077, recolección residuos voluminosos, residuos clandestinos indisciplinados) </t>
  </si>
  <si>
    <t>Residuos de arrojo clandestino en punto limpio</t>
  </si>
  <si>
    <t xml:space="preserve">Residuos de Recogidos de Poda Árboles (t/mes) </t>
  </si>
  <si>
    <t xml:space="preserve">Total Residuos Recogidos (t/mes) </t>
  </si>
  <si>
    <t>ASE 1 Promoambiental</t>
  </si>
  <si>
    <t>ASE 2 LIME S.A E.S.P</t>
  </si>
  <si>
    <t>ASE 3 CIUDAD LIMPIA</t>
  </si>
  <si>
    <t>ASE 4 BOGOTÁ LIMPIA</t>
  </si>
  <si>
    <t>ASE 5 ÁREA LIMPIA</t>
  </si>
  <si>
    <t xml:space="preserve">Total Toneladas (t/mes) </t>
  </si>
  <si>
    <t>ene-204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</si>
</sst>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3" fontId="2" fillId="2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13A1-6D34-4BFE-91D3-0C7BE6B3A310}">
  <dimension ref="A1:K7"/>
  <sheetViews>
    <sheetView tabSelected="1" workbookViewId="0">
      <selection activeCell="A6" sqref="A6"/>
    </sheetView>
  </sheetViews>
  <sheetFormatPr baseColWidth="10" defaultRowHeight="15" x14ac:dyDescent="0.25"/>
  <sheetData>
    <row r="1" spans="1:11" ht="168" x14ac:dyDescent="0.25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ht="36" x14ac:dyDescent="0.25">
      <c r="A2" s="1">
        <v>45292</v>
      </c>
      <c r="B2" s="2" t="s">
        <v>11</v>
      </c>
      <c r="C2" s="3">
        <v>32044.45</v>
      </c>
      <c r="D2" s="3">
        <v>1230.18</v>
      </c>
      <c r="E2" s="3">
        <v>391.77</v>
      </c>
      <c r="F2" s="3">
        <v>1394.85</v>
      </c>
      <c r="G2" s="3">
        <v>141.24</v>
      </c>
      <c r="H2" s="3">
        <v>438.84</v>
      </c>
      <c r="I2" s="3">
        <v>1832.37</v>
      </c>
      <c r="J2" s="3">
        <v>82.17</v>
      </c>
      <c r="K2" s="4">
        <f>+C2+D2+E2+F2+G2+H2+J2</f>
        <v>35723.499999999985</v>
      </c>
    </row>
    <row r="3" spans="1:11" ht="24" x14ac:dyDescent="0.25">
      <c r="A3" s="1">
        <v>45292</v>
      </c>
      <c r="B3" s="2" t="s">
        <v>12</v>
      </c>
      <c r="C3" s="3">
        <v>46714.5</v>
      </c>
      <c r="D3" s="3">
        <v>3080.55</v>
      </c>
      <c r="E3" s="3">
        <v>397.52</v>
      </c>
      <c r="F3" s="3">
        <v>846.15</v>
      </c>
      <c r="G3" s="3">
        <v>72.06</v>
      </c>
      <c r="H3" s="3">
        <v>6120.86</v>
      </c>
      <c r="I3" s="3">
        <v>4237.46</v>
      </c>
      <c r="J3" s="3">
        <v>117.61</v>
      </c>
      <c r="K3" s="4">
        <f>+C3+D3+E3+F3+G3+H3+J3</f>
        <v>57349.25</v>
      </c>
    </row>
    <row r="4" spans="1:11" ht="36" x14ac:dyDescent="0.25">
      <c r="A4" s="1" t="s">
        <v>17</v>
      </c>
      <c r="B4" s="2" t="s">
        <v>13</v>
      </c>
      <c r="C4" s="4">
        <v>26337.29</v>
      </c>
      <c r="D4" s="3">
        <v>1831.44</v>
      </c>
      <c r="E4" s="3">
        <v>384.75</v>
      </c>
      <c r="F4" s="3">
        <v>2374.86</v>
      </c>
      <c r="G4" s="3">
        <v>64</v>
      </c>
      <c r="H4" s="3">
        <v>2348.06</v>
      </c>
      <c r="I4" s="3">
        <v>775.81</v>
      </c>
      <c r="J4" s="3">
        <v>117.02</v>
      </c>
      <c r="K4" s="4">
        <f>+C4+D4+E4+F4+G4+H4+J4</f>
        <v>33457.42</v>
      </c>
    </row>
    <row r="5" spans="1:11" ht="36" x14ac:dyDescent="0.25">
      <c r="A5" s="1">
        <v>45292</v>
      </c>
      <c r="B5" s="2" t="s">
        <v>14</v>
      </c>
      <c r="C5" s="5">
        <v>18417.939999999999</v>
      </c>
      <c r="D5" s="6">
        <v>713.07</v>
      </c>
      <c r="E5" s="6">
        <v>125.42</v>
      </c>
      <c r="F5" s="6">
        <v>2063.29</v>
      </c>
      <c r="G5" s="6">
        <v>45.56</v>
      </c>
      <c r="H5" s="6">
        <v>1159.97</v>
      </c>
      <c r="I5" s="6">
        <v>662.91</v>
      </c>
      <c r="J5" s="6">
        <v>136.02000000000001</v>
      </c>
      <c r="K5" s="4">
        <f>+C5+D5+E5+F5+G5+H5+J5</f>
        <v>22661.27</v>
      </c>
    </row>
    <row r="6" spans="1:11" ht="24" x14ac:dyDescent="0.25">
      <c r="A6" s="1">
        <v>45292</v>
      </c>
      <c r="B6" s="2" t="s">
        <v>15</v>
      </c>
      <c r="C6" s="4">
        <v>21342.29</v>
      </c>
      <c r="D6" s="4">
        <v>768.45</v>
      </c>
      <c r="E6" s="4">
        <v>234.8</v>
      </c>
      <c r="F6" s="4">
        <v>178.62</v>
      </c>
      <c r="G6" s="4">
        <v>17.55</v>
      </c>
      <c r="H6" s="4">
        <v>1456.64</v>
      </c>
      <c r="I6" s="4">
        <v>788.04</v>
      </c>
      <c r="J6" s="4">
        <v>115.86</v>
      </c>
      <c r="K6" s="4">
        <f>+C6+D6+E6+F6+G6+H6+J6</f>
        <v>24114.21</v>
      </c>
    </row>
    <row r="7" spans="1:11" x14ac:dyDescent="0.25">
      <c r="A7" s="9" t="s">
        <v>16</v>
      </c>
      <c r="B7" s="9"/>
      <c r="C7" s="4">
        <f>SUM(C2:C6)</f>
        <v>144856.47</v>
      </c>
      <c r="D7" s="4">
        <f>SUM(D2:D6)</f>
        <v>7623.69</v>
      </c>
      <c r="E7" s="4">
        <f>+SUM(E2:E6)</f>
        <v>1534.26</v>
      </c>
      <c r="F7" s="4">
        <f>+SUM(F2:F6)</f>
        <v>6857.77</v>
      </c>
      <c r="G7" s="4">
        <f>+SUM(G2:G6)</f>
        <v>340.41</v>
      </c>
      <c r="H7" s="4">
        <f>SUM(H2:H6)</f>
        <v>11524.369999999999</v>
      </c>
      <c r="I7" s="4">
        <f>SUM(I2:I6)</f>
        <v>8296.59</v>
      </c>
      <c r="J7" s="4">
        <f>+SUM(J2:J6)</f>
        <v>568.68000000000006</v>
      </c>
      <c r="K7" s="4">
        <f>+SUM(K2:K6)</f>
        <v>173305.64999999997</v>
      </c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Martinez Dulce</dc:creator>
  <cp:lastModifiedBy>Gloria Amparo Martinez Dulce</cp:lastModifiedBy>
  <dcterms:created xsi:type="dcterms:W3CDTF">2024-03-18T21:04:35Z</dcterms:created>
  <dcterms:modified xsi:type="dcterms:W3CDTF">2024-03-18T21:16:09Z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2024-03-18T21:08:49Z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09e3aaa9-ae3d-4dec-933f-ae69dfc850a7</vt:lpwstr>
  </property>
  <property fmtid="{D5CDD505-2E9C-101B-9397-08002B2CF9AE}" pid="8" name="MSIP_Label_5fac521f-e930-485b-97f4-efbe7db8e98f_ContentBits">
    <vt:lpwstr>0</vt:lpwstr>
  </property>
</Properties>
</file>