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aespdc-my.sharepoint.com/personal/gloria_martinez_uaesp_gov_co/Documents/Documents/Data set/"/>
    </mc:Choice>
  </mc:AlternateContent>
  <xr:revisionPtr revIDLastSave="0" documentId="14_{0FA40C2D-568B-409C-A2DC-274DCF953062}" xr6:coauthVersionLast="47" xr6:coauthVersionMax="47" xr10:uidLastSave="{00000000-0000-0000-0000-000000000000}"/>
  <bookViews>
    <workbookView xWindow="-120" yWindow="-120" windowWidth="21840" windowHeight="13140" xr2:uid="{1EF7AB22-E837-4DC4-808F-CBC6E024697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I8" i="1"/>
  <c r="G8" i="1"/>
  <c r="F8" i="1"/>
  <c r="E8" i="1"/>
  <c r="D8" i="1"/>
  <c r="C8" i="1"/>
  <c r="J7" i="1"/>
  <c r="J6" i="1"/>
  <c r="J5" i="1"/>
  <c r="J4" i="1"/>
  <c r="J3" i="1"/>
  <c r="J8" i="1" l="1"/>
</calcChain>
</file>

<file path=xl/sharedStrings.xml><?xml version="1.0" encoding="utf-8"?>
<sst xmlns="http://schemas.openxmlformats.org/spreadsheetml/2006/main" count="17" uniqueCount="17">
  <si>
    <t>SEPTIEMBRE 2024</t>
  </si>
  <si>
    <t>Año/Mes Formato (dd-mmm-yy)</t>
  </si>
  <si>
    <t>ASE y Concesionario</t>
  </si>
  <si>
    <t xml:space="preserve">Residuos Recogidos Domiciliarios (t/mes) </t>
  </si>
  <si>
    <t xml:space="preserve">Residuos de Recogidos de Barrido (t/mes) </t>
  </si>
  <si>
    <t xml:space="preserve">Residuos de Recogidos de Corte Césped (t/mes) </t>
  </si>
  <si>
    <t xml:space="preserve">Residuos de Recogidos de Grandes Generadores (t/mes) </t>
  </si>
  <si>
    <t>Residuos Domiciliarios especiales</t>
  </si>
  <si>
    <t xml:space="preserve">Recolección de Arrojo Clandestino (Atención críticos clandestinos y otros1077, recolección residuos voluminosos, residuos clandestinos indisciplinados) </t>
  </si>
  <si>
    <t xml:space="preserve">Residuos de Recogidos de Poda Árboles (t/mes) </t>
  </si>
  <si>
    <t xml:space="preserve">Total Residuos Recogidos (t/mes) </t>
  </si>
  <si>
    <t>ASE 1 Promoambiental</t>
  </si>
  <si>
    <t>ASE 2 LIME S.A E.S.P</t>
  </si>
  <si>
    <t>ASE 3 CIUDAD LIMPIA</t>
  </si>
  <si>
    <t>ASE 4 BOGOTÁ LIMPIA</t>
  </si>
  <si>
    <t>ASE 5 ÁREA LIMPIA</t>
  </si>
  <si>
    <t xml:space="preserve">Total Toneladas (t/mes)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</si>
</sst>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2" borderId="1" xfId="0" applyFont="1" applyFill="1" applyBorder="1"/>
    <xf numFmtId="17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justify" vertical="center"/>
    </xf>
    <xf numFmtId="43" fontId="3" fillId="2" borderId="1" xfId="1" applyFont="1" applyFill="1" applyBorder="1" applyAlignment="1">
      <alignment horizontal="right" vertical="center"/>
    </xf>
    <xf numFmtId="43" fontId="5" fillId="2" borderId="1" xfId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3" fontId="3" fillId="0" borderId="1" xfId="1" applyFont="1" applyFill="1" applyBorder="1" applyAlignment="1">
      <alignment horizontal="right" vertical="center"/>
    </xf>
    <xf numFmtId="17" fontId="4" fillId="2" borderId="1" xfId="0" quotePrefix="1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7810E-DC3B-4F53-8CD3-EBD98B8270BB}">
  <dimension ref="A1:J8"/>
  <sheetViews>
    <sheetView tabSelected="1" workbookViewId="0"/>
  </sheetViews>
  <sheetFormatPr baseColWidth="10" defaultRowHeight="15" x14ac:dyDescent="0.25"/>
  <sheetData>
    <row r="1" spans="1:10" x14ac:dyDescent="0.25">
      <c r="A1" s="1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168" x14ac:dyDescent="0.2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ht="36" x14ac:dyDescent="0.25">
      <c r="A3" s="2">
        <v>45536</v>
      </c>
      <c r="B3" s="3" t="s">
        <v>11</v>
      </c>
      <c r="C3" s="4">
        <v>30541.5</v>
      </c>
      <c r="D3" s="4">
        <v>1285.3</v>
      </c>
      <c r="E3" s="4">
        <v>136.79</v>
      </c>
      <c r="F3" s="4">
        <v>1224.45</v>
      </c>
      <c r="G3" s="4">
        <v>210.65</v>
      </c>
      <c r="H3" s="4">
        <v>2591.88</v>
      </c>
      <c r="I3" s="4">
        <v>119.15</v>
      </c>
      <c r="J3" s="4">
        <f>+C3+D3+E3+F3+G3+H3+I3</f>
        <v>36109.72</v>
      </c>
    </row>
    <row r="4" spans="1:10" ht="24" x14ac:dyDescent="0.25">
      <c r="A4" s="2">
        <v>45536</v>
      </c>
      <c r="B4" s="3" t="s">
        <v>12</v>
      </c>
      <c r="C4" s="4">
        <v>44304.03</v>
      </c>
      <c r="D4" s="4">
        <v>2832.4</v>
      </c>
      <c r="E4" s="4">
        <v>388.13</v>
      </c>
      <c r="F4" s="4">
        <v>851.46</v>
      </c>
      <c r="G4" s="4">
        <v>183.7</v>
      </c>
      <c r="H4" s="4">
        <v>9708.4500000000007</v>
      </c>
      <c r="I4" s="4">
        <v>83.23</v>
      </c>
      <c r="J4" s="4">
        <f>+C4+D4+E4+F4+G4+H4+I4</f>
        <v>58351.4</v>
      </c>
    </row>
    <row r="5" spans="1:10" ht="36" x14ac:dyDescent="0.25">
      <c r="A5" s="2">
        <v>45536</v>
      </c>
      <c r="B5" s="3" t="s">
        <v>13</v>
      </c>
      <c r="C5" s="4">
        <v>25105.68</v>
      </c>
      <c r="D5" s="4">
        <v>1800.23</v>
      </c>
      <c r="E5" s="4">
        <v>114.7</v>
      </c>
      <c r="F5" s="4">
        <v>2428.71</v>
      </c>
      <c r="G5" s="4">
        <v>67.900000000000006</v>
      </c>
      <c r="H5" s="4">
        <v>3944.92</v>
      </c>
      <c r="I5" s="4">
        <v>83.23</v>
      </c>
      <c r="J5" s="4">
        <f>+C5+D5+E5+F5+G5+H5+I5</f>
        <v>33545.370000000003</v>
      </c>
    </row>
    <row r="6" spans="1:10" ht="36" x14ac:dyDescent="0.25">
      <c r="A6" s="2">
        <v>45536</v>
      </c>
      <c r="B6" s="3" t="s">
        <v>14</v>
      </c>
      <c r="C6" s="5">
        <v>17021.78</v>
      </c>
      <c r="D6" s="5">
        <v>576.05999999999995</v>
      </c>
      <c r="E6" s="5">
        <v>70.06</v>
      </c>
      <c r="F6" s="5">
        <v>2537.7399999999998</v>
      </c>
      <c r="G6" s="5">
        <v>33.409999999999997</v>
      </c>
      <c r="H6" s="5">
        <v>1991.66</v>
      </c>
      <c r="I6" s="5">
        <v>60.48</v>
      </c>
      <c r="J6" s="4">
        <f>+C6+D6+E6+F6+G6+H6+I6</f>
        <v>22291.19</v>
      </c>
    </row>
    <row r="7" spans="1:10" ht="24" x14ac:dyDescent="0.25">
      <c r="A7" s="2">
        <v>45536</v>
      </c>
      <c r="B7" s="3" t="s">
        <v>15</v>
      </c>
      <c r="C7" s="4">
        <v>19922.400000000001</v>
      </c>
      <c r="D7" s="4">
        <v>709.49</v>
      </c>
      <c r="E7" s="4">
        <v>144.83000000000001</v>
      </c>
      <c r="F7" s="4">
        <v>171.84</v>
      </c>
      <c r="G7" s="4">
        <v>23.9</v>
      </c>
      <c r="H7" s="4">
        <v>3593.1</v>
      </c>
      <c r="I7" s="4">
        <v>83.35</v>
      </c>
      <c r="J7" s="4">
        <f>+C7+D7+E7+F7+G7+H7+I7</f>
        <v>24648.910000000003</v>
      </c>
    </row>
    <row r="8" spans="1:10" x14ac:dyDescent="0.25">
      <c r="A8" s="8" t="s">
        <v>16</v>
      </c>
      <c r="B8" s="9"/>
      <c r="C8" s="10">
        <f>SUM(C3:C7)</f>
        <v>136895.38999999998</v>
      </c>
      <c r="D8" s="4">
        <f>SUM(D3:D7)</f>
        <v>7203.48</v>
      </c>
      <c r="E8" s="4">
        <f>SUM(E3:E7)</f>
        <v>854.5100000000001</v>
      </c>
      <c r="F8" s="4">
        <f>SUM(F3:F7)</f>
        <v>7214.2</v>
      </c>
      <c r="G8" s="4">
        <f>SUM(G3:G7)</f>
        <v>519.55999999999995</v>
      </c>
      <c r="H8" s="4">
        <f>SUM(H3:H7)</f>
        <v>21830.010000000002</v>
      </c>
      <c r="I8" s="4">
        <f>SUM(I3:I7)</f>
        <v>429.44000000000005</v>
      </c>
      <c r="J8" s="4">
        <f t="shared" ref="J8" si="0">+SUM(J3:J7)</f>
        <v>174946.59</v>
      </c>
    </row>
  </sheetData>
  <mergeCells count="1">
    <mergeCell ref="A8:B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Amparo Martinez Dulce</dc:creator>
  <cp:lastModifiedBy>Gloria Amparo Martinez Dulce</cp:lastModifiedBy>
  <dcterms:created xsi:type="dcterms:W3CDTF">2024-10-21T22:49:49Z</dcterms:created>
  <dcterms:modified xsi:type="dcterms:W3CDTF">2024-10-21T22:53:45Z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ac521f-e930-485b-97f4-efbe7db8e98f_Enabled">
    <vt:lpwstr>true</vt:lpwstr>
  </property>
  <property fmtid="{D5CDD505-2E9C-101B-9397-08002B2CF9AE}" pid="3" name="MSIP_Label_5fac521f-e930-485b-97f4-efbe7db8e98f_SetDate">
    <vt:lpwstr>2024-10-21T22:51:01Z</vt:lpwstr>
  </property>
  <property fmtid="{D5CDD505-2E9C-101B-9397-08002B2CF9AE}" pid="4" name="MSIP_Label_5fac521f-e930-485b-97f4-efbe7db8e98f_Method">
    <vt:lpwstr>Standard</vt:lpwstr>
  </property>
  <property fmtid="{D5CDD505-2E9C-101B-9397-08002B2CF9AE}" pid="5" name="MSIP_Label_5fac521f-e930-485b-97f4-efbe7db8e98f_Name">
    <vt:lpwstr>defa4170-0d19-0005-0004-bc88714345d2</vt:lpwstr>
  </property>
  <property fmtid="{D5CDD505-2E9C-101B-9397-08002B2CF9AE}" pid="6" name="MSIP_Label_5fac521f-e930-485b-97f4-efbe7db8e98f_SiteId">
    <vt:lpwstr>9ecb216e-449b-4584-bc82-26bce78574fb</vt:lpwstr>
  </property>
  <property fmtid="{D5CDD505-2E9C-101B-9397-08002B2CF9AE}" pid="7" name="MSIP_Label_5fac521f-e930-485b-97f4-efbe7db8e98f_ActionId">
    <vt:lpwstr>ae63163c-9ee7-4f75-8d1e-954bcbe2b3b6</vt:lpwstr>
  </property>
  <property fmtid="{D5CDD505-2E9C-101B-9397-08002B2CF9AE}" pid="8" name="MSIP_Label_5fac521f-e930-485b-97f4-efbe7db8e98f_ContentBits">
    <vt:lpwstr>0</vt:lpwstr>
  </property>
</Properties>
</file>