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dgov-my.sharepoint.com/personal/gnino_shd_gov_co/Documents/PLANEACION FINANCIER (1)/2024/RANKING/DATOS HABIERTOS/FEBRERO/"/>
    </mc:Choice>
  </mc:AlternateContent>
  <xr:revisionPtr revIDLastSave="0" documentId="8_{D2FDAF5F-6920-4CE6-87F8-55D48B34085F}" xr6:coauthVersionLast="47" xr6:coauthVersionMax="47" xr10:uidLastSave="{00000000-0000-0000-0000-000000000000}"/>
  <bookViews>
    <workbookView xWindow="-120" yWindow="-120" windowWidth="20730" windowHeight="11160" xr2:uid="{C6DEC7D6-87F6-403A-825E-5F2680E7DC97}"/>
  </bookViews>
  <sheets>
    <sheet name="AC ACUMULADO RESERVA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<sst xmlns="http://schemas.openxmlformats.org/spreadsheetml/2006/main" count="77" uniqueCount="75">
  <si>
    <t>RANKING ACUMULADO DE RESERVAS DE RECURSOS EJECUTADOS DE PAC</t>
  </si>
  <si>
    <t>MES:</t>
  </si>
  <si>
    <t>FEBRERO</t>
  </si>
  <si>
    <t>AÑO</t>
  </si>
  <si>
    <t>ADMINISTRACIÓN CENTRAL</t>
  </si>
  <si>
    <t>Dirección Distrital de Tesorería</t>
  </si>
  <si>
    <t>Subdirección de Planeación Financiera e Inversiones</t>
  </si>
  <si>
    <t>Oficina de Planeación Financiera</t>
  </si>
  <si>
    <t>CÓDIGO</t>
  </si>
  <si>
    <t xml:space="preserve">ENTIDAD </t>
  </si>
  <si>
    <t>PAC ACTUAL</t>
  </si>
  <si>
    <t>EJECUTADO</t>
  </si>
  <si>
    <t>% EJECUTADO/ PACACTUAL</t>
  </si>
  <si>
    <t>0127-01</t>
  </si>
  <si>
    <t>DADEP</t>
  </si>
  <si>
    <t>0102-01</t>
  </si>
  <si>
    <t>PERSONERÍA</t>
  </si>
  <si>
    <t>0136-01</t>
  </si>
  <si>
    <t>SJD</t>
  </si>
  <si>
    <t>0121-01</t>
  </si>
  <si>
    <t>SDM</t>
  </si>
  <si>
    <t>0122-01</t>
  </si>
  <si>
    <t>SDIS</t>
  </si>
  <si>
    <t>0104-01</t>
  </si>
  <si>
    <t>S.GENERAL</t>
  </si>
  <si>
    <t>0125-01</t>
  </si>
  <si>
    <t>DASCD</t>
  </si>
  <si>
    <t>0113-01</t>
  </si>
  <si>
    <t>MOVILIDAD-Adtva</t>
  </si>
  <si>
    <t>0105-01</t>
  </si>
  <si>
    <t>VEEDURÍA</t>
  </si>
  <si>
    <t>0111-01</t>
  </si>
  <si>
    <t>SDH-Corporativa</t>
  </si>
  <si>
    <t>0137-01</t>
  </si>
  <si>
    <t>SDSCJ-Gestión</t>
  </si>
  <si>
    <t>0117-01</t>
  </si>
  <si>
    <t>SDDE</t>
  </si>
  <si>
    <t>0110-01</t>
  </si>
  <si>
    <t>S.GOBIERNO</t>
  </si>
  <si>
    <t>0120-01</t>
  </si>
  <si>
    <t>SDP</t>
  </si>
  <si>
    <t>0114-01</t>
  </si>
  <si>
    <t>SDS</t>
  </si>
  <si>
    <t>0113-02</t>
  </si>
  <si>
    <t>MOVILIDAD-Tránsito</t>
  </si>
  <si>
    <t>0137-02</t>
  </si>
  <si>
    <t>SDSCJ-Fondo Cuenta</t>
  </si>
  <si>
    <t>0112-01</t>
  </si>
  <si>
    <t>SED</t>
  </si>
  <si>
    <t>0126-01</t>
  </si>
  <si>
    <t>SDA</t>
  </si>
  <si>
    <t>0119-01</t>
  </si>
  <si>
    <t>SDCRD</t>
  </si>
  <si>
    <t>0118-01</t>
  </si>
  <si>
    <t>S.HÁBITAT</t>
  </si>
  <si>
    <t>0111-03</t>
  </si>
  <si>
    <t>SDH-Crédito Público</t>
  </si>
  <si>
    <t>0111-04</t>
  </si>
  <si>
    <t>SDH-Concejo</t>
  </si>
  <si>
    <t>0131-01</t>
  </si>
  <si>
    <t>UAECOB</t>
  </si>
  <si>
    <t>Total</t>
  </si>
  <si>
    <t>ENERO</t>
  </si>
  <si>
    <t>ESTABLECIMIENTOS PÚBLICOS, UNIVERSIDAD DISTRITAL Y CONTRALORÍA</t>
  </si>
  <si>
    <t>MARZO</t>
  </si>
  <si>
    <t>FONDOS DE DESARROLLO LOCAL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</si>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</sst>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,,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1" fillId="0" borderId="0" xfId="1" applyNumberFormat="1" applyFont="1"/>
    <xf numFmtId="9" fontId="0" fillId="0" borderId="0" xfId="2" applyFont="1"/>
    <xf numFmtId="43" fontId="0" fillId="2" borderId="0" xfId="1" applyFont="1" applyFill="1"/>
    <xf numFmtId="0" fontId="2" fillId="4" borderId="0" xfId="0" applyFont="1" applyFill="1"/>
    <xf numFmtId="164" fontId="7" fillId="5" borderId="0" xfId="1" applyNumberFormat="1" applyFont="1" applyFill="1"/>
    <xf numFmtId="164" fontId="2" fillId="4" borderId="0" xfId="1" applyNumberFormat="1" applyFont="1" applyFill="1"/>
    <xf numFmtId="9" fontId="2" fillId="4" borderId="0" xfId="2" applyFont="1" applyFill="1"/>
  </cellXfs>
  <cellStyles count="3">
    <cellStyle name="Millares" xfId="1" builtinId="3"/>
    <cellStyle name="Normal" xfId="0" builtinId="0"/>
    <cellStyle name="Porcentaje" xfId="2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,,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,,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/>
        </bottom>
      </border>
    </dxf>
    <dxf>
      <border outline="0"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99</xdr:row>
      <xdr:rowOff>0</xdr:rowOff>
    </xdr:from>
    <xdr:to>
      <xdr:col>1</xdr:col>
      <xdr:colOff>990600</xdr:colOff>
      <xdr:row>99</xdr:row>
      <xdr:rowOff>0</xdr:rowOff>
    </xdr:to>
    <xdr:cxnSp macro="">
      <xdr:nvCxnSpPr>
        <xdr:cNvPr id="8" name="AutoShape 140">
          <a:extLst>
            <a:ext uri="{FF2B5EF4-FFF2-40B4-BE49-F238E27FC236}">
              <a16:creationId xmlns:a16="http://schemas.microsoft.com/office/drawing/2014/main" id="{C6D114D8-440C-456C-9BC8-476DFAF208E5}"/>
            </a:ext>
          </a:extLst>
        </xdr:cNvPr>
        <xdr:cNvCxnSpPr>
          <a:cxnSpLocks noChangeShapeType="1"/>
        </xdr:cNvCxnSpPr>
      </xdr:nvCxnSpPr>
      <xdr:spPr bwMode="auto">
        <a:xfrm>
          <a:off x="1171575" y="19078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990600</xdr:colOff>
      <xdr:row>99</xdr:row>
      <xdr:rowOff>0</xdr:rowOff>
    </xdr:from>
    <xdr:to>
      <xdr:col>1</xdr:col>
      <xdr:colOff>990600</xdr:colOff>
      <xdr:row>99</xdr:row>
      <xdr:rowOff>0</xdr:rowOff>
    </xdr:to>
    <xdr:cxnSp macro="">
      <xdr:nvCxnSpPr>
        <xdr:cNvPr id="9" name="AutoShape 140">
          <a:extLst>
            <a:ext uri="{FF2B5EF4-FFF2-40B4-BE49-F238E27FC236}">
              <a16:creationId xmlns:a16="http://schemas.microsoft.com/office/drawing/2014/main" id="{7BE3D682-9CCA-46CA-9BB3-894AC4FC40F2}"/>
            </a:ext>
          </a:extLst>
        </xdr:cNvPr>
        <xdr:cNvCxnSpPr>
          <a:cxnSpLocks noChangeShapeType="1"/>
        </xdr:cNvCxnSpPr>
      </xdr:nvCxnSpPr>
      <xdr:spPr bwMode="auto">
        <a:xfrm>
          <a:off x="1171575" y="19078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148167</xdr:colOff>
      <xdr:row>37</xdr:row>
      <xdr:rowOff>63500</xdr:rowOff>
    </xdr:from>
    <xdr:to>
      <xdr:col>5</xdr:col>
      <xdr:colOff>1365250</xdr:colOff>
      <xdr:row>43</xdr:row>
      <xdr:rowOff>74083</xdr:rowOff>
    </xdr:to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6FC9F435-81FE-442B-9F3A-D267A20E7912}"/>
            </a:ext>
          </a:extLst>
        </xdr:cNvPr>
        <xdr:cNvSpPr txBox="1"/>
      </xdr:nvSpPr>
      <xdr:spPr>
        <a:xfrm>
          <a:off x="148167" y="7331075"/>
          <a:ext cx="6693958" cy="1153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latin typeface="+mj-lt"/>
              <a:cs typeface="Arial" panose="020B0604020202020204" pitchFamily="34" charset="0"/>
            </a:rPr>
            <a:t>Definición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 de conceptos:</a:t>
          </a:r>
        </a:p>
        <a:p>
          <a:endParaRPr lang="es-CO" sz="1000" b="1" baseline="0">
            <a:latin typeface="+mj-lt"/>
            <a:cs typeface="Arial" panose="020B0604020202020204" pitchFamily="34" charset="0"/>
          </a:endParaRPr>
        </a:p>
        <a:p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Código</a:t>
          </a:r>
          <a:r>
            <a:rPr lang="es-CO" sz="1000" b="1" baseline="0">
              <a:latin typeface="+mj-lt"/>
              <a:cs typeface="Arial" panose="020B0604020202020204" pitchFamily="34" charset="0"/>
            </a:rPr>
            <a:t>:</a:t>
          </a:r>
          <a:r>
            <a:rPr lang="es-CO" sz="1000" baseline="0">
              <a:latin typeface="+mj-lt"/>
              <a:cs typeface="Arial" panose="020B0604020202020204" pitchFamily="34" charset="0"/>
            </a:rPr>
            <a:t>		Entidad y unidad ejecutora asignada en BogData.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Entidad:</a:t>
          </a:r>
          <a:r>
            <a:rPr lang="es-CO" sz="1000" baseline="0">
              <a:latin typeface="+mj-lt"/>
              <a:cs typeface="Arial" panose="020B0604020202020204" pitchFamily="34" charset="0"/>
            </a:rPr>
            <a:t>		Nombre del centro gestor.</a:t>
          </a:r>
        </a:p>
        <a:p>
          <a:r>
            <a:rPr lang="es-CO" sz="1000" b="1" baseline="0">
              <a:latin typeface="+mj-lt"/>
              <a:cs typeface="Arial" panose="020B0604020202020204" pitchFamily="34" charset="0"/>
            </a:rPr>
            <a:t>PAC Actual: 		</a:t>
          </a:r>
          <a:r>
            <a:rPr lang="es-CO" sz="100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Apropiación ajustada para el período en BogData </a:t>
          </a:r>
        </a:p>
        <a:p>
          <a:r>
            <a:rPr lang="es-CO" sz="1000" b="1" baseline="0">
              <a:solidFill>
                <a:schemeClr val="dk1"/>
              </a:solidFill>
              <a:latin typeface="+mj-lt"/>
              <a:ea typeface="+mn-ea"/>
              <a:cs typeface="Arial" panose="020B0604020202020204" pitchFamily="34" charset="0"/>
            </a:rPr>
            <a:t>EJECUTADO:	                              	</a:t>
          </a:r>
          <a:r>
            <a:rPr lang="es-CO" sz="100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 en el período en BogData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% EJECUTADO/Actual:	</a:t>
          </a:r>
          <a:r>
            <a:rPr lang="es-CO" sz="1000" b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PAC ejecutado/ PAC actual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31751</xdr:colOff>
      <xdr:row>35</xdr:row>
      <xdr:rowOff>105833</xdr:rowOff>
    </xdr:from>
    <xdr:to>
      <xdr:col>5</xdr:col>
      <xdr:colOff>1333500</xdr:colOff>
      <xdr:row>36</xdr:row>
      <xdr:rowOff>148166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7954D99E-0400-46E3-9596-1B0385E7C9B9}"/>
            </a:ext>
          </a:extLst>
        </xdr:cNvPr>
        <xdr:cNvSpPr txBox="1"/>
      </xdr:nvSpPr>
      <xdr:spPr>
        <a:xfrm>
          <a:off x="31751" y="6992408"/>
          <a:ext cx="6778624" cy="232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>
              <a:latin typeface="+mj-lt"/>
            </a:rPr>
            <a:t>Fuente : OPF -</a:t>
          </a:r>
          <a:r>
            <a:rPr lang="es-CO" sz="900" baseline="0">
              <a:latin typeface="+mj-lt"/>
            </a:rPr>
            <a:t> SAP  Valores en millones de pesos - Cálculos OPF - Cifras al corte del 01-03-2024</a:t>
          </a:r>
          <a:endParaRPr lang="es-CO" sz="800"/>
        </a:p>
      </xdr:txBody>
    </xdr:sp>
    <xdr:clientData/>
  </xdr:twoCellAnchor>
  <xdr:twoCellAnchor>
    <xdr:from>
      <xdr:col>0</xdr:col>
      <xdr:colOff>42334</xdr:colOff>
      <xdr:row>44</xdr:row>
      <xdr:rowOff>21167</xdr:rowOff>
    </xdr:from>
    <xdr:to>
      <xdr:col>5</xdr:col>
      <xdr:colOff>1207976</xdr:colOff>
      <xdr:row>65</xdr:row>
      <xdr:rowOff>31747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FC0F7B5D-2A10-40AE-8C45-19D345CFB9A0}"/>
            </a:ext>
          </a:extLst>
        </xdr:cNvPr>
        <xdr:cNvSpPr txBox="1"/>
      </xdr:nvSpPr>
      <xdr:spPr>
        <a:xfrm>
          <a:off x="42334" y="8622242"/>
          <a:ext cx="6642517" cy="4011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Nivel de cumplimiento del </a:t>
          </a:r>
          <a:r>
            <a:rPr lang="es-C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Ranking</a:t>
          </a:r>
          <a:r>
            <a:rPr lang="es-CO" sz="1000" b="1" i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PAC Ejecutado - Actual según el % de recursos programados en el periodo </a:t>
          </a:r>
          <a:endParaRPr lang="es-CO" sz="1000" i="0">
            <a:solidFill>
              <a:schemeClr val="dk1"/>
            </a:solidFill>
            <a:effectLst/>
            <a:latin typeface="+mj-lt"/>
            <a:ea typeface="+mn-ea"/>
            <a:cs typeface="+mn-cs"/>
          </a:endParaRPr>
        </a:p>
        <a:p>
          <a:pPr algn="ctr"/>
          <a:endParaRPr lang="es-CO" sz="1000" baseline="0">
            <a:latin typeface="+mj-lt"/>
          </a:endParaRPr>
        </a:p>
        <a:p>
          <a:r>
            <a:rPr lang="es-CO" sz="1000" baseline="0">
              <a:latin typeface="+mj-lt"/>
            </a:rPr>
            <a:t>	</a:t>
          </a: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endParaRPr lang="es-CO" sz="1000" b="0" baseline="0">
            <a:latin typeface="+mj-lt"/>
          </a:endParaRPr>
        </a:p>
        <a:p>
          <a:pPr algn="l"/>
          <a:endParaRPr lang="es-CO" sz="1000" b="0" baseline="0">
            <a:latin typeface="+mj-lt"/>
          </a:endParaRPr>
        </a:p>
        <a:p>
          <a:pPr algn="l"/>
          <a:r>
            <a:rPr lang="es-CO" sz="1000" b="1" baseline="0">
              <a:latin typeface="+mj-lt"/>
            </a:rPr>
            <a:t>Nota: </a:t>
          </a:r>
          <a:r>
            <a:rPr lang="es-CO" sz="1000" b="0" baseline="0">
              <a:latin typeface="+mj-lt"/>
            </a:rPr>
            <a:t>El semáforo está construido según la ejecución histórica de las reservas.</a:t>
          </a:r>
          <a:endParaRPr lang="es-CO" sz="1000" b="0">
            <a:latin typeface="+mj-lt"/>
          </a:endParaRPr>
        </a:p>
      </xdr:txBody>
    </xdr:sp>
    <xdr:clientData/>
  </xdr:twoCellAnchor>
  <xdr:twoCellAnchor editAs="oneCell">
    <xdr:from>
      <xdr:col>2</xdr:col>
      <xdr:colOff>170392</xdr:colOff>
      <xdr:row>45</xdr:row>
      <xdr:rowOff>134405</xdr:rowOff>
    </xdr:from>
    <xdr:to>
      <xdr:col>11</xdr:col>
      <xdr:colOff>301625</xdr:colOff>
      <xdr:row>62</xdr:row>
      <xdr:rowOff>115355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C816874-A9B2-4767-B536-599F93860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967" y="8925980"/>
          <a:ext cx="4055533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7DEE7D-F964-4786-81EF-45FA4CC54174}" name="Tabla25" displayName="Tabla25" ref="B10:F35" totalsRowShown="0" headerRowDxfId="6" headerRowBorderDxfId="4" tableBorderDxfId="5">
  <autoFilter ref="B10:F35" xr:uid="{387DEE7D-F964-4786-81EF-45FA4CC54174}"/>
  <sortState xmlns:xlrd2="http://schemas.microsoft.com/office/spreadsheetml/2017/richdata2" ref="B11:F34">
    <sortCondition descending="1" ref="F11:F34"/>
  </sortState>
  <tableColumns count="5">
    <tableColumn id="1" xr3:uid="{36F08B8A-EF1B-427E-B748-C297D45554EA}" name="CÓDIGO"/>
    <tableColumn id="2" xr3:uid="{56C7E369-C7B0-4375-A762-96BD43AC6C83}" name="ENTIDAD " dataDxfId="3"/>
    <tableColumn id="3" xr3:uid="{F883795B-CA81-4A4E-B225-56238EADB509}" name="PAC ACTUAL" dataDxfId="2" dataCellStyle="Millares"/>
    <tableColumn id="4" xr3:uid="{4DE209D0-D920-4664-8814-0AAE148864D1}" name="EJECUTADO" dataDxfId="1" dataCellStyle="Millares"/>
    <tableColumn id="5" xr3:uid="{FCBCE066-C228-48D2-AF78-C798B751AC53}" name="% EJECUTADO/ PACACTUAL" dataDxfId="0" dataCellStyle="Porcentaje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17E6-B758-459E-B0FA-C29FA9B4D61E}">
  <dimension ref="A1:K128"/>
  <sheetViews>
    <sheetView tabSelected="1" workbookViewId="0">
      <selection activeCell="A2" sqref="A2:F2"/>
    </sheetView>
  </sheetViews>
  <sheetFormatPr baseColWidth="10" defaultColWidth="27.85546875" defaultRowHeight="15" x14ac:dyDescent="0.25"/>
  <cols>
    <col min="1" max="1" width="2.7109375" style="2" customWidth="1"/>
    <col min="2" max="2" width="14.85546875" style="2" customWidth="1"/>
    <col min="3" max="3" width="32.85546875" style="2" customWidth="1"/>
    <col min="4" max="4" width="17.42578125" style="2" customWidth="1"/>
    <col min="5" max="5" width="14.28515625" style="2" customWidth="1"/>
    <col min="6" max="6" width="22.28515625" style="2" customWidth="1"/>
    <col min="7" max="7" width="27.85546875" style="2"/>
    <col min="8" max="8" width="4.7109375" style="2" bestFit="1" customWidth="1"/>
    <col min="9" max="9" width="6.5703125" style="2" bestFit="1" customWidth="1"/>
    <col min="10" max="10" width="8.85546875" style="2" bestFit="1" customWidth="1"/>
    <col min="11" max="11" width="6.140625" style="2" bestFit="1" customWidth="1"/>
    <col min="12" max="16384" width="27.85546875" style="2"/>
  </cols>
  <sheetData>
    <row r="1" spans="1:11" x14ac:dyDescent="0.25">
      <c r="A1" s="1"/>
      <c r="B1" s="1"/>
      <c r="C1" s="1"/>
      <c r="D1" s="1"/>
      <c r="E1" s="1"/>
    </row>
    <row r="2" spans="1:11" ht="18" x14ac:dyDescent="0.25">
      <c r="A2" s="3" t="s">
        <v>0</v>
      </c>
      <c r="B2" s="3"/>
      <c r="C2" s="3"/>
      <c r="D2" s="3"/>
      <c r="E2" s="3"/>
      <c r="F2" s="3"/>
    </row>
    <row r="3" spans="1:11" x14ac:dyDescent="0.25">
      <c r="A3" s="1"/>
      <c r="B3" s="4" t="s">
        <v>1</v>
      </c>
      <c r="C3" s="5" t="s">
        <v>2</v>
      </c>
      <c r="D3" s="4" t="s">
        <v>3</v>
      </c>
      <c r="E3" s="5">
        <v>2024</v>
      </c>
    </row>
    <row r="4" spans="1:11" x14ac:dyDescent="0.25">
      <c r="B4" s="6" t="s">
        <v>4</v>
      </c>
      <c r="C4" s="6"/>
      <c r="D4" s="6"/>
      <c r="E4" s="6"/>
      <c r="F4" s="6"/>
    </row>
    <row r="5" spans="1:11" x14ac:dyDescent="0.25">
      <c r="A5" s="1"/>
      <c r="B5" s="1"/>
      <c r="C5" s="1"/>
      <c r="D5" s="1"/>
      <c r="E5" s="1"/>
    </row>
    <row r="6" spans="1:11" x14ac:dyDescent="0.25">
      <c r="B6" s="7" t="s">
        <v>5</v>
      </c>
      <c r="C6" s="7"/>
      <c r="D6" s="7"/>
      <c r="E6" s="7"/>
      <c r="F6" s="7"/>
    </row>
    <row r="7" spans="1:11" x14ac:dyDescent="0.25">
      <c r="B7" s="8" t="s">
        <v>6</v>
      </c>
      <c r="C7" s="8"/>
      <c r="D7" s="8"/>
      <c r="E7" s="8"/>
      <c r="F7" s="8"/>
    </row>
    <row r="8" spans="1:11" x14ac:dyDescent="0.25">
      <c r="B8" s="8" t="s">
        <v>7</v>
      </c>
      <c r="C8" s="8"/>
      <c r="D8" s="8"/>
      <c r="E8" s="8"/>
      <c r="F8" s="8"/>
    </row>
    <row r="10" spans="1:11" ht="29.25" customHeight="1" x14ac:dyDescent="0.25">
      <c r="B10" s="9" t="s">
        <v>8</v>
      </c>
      <c r="C10" s="9" t="s">
        <v>9</v>
      </c>
      <c r="D10" s="10" t="s">
        <v>10</v>
      </c>
      <c r="E10" s="9" t="s">
        <v>11</v>
      </c>
      <c r="F10" s="9" t="s">
        <v>12</v>
      </c>
    </row>
    <row r="11" spans="1:11" x14ac:dyDescent="0.25">
      <c r="B11" t="s">
        <v>13</v>
      </c>
      <c r="C11" t="s">
        <v>14</v>
      </c>
      <c r="D11" s="11">
        <v>1227524382</v>
      </c>
      <c r="E11" s="11">
        <v>890864784</v>
      </c>
      <c r="F11" s="12">
        <v>0.72574100935454988</v>
      </c>
    </row>
    <row r="12" spans="1:11" x14ac:dyDescent="0.25">
      <c r="B12" t="s">
        <v>15</v>
      </c>
      <c r="C12" t="s">
        <v>16</v>
      </c>
      <c r="D12" s="11">
        <v>2722555852</v>
      </c>
      <c r="E12" s="11">
        <v>1928829310</v>
      </c>
      <c r="F12" s="12">
        <v>0.70846271476233424</v>
      </c>
    </row>
    <row r="13" spans="1:11" x14ac:dyDescent="0.25">
      <c r="B13" t="s">
        <v>17</v>
      </c>
      <c r="C13" t="s">
        <v>18</v>
      </c>
      <c r="D13" s="11">
        <v>1111397710</v>
      </c>
      <c r="E13" s="11">
        <v>716359501</v>
      </c>
      <c r="F13" s="12">
        <v>0.64455729443603049</v>
      </c>
      <c r="I13" s="13"/>
      <c r="J13" s="13"/>
      <c r="K13" s="13"/>
    </row>
    <row r="14" spans="1:11" x14ac:dyDescent="0.25">
      <c r="B14" t="s">
        <v>19</v>
      </c>
      <c r="C14" t="s">
        <v>20</v>
      </c>
      <c r="D14" s="11">
        <v>11215490377</v>
      </c>
      <c r="E14" s="11">
        <v>6836130331</v>
      </c>
      <c r="F14" s="12">
        <v>0.60952576313730267</v>
      </c>
    </row>
    <row r="15" spans="1:11" x14ac:dyDescent="0.25">
      <c r="B15" t="s">
        <v>21</v>
      </c>
      <c r="C15" t="s">
        <v>22</v>
      </c>
      <c r="D15" s="11">
        <v>249584962149</v>
      </c>
      <c r="E15" s="11">
        <v>132584955696</v>
      </c>
      <c r="F15" s="12">
        <v>0.53122173128703143</v>
      </c>
    </row>
    <row r="16" spans="1:11" x14ac:dyDescent="0.25">
      <c r="B16" t="s">
        <v>23</v>
      </c>
      <c r="C16" t="s">
        <v>24</v>
      </c>
      <c r="D16" s="11">
        <v>11858179621</v>
      </c>
      <c r="E16" s="11">
        <v>6132633116</v>
      </c>
      <c r="F16" s="12">
        <v>0.51716480201898263</v>
      </c>
    </row>
    <row r="17" spans="2:6" x14ac:dyDescent="0.25">
      <c r="B17" t="s">
        <v>25</v>
      </c>
      <c r="C17" t="s">
        <v>26</v>
      </c>
      <c r="D17" s="11">
        <v>541454527</v>
      </c>
      <c r="E17" s="11">
        <v>270242049</v>
      </c>
      <c r="F17" s="12">
        <v>0.49910386842143811</v>
      </c>
    </row>
    <row r="18" spans="2:6" x14ac:dyDescent="0.25">
      <c r="B18" t="s">
        <v>27</v>
      </c>
      <c r="C18" t="s">
        <v>28</v>
      </c>
      <c r="D18" s="11">
        <v>26040214571</v>
      </c>
      <c r="E18" s="11">
        <v>12070887731</v>
      </c>
      <c r="F18" s="12">
        <v>0.46354793652287679</v>
      </c>
    </row>
    <row r="19" spans="2:6" x14ac:dyDescent="0.25">
      <c r="B19" t="s">
        <v>29</v>
      </c>
      <c r="C19" t="s">
        <v>30</v>
      </c>
      <c r="D19" s="11">
        <v>993481042</v>
      </c>
      <c r="E19" s="11">
        <v>454321637</v>
      </c>
      <c r="F19" s="12">
        <v>0.45730277458077556</v>
      </c>
    </row>
    <row r="20" spans="2:6" x14ac:dyDescent="0.25">
      <c r="B20" t="s">
        <v>31</v>
      </c>
      <c r="C20" t="s">
        <v>32</v>
      </c>
      <c r="D20" s="11">
        <v>16041170219</v>
      </c>
      <c r="E20" s="11">
        <v>6004848075</v>
      </c>
      <c r="F20" s="12">
        <v>0.37433977652625022</v>
      </c>
    </row>
    <row r="21" spans="2:6" x14ac:dyDescent="0.25">
      <c r="B21" t="s">
        <v>33</v>
      </c>
      <c r="C21" t="s">
        <v>34</v>
      </c>
      <c r="D21" s="11">
        <v>45049841365</v>
      </c>
      <c r="E21" s="11">
        <v>16497803161</v>
      </c>
      <c r="F21" s="12">
        <v>0.36621223651671786</v>
      </c>
    </row>
    <row r="22" spans="2:6" x14ac:dyDescent="0.25">
      <c r="B22" t="s">
        <v>35</v>
      </c>
      <c r="C22" t="s">
        <v>36</v>
      </c>
      <c r="D22" s="11">
        <v>25082092976</v>
      </c>
      <c r="E22" s="11">
        <v>8767090697</v>
      </c>
      <c r="F22" s="12">
        <v>0.34953585035303314</v>
      </c>
    </row>
    <row r="23" spans="2:6" x14ac:dyDescent="0.25">
      <c r="B23" t="s">
        <v>37</v>
      </c>
      <c r="C23" t="s">
        <v>38</v>
      </c>
      <c r="D23" s="11">
        <v>6686287650</v>
      </c>
      <c r="E23" s="11">
        <v>2315554401</v>
      </c>
      <c r="F23" s="12">
        <v>0.34631390723969224</v>
      </c>
    </row>
    <row r="24" spans="2:6" x14ac:dyDescent="0.25">
      <c r="B24" t="s">
        <v>39</v>
      </c>
      <c r="C24" t="s">
        <v>40</v>
      </c>
      <c r="D24" s="11">
        <v>7947988251</v>
      </c>
      <c r="E24" s="11">
        <v>2736717736</v>
      </c>
      <c r="F24" s="12">
        <v>0.34432835700979697</v>
      </c>
    </row>
    <row r="25" spans="2:6" x14ac:dyDescent="0.25">
      <c r="B25" t="s">
        <v>41</v>
      </c>
      <c r="C25" t="s">
        <v>42</v>
      </c>
      <c r="D25" s="11">
        <v>439506663</v>
      </c>
      <c r="E25" s="11">
        <v>147563315</v>
      </c>
      <c r="F25" s="12">
        <v>0.33574761755090843</v>
      </c>
    </row>
    <row r="26" spans="2:6" x14ac:dyDescent="0.25">
      <c r="B26" t="s">
        <v>43</v>
      </c>
      <c r="C26" t="s">
        <v>44</v>
      </c>
      <c r="D26" s="11">
        <v>104710606308</v>
      </c>
      <c r="E26" s="11">
        <v>33619918964</v>
      </c>
      <c r="F26" s="12">
        <v>0.32107462796184194</v>
      </c>
    </row>
    <row r="27" spans="2:6" x14ac:dyDescent="0.25">
      <c r="B27" t="s">
        <v>45</v>
      </c>
      <c r="C27" t="s">
        <v>46</v>
      </c>
      <c r="D27" s="11">
        <v>101514583214</v>
      </c>
      <c r="E27" s="11">
        <v>31548573201</v>
      </c>
      <c r="F27" s="12">
        <v>0.31077872953970909</v>
      </c>
    </row>
    <row r="28" spans="2:6" x14ac:dyDescent="0.25">
      <c r="B28" t="s">
        <v>47</v>
      </c>
      <c r="C28" t="s">
        <v>48</v>
      </c>
      <c r="D28" s="11">
        <v>628594918336</v>
      </c>
      <c r="E28" s="11">
        <v>195153324460</v>
      </c>
      <c r="F28" s="12">
        <v>0.31045959610460228</v>
      </c>
    </row>
    <row r="29" spans="2:6" x14ac:dyDescent="0.25">
      <c r="B29" t="s">
        <v>49</v>
      </c>
      <c r="C29" t="s">
        <v>50</v>
      </c>
      <c r="D29" s="11">
        <v>48510170693</v>
      </c>
      <c r="E29" s="11">
        <v>13747339306</v>
      </c>
      <c r="F29" s="12">
        <v>0.28339086648449446</v>
      </c>
    </row>
    <row r="30" spans="2:6" x14ac:dyDescent="0.25">
      <c r="B30" t="s">
        <v>51</v>
      </c>
      <c r="C30" t="s">
        <v>52</v>
      </c>
      <c r="D30" s="11">
        <v>41901569794</v>
      </c>
      <c r="E30" s="11">
        <v>11523231740</v>
      </c>
      <c r="F30" s="12">
        <v>0.27500716074962051</v>
      </c>
    </row>
    <row r="31" spans="2:6" x14ac:dyDescent="0.25">
      <c r="B31" t="s">
        <v>53</v>
      </c>
      <c r="C31" t="s">
        <v>54</v>
      </c>
      <c r="D31" s="11">
        <v>42731027082</v>
      </c>
      <c r="E31" s="11">
        <v>11448190738</v>
      </c>
      <c r="F31" s="12">
        <v>0.26791283804227656</v>
      </c>
    </row>
    <row r="32" spans="2:6" x14ac:dyDescent="0.25">
      <c r="B32" t="s">
        <v>55</v>
      </c>
      <c r="C32" t="s">
        <v>56</v>
      </c>
      <c r="D32" s="11">
        <v>659176886</v>
      </c>
      <c r="E32" s="11">
        <v>131824336</v>
      </c>
      <c r="F32" s="12">
        <v>0.19998325001947959</v>
      </c>
    </row>
    <row r="33" spans="2:6" x14ac:dyDescent="0.25">
      <c r="B33" t="s">
        <v>57</v>
      </c>
      <c r="C33" t="s">
        <v>58</v>
      </c>
      <c r="D33" s="11">
        <v>14432831553</v>
      </c>
      <c r="E33" s="11">
        <v>2550537733</v>
      </c>
      <c r="F33" s="12">
        <v>0.17671776488445518</v>
      </c>
    </row>
    <row r="34" spans="2:6" x14ac:dyDescent="0.25">
      <c r="B34" t="s">
        <v>59</v>
      </c>
      <c r="C34" t="s">
        <v>60</v>
      </c>
      <c r="D34" s="11">
        <v>14456323043</v>
      </c>
      <c r="E34" s="11">
        <v>2389887107</v>
      </c>
      <c r="F34" s="12">
        <v>0.16531777132340886</v>
      </c>
    </row>
    <row r="35" spans="2:6" x14ac:dyDescent="0.25">
      <c r="B35" s="14"/>
      <c r="C35" s="15" t="s">
        <v>61</v>
      </c>
      <c r="D35" s="16">
        <v>1404053354264</v>
      </c>
      <c r="E35" s="16">
        <v>500467629125</v>
      </c>
      <c r="F35" s="17">
        <v>0.35644487982249323</v>
      </c>
    </row>
    <row r="100" spans="2:4" hidden="1" x14ac:dyDescent="0.25">
      <c r="B100" s="1" t="s">
        <v>62</v>
      </c>
      <c r="C100" s="1">
        <v>2015</v>
      </c>
      <c r="D100" s="1" t="s">
        <v>4</v>
      </c>
    </row>
    <row r="101" spans="2:4" hidden="1" x14ac:dyDescent="0.25">
      <c r="B101" s="1" t="s">
        <v>2</v>
      </c>
      <c r="C101" s="1">
        <v>2016</v>
      </c>
      <c r="D101" s="1" t="s">
        <v>63</v>
      </c>
    </row>
    <row r="102" spans="2:4" hidden="1" x14ac:dyDescent="0.25">
      <c r="B102" s="1" t="s">
        <v>64</v>
      </c>
      <c r="C102" s="1">
        <v>2017</v>
      </c>
      <c r="D102" s="1" t="s">
        <v>65</v>
      </c>
    </row>
    <row r="103" spans="2:4" hidden="1" x14ac:dyDescent="0.25">
      <c r="B103" s="1" t="s">
        <v>66</v>
      </c>
      <c r="C103" s="1">
        <v>2018</v>
      </c>
      <c r="D103" s="1"/>
    </row>
    <row r="104" spans="2:4" hidden="1" x14ac:dyDescent="0.25">
      <c r="B104" s="1" t="s">
        <v>67</v>
      </c>
      <c r="C104" s="1">
        <v>2019</v>
      </c>
      <c r="D104" s="1"/>
    </row>
    <row r="105" spans="2:4" hidden="1" x14ac:dyDescent="0.25">
      <c r="B105" s="1" t="s">
        <v>68</v>
      </c>
      <c r="C105" s="1">
        <v>2020</v>
      </c>
      <c r="D105" s="1"/>
    </row>
    <row r="106" spans="2:4" hidden="1" x14ac:dyDescent="0.25">
      <c r="B106" s="1" t="s">
        <v>69</v>
      </c>
      <c r="C106" s="1">
        <v>2021</v>
      </c>
      <c r="D106" s="1"/>
    </row>
    <row r="107" spans="2:4" hidden="1" x14ac:dyDescent="0.25">
      <c r="B107" s="1" t="s">
        <v>70</v>
      </c>
      <c r="C107" s="1">
        <v>2022</v>
      </c>
      <c r="D107" s="1"/>
    </row>
    <row r="108" spans="2:4" hidden="1" x14ac:dyDescent="0.25">
      <c r="B108" s="1" t="s">
        <v>71</v>
      </c>
      <c r="C108" s="1">
        <v>2023</v>
      </c>
      <c r="D108" s="1"/>
    </row>
    <row r="109" spans="2:4" hidden="1" x14ac:dyDescent="0.25">
      <c r="B109" s="1" t="s">
        <v>72</v>
      </c>
      <c r="C109" s="1">
        <v>2024</v>
      </c>
      <c r="D109" s="1"/>
    </row>
    <row r="110" spans="2:4" hidden="1" x14ac:dyDescent="0.25">
      <c r="B110" s="1" t="s">
        <v>73</v>
      </c>
      <c r="C110" s="1">
        <v>2025</v>
      </c>
      <c r="D110" s="1"/>
    </row>
    <row r="111" spans="2:4" hidden="1" x14ac:dyDescent="0.25">
      <c r="B111" s="1" t="s">
        <v>74</v>
      </c>
      <c r="C111" s="1">
        <v>2026</v>
      </c>
      <c r="D111" s="1"/>
    </row>
    <row r="112" spans="2:4" hidden="1" x14ac:dyDescent="0.25"/>
    <row r="113" s="2" customFormat="1" hidden="1" x14ac:dyDescent="0.25"/>
    <row r="114" s="2" customFormat="1" hidden="1" x14ac:dyDescent="0.25"/>
    <row r="115" s="2" customFormat="1" hidden="1" x14ac:dyDescent="0.25"/>
    <row r="116" s="2" customFormat="1" hidden="1" x14ac:dyDescent="0.25"/>
    <row r="117" s="2" customFormat="1" hidden="1" x14ac:dyDescent="0.25"/>
    <row r="118" s="2" customFormat="1" hidden="1" x14ac:dyDescent="0.25"/>
    <row r="119" s="2" customFormat="1" hidden="1" x14ac:dyDescent="0.25"/>
    <row r="120" s="2" customFormat="1" hidden="1" x14ac:dyDescent="0.25"/>
    <row r="121" s="2" customFormat="1" hidden="1" x14ac:dyDescent="0.25"/>
    <row r="122" s="2" customFormat="1" hidden="1" x14ac:dyDescent="0.25"/>
    <row r="123" s="2" customFormat="1" hidden="1" x14ac:dyDescent="0.25"/>
    <row r="124" s="2" customFormat="1" hidden="1" x14ac:dyDescent="0.25"/>
    <row r="125" s="2" customFormat="1" hidden="1" x14ac:dyDescent="0.25"/>
    <row r="126" s="2" customFormat="1" hidden="1" x14ac:dyDescent="0.25"/>
    <row r="127" s="2" customFormat="1" hidden="1" x14ac:dyDescent="0.25"/>
    <row r="128" s="2" customFormat="1" hidden="1" x14ac:dyDescent="0.25"/>
  </sheetData>
  <mergeCells count="5">
    <mergeCell ref="A2:F2"/>
    <mergeCell ref="B4:F4"/>
    <mergeCell ref="B6:F6"/>
    <mergeCell ref="B7:F7"/>
    <mergeCell ref="B8:F8"/>
  </mergeCells>
  <conditionalFormatting sqref="F11:F35">
    <cfRule type="iconSet" priority="1">
      <iconSet>
        <cfvo type="percent" val="0"/>
        <cfvo type="num" val="0.27"/>
        <cfvo type="num" val="0.3"/>
      </iconSet>
    </cfRule>
  </conditionalFormatting>
  <dataValidations count="3">
    <dataValidation type="list" allowBlank="1" showInputMessage="1" showErrorMessage="1" sqref="B4" xr:uid="{25812677-23EB-4BFE-BB1E-1E14E426B260}">
      <formula1>$D$100:$D$102</formula1>
    </dataValidation>
    <dataValidation type="list" allowBlank="1" showInputMessage="1" showErrorMessage="1" sqref="E3" xr:uid="{D722F55B-BB9B-4C82-BD1D-33EA2F2B8C7B}">
      <formula1>$C$100:$C$111</formula1>
    </dataValidation>
    <dataValidation type="list" allowBlank="1" showInputMessage="1" showErrorMessage="1" sqref="C3" xr:uid="{261159E1-6AD6-4B60-AC41-6468EDFD54CB}">
      <formula1>$B$100:$B$111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 ACUMULADO RESERVAS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Ines Niño Amaya</dc:creator>
  <cp:lastModifiedBy>Gloria Ines Niño Amaya</cp:lastModifiedBy>
  <dcterms:created xsi:type="dcterms:W3CDTF">2024-07-29T20:12:16Z</dcterms:created>
  <dcterms:modified xsi:type="dcterms:W3CDTF">2024-07-29T20:13:06Z</dcterms:modified>
</cp:coreProperties>
</file>