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2. SDIS 2020 VD\Registro de Activos de Información\"/>
    </mc:Choice>
  </mc:AlternateContent>
  <bookViews>
    <workbookView xWindow="0" yWindow="0" windowWidth="20490" windowHeight="7650"/>
  </bookViews>
  <sheets>
    <sheet name="Contratación" sheetId="1" r:id="rId1"/>
    <sheet name="Hoja2" sheetId="2" state="hidden" r:id="rId2"/>
  </sheets>
  <externalReferences>
    <externalReference r:id="rId3"/>
  </externalReferences>
  <definedNames>
    <definedName name="_xlnm._FilterDatabase" localSheetId="0" hidden="1">Contratación!$B$14:$AR$102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5" i="1" l="1"/>
  <c r="AK16" i="1" l="1"/>
  <c r="AK17" i="1" l="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alcChain>
</file>

<file path=xl/comments1.xml><?xml version="1.0" encoding="utf-8"?>
<comments xmlns="http://schemas.openxmlformats.org/spreadsheetml/2006/main">
  <authors>
    <author>Vilma Deyanira Sanchez Ulloa</author>
  </authors>
  <commentList>
    <comment ref="AH11" authorId="0" shapeId="0">
      <text>
        <r>
          <rPr>
            <sz val="9"/>
            <color indexed="81"/>
            <rFont val="Tahoma"/>
            <family val="2"/>
          </rPr>
          <t xml:space="preserve">Seleccionar uno de los siguientes criterios: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económica, retrasar sus funciones, o generar pérdida de imagen moderado de la SDIS.
</t>
        </r>
        <r>
          <rPr>
            <b/>
            <sz val="9"/>
            <color indexed="81"/>
            <rFont val="Tahoma"/>
            <family val="2"/>
          </rPr>
          <t xml:space="preserve">Baja: </t>
        </r>
        <r>
          <rPr>
            <sz val="9"/>
            <color indexed="81"/>
            <rFont val="Tahoma"/>
            <family val="2"/>
          </rPr>
          <t>La no disponibilidad de la información puede afectar la operación normal de la SDIS o entes externos, pero no conlleva implicaciones legales, económicas o de pérdida de imagen.</t>
        </r>
      </text>
    </comment>
    <comment ref="AL11" authorId="0" shapeId="0">
      <text>
        <r>
          <rPr>
            <sz val="9"/>
            <color indexed="81"/>
            <rFont val="Tahoma"/>
            <family val="2"/>
          </rPr>
          <t>Indicar la dependencia y el cargo del custodio de la información. En caso de que el custodio sea un tercero, indicar la empresa y cargo del mismo.</t>
        </r>
      </text>
    </comment>
    <comment ref="AM11" authorId="0" shapeId="0">
      <text>
        <r>
          <rPr>
            <sz val="9"/>
            <color indexed="81"/>
            <rFont val="Tahoma"/>
            <family val="2"/>
          </rPr>
          <t xml:space="preserve">Área o dependencia que produce la información
</t>
        </r>
      </text>
    </comment>
    <comment ref="AN11" authorId="0" shapeId="0">
      <text>
        <r>
          <rPr>
            <sz val="9"/>
            <color indexed="81"/>
            <rFont val="Tahoma"/>
            <family val="2"/>
          </rPr>
          <t>Los usuarios de la información se pueden clasificar como internos y externos; llámese internos a los funcionarios y contratistas de la SDIS y externos personas naturales o jurídicas que necesitan información de la entidad.</t>
        </r>
      </text>
    </comment>
    <comment ref="AO11" authorId="0" shapeId="0">
      <text>
        <r>
          <rPr>
            <sz val="9"/>
            <color indexed="81"/>
            <rFont val="Tahoma"/>
            <family val="2"/>
          </rPr>
          <t xml:space="preserve">Se cocola el cargo del responsable de la información (jefe de cada dependencia
</t>
        </r>
      </text>
    </comment>
    <comment ref="AP11" authorId="0" shapeId="0">
      <text>
        <r>
          <rPr>
            <sz val="9"/>
            <color indexed="81"/>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t>
        </r>
      </text>
    </comment>
    <comment ref="AQ11" authorId="0" shapeId="0">
      <text>
        <r>
          <rPr>
            <sz val="9"/>
            <color indexed="81"/>
            <rFont val="Tahoma"/>
            <family val="2"/>
          </rPr>
          <t>Indica si la información está publicada o disponible para ser solicitada, señalando dónde está publicada y/o dónde se puede consultar o solicitar.</t>
        </r>
      </text>
    </comment>
    <comment ref="AR11" authorId="0" shapeId="0">
      <text>
        <r>
          <rPr>
            <sz val="9"/>
            <color indexed="81"/>
            <rFont val="Tahoma"/>
            <family val="2"/>
          </rPr>
          <t>Incluir el link de consulta del documento de archivo (registro) en el caso en que se encuentre en línea, es decir, a través de la página web u otro medio habilitado para tal fin. De lo contrario escriba “No aplica</t>
        </r>
      </text>
    </comment>
    <comment ref="B12" authorId="0" shapeId="0">
      <text>
        <r>
          <rPr>
            <sz val="9"/>
            <color indexed="81"/>
            <rFont val="Tahoma"/>
            <family val="2"/>
          </rPr>
          <t>Número consecutivo de activos de información registrados</t>
        </r>
      </text>
    </comment>
    <comment ref="C12" authorId="0" shapeId="0">
      <text>
        <r>
          <rPr>
            <sz val="9"/>
            <color indexed="81"/>
            <rFont val="Tahoma"/>
            <family val="2"/>
          </rPr>
          <t>Es el nombre de la dependencia responsable de la producción del documento de archivo (registro) en virtud al cumplimiento de sus funciones, procesos y procedimientos</t>
        </r>
        <r>
          <rPr>
            <sz val="9"/>
            <color indexed="81"/>
            <rFont val="Tahoma"/>
            <family val="2"/>
          </rPr>
          <t xml:space="preserve">
</t>
        </r>
      </text>
    </comment>
    <comment ref="D12" authorId="0" shapeId="0">
      <text>
        <r>
          <rPr>
            <sz val="9"/>
            <color indexed="81"/>
            <rFont val="Tahoma"/>
            <family val="2"/>
          </rPr>
          <t>Registrar el nombre del proceso definido en el S.I.G., al cual pertenece el documento de archivo (registro); en caso de no existir un proceso definido, relacione la norma y el (los) artículo(s) o función que permite la producción del documento de archivo (registro).</t>
        </r>
      </text>
    </comment>
    <comment ref="E12" authorId="0" shapeId="0">
      <text>
        <r>
          <rPr>
            <sz val="9"/>
            <color indexed="81"/>
            <rFont val="Tahoma"/>
            <family val="2"/>
          </rPr>
          <t>Registrar el código del procedimiento en el que se encuentra referenciado el documento de archivo o registro y su versión. Si se identifica una norma o función, en este campo se incluye “No Aplica (NA)”.</t>
        </r>
      </text>
    </comment>
    <comment ref="F12" authorId="0" shapeId="0">
      <text>
        <r>
          <rPr>
            <sz val="9"/>
            <color indexed="81"/>
            <rFont val="Tahoma"/>
            <family val="2"/>
          </rPr>
          <t xml:space="preserve">Registrar el código asignado al formato dentro del Sistema Integrado de Gestión, del cual se genera el documento de archivo o registro. En caso que el formato se encuentre en proceso de adopción o sea un documento externo, registre el nombre de éste. Sí no se cuenta con un formato preestablecido para la generación del documento de archivo (registro), en este campo se incluye “No Aplica (NA)”
</t>
        </r>
      </text>
    </comment>
    <comment ref="G12" authorId="0" shapeId="0">
      <text>
        <r>
          <rPr>
            <sz val="9"/>
            <color indexed="81"/>
            <rFont val="Tahoma"/>
            <family val="2"/>
          </rPr>
          <t xml:space="preserve">Identificar los documentos de archivo (registros) que se generan de la ejecución de las diferentes actividades. </t>
        </r>
      </text>
    </comment>
    <comment ref="J12" authorId="0" shapeId="0">
      <text>
        <r>
          <rPr>
            <sz val="9"/>
            <color indexed="81"/>
            <rFont val="Tahoma"/>
            <family val="2"/>
          </rPr>
          <t>Debe orientarse a identificar el valor generado para ciudadanos, usuarios y grupos de interés</t>
        </r>
      </text>
    </comment>
    <comment ref="S12" authorId="0" shapeId="0">
      <text>
        <r>
          <rPr>
            <sz val="9"/>
            <color indexed="81"/>
            <rFont val="Tahoma"/>
            <family val="2"/>
          </rPr>
          <t>Identificar dónde se genera la información contenida en el documento de archivo (registro), con base en los siguientes criterios</t>
        </r>
      </text>
    </comment>
    <comment ref="X13" authorId="0" shapeId="0">
      <text>
        <r>
          <rPr>
            <sz val="9"/>
            <color indexed="81"/>
            <rFont val="Tahoma"/>
            <family val="2"/>
          </rPr>
          <t xml:space="preserve">Indicar la clasificación del documento de archivo (registro) de conformidad con su nivel de confidencialidad (pública, clasificada o reservada) </t>
        </r>
      </text>
    </comment>
    <comment ref="AB13" authorId="0" shapeId="0">
      <text>
        <r>
          <rPr>
            <sz val="9"/>
            <color indexed="81"/>
            <rFont val="Tahoma"/>
            <family val="2"/>
          </rPr>
          <t>Fundamento que justifica la clasificación o la reserva, señalando expresamente la norma, artículo, inciso o párrafo que la ampara</t>
        </r>
      </text>
    </comment>
    <comment ref="AC13" authorId="0" shapeId="0">
      <text>
        <r>
          <rPr>
            <sz val="9"/>
            <color indexed="81"/>
            <rFont val="Tahoma"/>
            <family val="2"/>
          </rPr>
          <t xml:space="preserve">Se menciona la norma jurídica que sirve como fundamento jurídico para la clasificación o reserva de la información
</t>
        </r>
      </text>
    </comment>
    <comment ref="AD13" authorId="0" shapeId="0">
      <text>
        <r>
          <rPr>
            <sz val="9"/>
            <color indexed="81"/>
            <rFont val="Tahoma"/>
            <family val="2"/>
          </rPr>
          <t>Según sea integral o parcial la calificación, las partes o secciones clasificadas o reservadas</t>
        </r>
      </text>
    </comment>
    <comment ref="AE13" authorId="0" shapeId="0">
      <text>
        <r>
          <rPr>
            <sz val="9"/>
            <color indexed="81"/>
            <rFont val="Tahoma"/>
            <family val="2"/>
          </rPr>
          <t xml:space="preserve">Tiempo que cobija la clasificación o reserva
</t>
        </r>
      </text>
    </comment>
    <comment ref="AF13" authorId="0" shapeId="0">
      <text>
        <r>
          <rPr>
            <sz val="9"/>
            <color indexed="81"/>
            <rFont val="Tahoma"/>
            <family val="2"/>
          </rPr>
          <t>Cualquier información vinculada o que pueda asociarse a una o varias personas naturales determinadas o determinables</t>
        </r>
      </text>
    </comment>
    <comment ref="AG13" authorId="0" shapeId="0">
      <text>
        <r>
          <rPr>
            <sz val="9"/>
            <color indexed="81"/>
            <rFont val="Tahoma"/>
            <family val="2"/>
          </rPr>
          <t>Seleccionar una de las siguientes opciones:
Público: Son públicos, entre otros, los datos contenidos en documentos públicos, sentencias judiciales debidamente ejecutoriadas que no estén sometidos a reserva y los relativos al estado civil de las personas.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Dato privado o sensible: Es el dato que por su naturaleza íntima o reservada sólo es relevante para el titular.</t>
        </r>
      </text>
    </comment>
    <comment ref="G14" authorId="0" shapeId="0">
      <text>
        <r>
          <rPr>
            <sz val="9"/>
            <color indexed="81"/>
            <rFont val="Tahoma"/>
            <family val="2"/>
          </rPr>
          <t>Registrar la denominación asignada al documento de archivo o registro. Es necesario resaltar que este nombre es diferente al nombre asignado al formato.</t>
        </r>
      </text>
    </comment>
    <comment ref="H14" authorId="0" shapeId="0">
      <text>
        <r>
          <rPr>
            <sz val="9"/>
            <color indexed="81"/>
            <rFont val="Tahoma"/>
            <family val="2"/>
          </rPr>
          <t>Realizar la descripción general del documento, especificando la información que contiene.</t>
        </r>
      </text>
    </comment>
    <comment ref="I14" authorId="0" shapeId="0">
      <text>
        <r>
          <rPr>
            <sz val="9"/>
            <color indexed="81"/>
            <rFont val="Tahoma"/>
            <family val="2"/>
          </rPr>
          <t>Establecer el Idioma, lengua o dialecto en que se encuentra la información consignada en el documento de archivo (registro).</t>
        </r>
      </text>
    </comment>
    <comment ref="J14" authorId="0" shapeId="0">
      <text>
        <r>
          <rPr>
            <sz val="9"/>
            <color indexed="81"/>
            <rFont val="Tahoma"/>
            <family val="2"/>
          </rPr>
          <t xml:space="preserve">Seleccionar alguno de los criterios de la lista desplegable.
• </t>
        </r>
        <r>
          <rPr>
            <b/>
            <sz val="9"/>
            <color indexed="81"/>
            <rFont val="Tahoma"/>
            <family val="2"/>
          </rPr>
          <t>Financiero</t>
        </r>
        <r>
          <rPr>
            <sz val="9"/>
            <color indexed="81"/>
            <rFont val="Tahoma"/>
            <family val="2"/>
          </rPr>
          <t xml:space="preserve">: Impacto actual o futuro de ingresos, valor de activos, pasivos o cualquier otro aspecto relacionado con la riqueza y el riesgo. 
• </t>
        </r>
        <r>
          <rPr>
            <b/>
            <sz val="9"/>
            <color indexed="81"/>
            <rFont val="Tahoma"/>
            <family val="2"/>
          </rPr>
          <t>Político</t>
        </r>
        <r>
          <rPr>
            <sz val="9"/>
            <color indexed="81"/>
            <rFont val="Tahoma"/>
            <family val="2"/>
          </rPr>
          <t xml:space="preserve">: Impacto en una persona o un grupo de influencia o partidos políticos como producto de la acción del gobierno o su política. 
• </t>
        </r>
        <r>
          <rPr>
            <b/>
            <sz val="9"/>
            <color indexed="81"/>
            <rFont val="Tahoma"/>
            <family val="2"/>
          </rPr>
          <t>Social</t>
        </r>
        <r>
          <rPr>
            <sz val="9"/>
            <color indexed="81"/>
            <rFont val="Tahoma"/>
            <family val="2"/>
          </rPr>
          <t xml:space="preserve">: Impacto en las relaciones con la comunidad o familias, en la movilidad social, estatus o identidad.
 • </t>
        </r>
        <r>
          <rPr>
            <b/>
            <sz val="9"/>
            <color indexed="81"/>
            <rFont val="Tahoma"/>
            <family val="2"/>
          </rPr>
          <t>Estratégico</t>
        </r>
        <r>
          <rPr>
            <sz val="9"/>
            <color indexed="81"/>
            <rFont val="Tahoma"/>
            <family val="2"/>
          </rPr>
          <t xml:space="preserve">: Impacto en personas o grupos económicos relevantes en sus objetivos y recursos para la innovación o el planeamiento. • Ideológico: Impacto en las creencias, en la moral o en los compromisos éticos en la sociedad. 
• </t>
        </r>
        <r>
          <rPr>
            <b/>
            <sz val="9"/>
            <color indexed="81"/>
            <rFont val="Tahoma"/>
            <family val="2"/>
          </rPr>
          <t>Legitimidad y Respeto</t>
        </r>
        <r>
          <rPr>
            <sz val="9"/>
            <color indexed="81"/>
            <rFont val="Tahoma"/>
            <family val="2"/>
          </rPr>
          <t xml:space="preserve">: Impacto a nivel de la confianza, integridad y legitimidad de entidades públicas y privadas.
</t>
        </r>
      </text>
    </comment>
    <comment ref="K14" authorId="0" shapeId="0">
      <text>
        <r>
          <rPr>
            <sz val="9"/>
            <color indexed="81"/>
            <rFont val="Tahoma"/>
            <family val="2"/>
          </rPr>
          <t>Seleccionar una de las siguientes opciones  si dicha información es de ámbito municipal, distrital o nacional</t>
        </r>
      </text>
    </comment>
    <comment ref="L14" authorId="0" shapeId="0">
      <text>
        <r>
          <rPr>
            <sz val="9"/>
            <color indexed="81"/>
            <rFont val="Tahoma"/>
            <family val="2"/>
          </rPr>
          <t>Indicar el tipo de fuente primaria si la produce directamente la entidad, secundaria si la produce otras entidades de orden distrital o nacional y que involucran directamente a la SDIS.</t>
        </r>
      </text>
    </comment>
    <comment ref="M14" authorId="0" shapeId="0">
      <text>
        <r>
          <rPr>
            <sz val="9"/>
            <color indexed="81"/>
            <rFont val="Tahoma"/>
            <family val="2"/>
          </rPr>
          <t>Marcar con una “X” si el documento se encuentra elaborado en soporte papel y cinta (video, cassette, película, microfilm, entre otros)</t>
        </r>
      </text>
    </comment>
    <comment ref="N14" authorId="0" shapeId="0">
      <text>
        <r>
          <rPr>
            <sz val="9"/>
            <color indexed="81"/>
            <rFont val="Tahoma"/>
            <family val="2"/>
          </rPr>
          <t>Marcar con una “X” si el documento se encuentra elaborado en soporte papel y cinta (video, cassette, película, microfilm, entre otros)</t>
        </r>
      </text>
    </comment>
    <comment ref="O14" authorId="0" shapeId="0">
      <text>
        <r>
          <rPr>
            <sz val="9"/>
            <color indexed="81"/>
            <rFont val="Tahoma"/>
            <family val="2"/>
          </rPr>
          <t xml:space="preserve">marcar con una “X” en caso que el documento (registro) haya sido digitalizado31 o haya sufrido un proceso de conversión de una señal o soporte analógico a una representación digital (Acuerdo 027 de 2006 de Archivo General de la Nación).
</t>
        </r>
      </text>
    </comment>
    <comment ref="P14" authorId="0" shapeId="0">
      <text>
        <r>
          <rPr>
            <sz val="9"/>
            <color indexed="81"/>
            <rFont val="Tahoma"/>
            <family val="2"/>
          </rPr>
          <t xml:space="preserve">Marcar con una “X” si el registro de la información generada, recibida, almacenada, y comunicada se encuentra en medios electrónicos, y permanece en estos medios durante su ciclo vital. (Acuerdo 027 de 2006 de Archivo General de la Nación).
</t>
        </r>
      </text>
    </comment>
    <comment ref="Q14" authorId="0" shapeId="0">
      <text>
        <r>
          <rPr>
            <sz val="9"/>
            <color indexed="81"/>
            <rFont val="Tahoma"/>
            <family val="2"/>
          </rPr>
          <t xml:space="preserve">Se debe Indicar el soporte específico de la información: papel; cintas, películas y casetes (cine, video, audio, microfilm, etc.); discos duros; discos ópticos (CD, DVD, Blu Ray, etc.), entre otros. (Observar Localización del documento o registro).
</t>
        </r>
      </text>
    </comment>
    <comment ref="R14" authorId="0" shapeId="0">
      <text>
        <r>
          <rPr>
            <sz val="9"/>
            <color indexed="81"/>
            <rFont val="Tahoma"/>
            <family val="2"/>
          </rPr>
          <t>identificar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t>
        </r>
      </text>
    </comment>
    <comment ref="S14" authorId="0" shapeId="0">
      <text>
        <r>
          <rPr>
            <sz val="9"/>
            <color indexed="81"/>
            <rFont val="Tahoma"/>
            <family val="2"/>
          </rPr>
          <t xml:space="preserve">Marcar con una “X” cuando la información es generada por la entidad u organismo distrital.
</t>
        </r>
      </text>
    </comment>
    <comment ref="T14" authorId="0" shapeId="0">
      <text>
        <r>
          <rPr>
            <sz val="9"/>
            <color indexed="81"/>
            <rFont val="Tahoma"/>
            <family val="2"/>
          </rPr>
          <t>Marcar con una “X” cuando la información es generada por una persona natural o jurídica diferente a la entidad u organismo distrital y hace parte de las actividades de ésta</t>
        </r>
      </text>
    </comment>
    <comment ref="U14" authorId="0" shapeId="0">
      <text>
        <r>
          <rPr>
            <sz val="9"/>
            <color indexed="81"/>
            <rFont val="Tahoma"/>
            <family val="2"/>
          </rPr>
          <t>Registrar el nombre asignado en la tabla de retención documental para la serie</t>
        </r>
      </text>
    </comment>
    <comment ref="V14" authorId="0" shapeId="0">
      <text>
        <r>
          <rPr>
            <sz val="9"/>
            <color indexed="81"/>
            <rFont val="Tahoma"/>
            <family val="2"/>
          </rPr>
          <t xml:space="preserve">Registrar el nombre asignado en la tabla de retención documental para la Subserie, en caso de no tener te campo se incluye “No Aplica (NA)”.
</t>
        </r>
      </text>
    </comment>
    <comment ref="W14" authorId="0" shapeId="0">
      <text>
        <r>
          <rPr>
            <sz val="9"/>
            <color indexed="81"/>
            <rFont val="Tahoma"/>
            <family val="2"/>
          </rPr>
          <t xml:space="preserve">Registrar el nombre asignado en la tabla de retención documental para la  subserie
</t>
        </r>
      </text>
    </comment>
    <comment ref="X14" authorId="0" shapeId="0">
      <text>
        <r>
          <rPr>
            <sz val="9"/>
            <color indexed="81"/>
            <rFont val="Tahoma"/>
            <family val="2"/>
          </rPr>
          <t>Es toda información que un sujeto obligado genere, obtenga, adquiera, o controle en su calidad de tal.</t>
        </r>
      </text>
    </comment>
    <comment ref="Y14" authorId="0" shapeId="0">
      <text>
        <r>
          <rPr>
            <sz val="9"/>
            <color indexed="81"/>
            <rFont val="Tahoma"/>
            <family val="2"/>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
</t>
        </r>
      </text>
    </comment>
    <comment ref="Z14" authorId="0" shapeId="0">
      <text>
        <r>
          <rPr>
            <sz val="9"/>
            <color indexed="81"/>
            <rFont val="Tahoma"/>
            <family val="2"/>
          </rPr>
          <t xml:space="preserve">Es aquella información que estando en poder o custodia de un sujeto obligado en su calidad de tal, es exceptuada de acceso a la ciudadanía por daño a intereses públicos y bajo cumplimiento de la totalidad de los requisitos consagrados en el artículo 19 de la mencionada ley
</t>
        </r>
      </text>
    </comment>
    <comment ref="AK14" authorId="0" shapeId="0">
      <text>
        <r>
          <rPr>
            <b/>
            <sz val="9"/>
            <color indexed="81"/>
            <rFont val="Tahoma"/>
            <family val="2"/>
          </rPr>
          <t>Alta:</t>
        </r>
        <r>
          <rPr>
            <sz val="9"/>
            <color indexed="81"/>
            <rFont val="Tahoma"/>
            <family val="2"/>
          </rPr>
          <t xml:space="preserve"> Activos de información en los cuales la clasificación de la información en dos (2) o más atributos (confidencialidad, integridad, y disponibilidad) es alta.
</t>
        </r>
        <r>
          <rPr>
            <b/>
            <sz val="9"/>
            <color indexed="81"/>
            <rFont val="Tahoma"/>
            <family val="2"/>
          </rPr>
          <t>Media</t>
        </r>
        <r>
          <rPr>
            <sz val="9"/>
            <color indexed="81"/>
            <rFont val="Tahoma"/>
            <family val="2"/>
          </rPr>
          <t xml:space="preserve">: Activos de información en los cuales la clasificación de la información es alta o media en al menos uno (1) de sus atributos. 
</t>
        </r>
        <r>
          <rPr>
            <b/>
            <sz val="9"/>
            <color indexed="81"/>
            <rFont val="Tahoma"/>
            <family val="2"/>
          </rPr>
          <t>Baja</t>
        </r>
        <r>
          <rPr>
            <sz val="9"/>
            <color indexed="81"/>
            <rFont val="Tahoma"/>
            <family val="2"/>
          </rPr>
          <t>: Activos de información en los cuales la clasificación de la información en todos sus atributos es baja.</t>
        </r>
      </text>
    </comment>
  </commentList>
</comments>
</file>

<file path=xl/sharedStrings.xml><?xml version="1.0" encoding="utf-8"?>
<sst xmlns="http://schemas.openxmlformats.org/spreadsheetml/2006/main" count="3404" uniqueCount="394">
  <si>
    <t>CRITERIO CON BASE EN LA LEY 1712 DE 2014</t>
  </si>
  <si>
    <t>2. Item</t>
  </si>
  <si>
    <t>Elaborado por:</t>
  </si>
  <si>
    <t xml:space="preserve">Lugar y Fecha: </t>
  </si>
  <si>
    <t xml:space="preserve">Aprobado por: </t>
  </si>
  <si>
    <t xml:space="preserve">Cargo: </t>
  </si>
  <si>
    <t>Observaciones de la
actualización:</t>
  </si>
  <si>
    <t>3. Dependencia</t>
  </si>
  <si>
    <t>Oficina Asesora de Comunicaciones</t>
  </si>
  <si>
    <t>4. Norma, función o proceso</t>
  </si>
  <si>
    <t>5. Procedimiento</t>
  </si>
  <si>
    <t>6. Código del formato</t>
  </si>
  <si>
    <t>F-IC-CI-001</t>
  </si>
  <si>
    <t>(NA)</t>
  </si>
  <si>
    <t>F-ic-002</t>
  </si>
  <si>
    <t>7. Tipo documental</t>
  </si>
  <si>
    <t>7.1. Nombre del registro o documento de archivo</t>
  </si>
  <si>
    <t>7.2. Definición</t>
  </si>
  <si>
    <t>7.3. Idioma</t>
  </si>
  <si>
    <t>Español</t>
  </si>
  <si>
    <t>8. Datos abiertos</t>
  </si>
  <si>
    <t>8.1. Tipología de la Información</t>
  </si>
  <si>
    <t>Estratégico</t>
  </si>
  <si>
    <t>8.2. Ámbito Geográfico</t>
  </si>
  <si>
    <t>Distrital</t>
  </si>
  <si>
    <t>8.3. Fuente</t>
  </si>
  <si>
    <t>Primaria</t>
  </si>
  <si>
    <t>9. Tipo de Soporte (medio de conservación y/o soporte)</t>
  </si>
  <si>
    <t>X</t>
  </si>
  <si>
    <t>Papel</t>
  </si>
  <si>
    <t>10. Tipo de origen</t>
  </si>
  <si>
    <t>10.1. Interno</t>
  </si>
  <si>
    <t>10.2. Externo</t>
  </si>
  <si>
    <t>11.1. Serie</t>
  </si>
  <si>
    <t>11.2. Subserie</t>
  </si>
  <si>
    <t>Contiene la descripción de la solicitud de comunicaciones que el área requiere para la divulgación de sus planes, programas y proyectos</t>
  </si>
  <si>
    <t>Documentos que recogen  cambios en estructuras, sistemas, creencias, comportamientos y valores, también aporta estrategias y  herramientas así como de buenas prácticas que orientan el camino que hay que realizar para diseñar, ejecutar y evaluar la entidad.</t>
  </si>
  <si>
    <t>12. Estado y custodia de la Información (Disponibilidad)</t>
  </si>
  <si>
    <t>Pública</t>
  </si>
  <si>
    <t>Clasificada</t>
  </si>
  <si>
    <t>Reservada</t>
  </si>
  <si>
    <t>12.2. Objetivo legítimo de la excepción</t>
  </si>
  <si>
    <t>12.3. Fundamento Constitucional o Legal</t>
  </si>
  <si>
    <t>12.4.Fundamento jurídico de la excepción</t>
  </si>
  <si>
    <t>12.5.Excepción total o parcial</t>
  </si>
  <si>
    <t>12.6.Plazo de la clasificación o reserva</t>
  </si>
  <si>
    <t>13. CRITERIOS CON BASE EN LA LEY 
1581 DE 2012</t>
  </si>
  <si>
    <t>13.1.Datos Personales</t>
  </si>
  <si>
    <t>NO</t>
  </si>
  <si>
    <t>13.2.Tipo de Datos Personales</t>
  </si>
  <si>
    <t>14. Valoración del Activo de Información</t>
  </si>
  <si>
    <t>14.1.Cofidencialidad</t>
  </si>
  <si>
    <t>Baja</t>
  </si>
  <si>
    <t>14.2.Integridad</t>
  </si>
  <si>
    <t>14.3. Disponibilidad</t>
  </si>
  <si>
    <t>14.4. Criticidad</t>
  </si>
  <si>
    <t>15.Custodio de la
Información</t>
  </si>
  <si>
    <t xml:space="preserve">16. Dueño de la Información </t>
  </si>
  <si>
    <t xml:space="preserve">17. Usuario </t>
  </si>
  <si>
    <t>Interno/Externo</t>
  </si>
  <si>
    <t>18. Responsable de la Seguridad</t>
  </si>
  <si>
    <t>19. Estado de la 
Información</t>
  </si>
  <si>
    <t>Disponible físico</t>
  </si>
  <si>
    <t xml:space="preserve">20. Localización del documento o del archivo de Información  </t>
  </si>
  <si>
    <t>Archivo de Gestión
Archivo Central</t>
  </si>
  <si>
    <t>21. Publicada en (link página web)</t>
  </si>
  <si>
    <t>Fuente</t>
  </si>
  <si>
    <t>Tipo de soporte</t>
  </si>
  <si>
    <t>Presentación
 de la información</t>
  </si>
  <si>
    <t>Datos Personales</t>
  </si>
  <si>
    <t>Tipo de dato</t>
  </si>
  <si>
    <t>Criticidad</t>
  </si>
  <si>
    <t>Usuario</t>
  </si>
  <si>
    <t>Estado de la información</t>
  </si>
  <si>
    <t>Excepción</t>
  </si>
  <si>
    <t>Excel</t>
  </si>
  <si>
    <t>SI</t>
  </si>
  <si>
    <t>Dato público</t>
  </si>
  <si>
    <t>Interno</t>
  </si>
  <si>
    <t>Total</t>
  </si>
  <si>
    <t>Secundaria</t>
  </si>
  <si>
    <t>Cintas</t>
  </si>
  <si>
    <t>Png</t>
  </si>
  <si>
    <t>Dato semiprivado</t>
  </si>
  <si>
    <t>Media</t>
  </si>
  <si>
    <t>Externo</t>
  </si>
  <si>
    <t>Disponible web</t>
  </si>
  <si>
    <t>Parcial</t>
  </si>
  <si>
    <t>Dependiente</t>
  </si>
  <si>
    <t>Peliculas</t>
  </si>
  <si>
    <t>JPEG</t>
  </si>
  <si>
    <t>Privado o sensible</t>
  </si>
  <si>
    <t>Alta</t>
  </si>
  <si>
    <t>Disponible físico / web</t>
  </si>
  <si>
    <t>Casetes (cine, video, audio, microfilm)</t>
  </si>
  <si>
    <t>TIFF</t>
  </si>
  <si>
    <t>No disponible</t>
  </si>
  <si>
    <t>Discos duros</t>
  </si>
  <si>
    <t>PNG</t>
  </si>
  <si>
    <t xml:space="preserve">Discos ópticos (CD, DVD, Blu Ray, etc.) </t>
  </si>
  <si>
    <t>Word</t>
  </si>
  <si>
    <t>Power Point</t>
  </si>
  <si>
    <t>PDF</t>
  </si>
  <si>
    <t>Otro</t>
  </si>
  <si>
    <t>hoja de cálculo, imagen, video, documento de texto, etc. Así mismo, si es necesario, especificar la extensión del archivo en el que se encuentra dicho documento, por ejemplo .jpg, .odt, .xls.</t>
  </si>
  <si>
    <t>Dependencia</t>
  </si>
  <si>
    <t>Idioma</t>
  </si>
  <si>
    <t>Tipología de la información</t>
  </si>
  <si>
    <t>Ámbito Geográfico</t>
  </si>
  <si>
    <t>Despacho</t>
  </si>
  <si>
    <t>Financiero</t>
  </si>
  <si>
    <t>Municipal</t>
  </si>
  <si>
    <t>Oficina Asesora Jurídica</t>
  </si>
  <si>
    <t>Inglés</t>
  </si>
  <si>
    <t>Político</t>
  </si>
  <si>
    <t>Social</t>
  </si>
  <si>
    <t>Departamental</t>
  </si>
  <si>
    <t>Oficina de Control Interno</t>
  </si>
  <si>
    <t>Nacional</t>
  </si>
  <si>
    <t>Oficina de Asuntos Disciplinarios</t>
  </si>
  <si>
    <t xml:space="preserve">Legitimidad y respeto </t>
  </si>
  <si>
    <t>Subsecretaría</t>
  </si>
  <si>
    <t>Jurídico</t>
  </si>
  <si>
    <t>Dirección Gestión Corporativa</t>
  </si>
  <si>
    <t xml:space="preserve">otro </t>
  </si>
  <si>
    <t>Subdirección de Contratación</t>
  </si>
  <si>
    <t>Subdirección Administrativo y Financiero</t>
  </si>
  <si>
    <t>Subdirección de Plantas Físicas</t>
  </si>
  <si>
    <t>Subdirección de Gestión y Desarrollo del Talento Humano</t>
  </si>
  <si>
    <t>Dirección de Análisis y Diseño Estratégico</t>
  </si>
  <si>
    <t>Subdirección de Diseño, Evaluación y Sistematización</t>
  </si>
  <si>
    <t>Subdirección de Investigación e Información</t>
  </si>
  <si>
    <t>Dirección Territorial</t>
  </si>
  <si>
    <t>Subdirección para La Gestión Integral Local</t>
  </si>
  <si>
    <t>Subdireccióna para la Identificación, Caracterización e Integración</t>
  </si>
  <si>
    <t>Subdirecciones Locales</t>
  </si>
  <si>
    <t>Dirección Poblacional</t>
  </si>
  <si>
    <t>Subdirección para la Infancia</t>
  </si>
  <si>
    <t>Subdirección para la Juventud</t>
  </si>
  <si>
    <t>Subdirección para la Adultez</t>
  </si>
  <si>
    <t>Subdirección para la Vejez</t>
  </si>
  <si>
    <t>Subdireccióna para la Familia</t>
  </si>
  <si>
    <t>Subdireccióna LGBTI</t>
  </si>
  <si>
    <t>Dirección de Nutrición y Abastecimiento</t>
  </si>
  <si>
    <t>Subdirección de Nutrición</t>
  </si>
  <si>
    <t>Subdirección de Abastecimiento</t>
  </si>
  <si>
    <t>(N.A)</t>
  </si>
  <si>
    <t xml:space="preserve">PCD-AD-010; PCD-AD-C; PCD-AD-007; PCD-AD-CMA; PCD-AD-CMP; PCD-AD-IPOAPS-C; PCD-AD-LH;
PCD-AD-PL-515;  PCD-GC-SI-128; PCD-AD-SC-115 PCD-AD-LH; PCD-AD-006
PCD-AD-004;PCD- AD-LQ
PCD-GC-RI-218; PCD-AD-EC; PCD-GC-PM-113
</t>
  </si>
  <si>
    <t>PCD-AC-002
Plan anual de auditoría</t>
  </si>
  <si>
    <t>G-EPAA-01
Guía para elaborar el Plan Anual de Adquisiciones, Colombia Compra Eficiente.</t>
  </si>
  <si>
    <t>Comunicación Oficial Interna (Memorando)</t>
  </si>
  <si>
    <t>Documento que se envía a las diferentes dependencias informando las decisiones tomadas en el comité de contratación.</t>
  </si>
  <si>
    <t>Convocatoria a citación o reunión o comité de contratación</t>
  </si>
  <si>
    <t>Documento por el cual se invita a los miembros del Comité de Contratación a sesión.</t>
  </si>
  <si>
    <t>Acta de reunión comité de contratación y anexos</t>
  </si>
  <si>
    <t>Documento que refleja la toma de decisiones y compromisos adquiridos en sesión del Comité de Contratación.</t>
  </si>
  <si>
    <t>Verificación Quorum</t>
  </si>
  <si>
    <t>Documento por medio del cual se verifica la asistencia de cada uno de los integrantes del Comité de Contratación</t>
  </si>
  <si>
    <t>Instrumento de verificación es una lista de chequeo que contiene las variables, actividades o productos que definen la calidad esperada contenida en el anexo técnico, el contrato y el plan de supervisión. Se debe elaborar un instrumento de verificación técnico, administrativo – financiero según los componentes de cada contrato.</t>
  </si>
  <si>
    <t>Documento que da inicio de un proceso contractual el cual deberá consignar en el software de contratación respectivo.</t>
  </si>
  <si>
    <t>Estudios previos</t>
  </si>
  <si>
    <t>Documento mediante el cual se describe la necesidad de bien, o servicio a contratar.</t>
  </si>
  <si>
    <t>Estudios técnicos y de diseño</t>
  </si>
  <si>
    <t>Contiene los documentos expedidos por la Subdirección de Plantas Físicas en el cual se describen las condiciones físicas del inmueble  de acuerdo a la normatividad, estándares de calidad o anexos técnicos vigentes, definiéndose si el inmueble visitado cumple o no con las condiciones establecida  para la prestación de un Servicio Social.</t>
  </si>
  <si>
    <t>Certificado de disponibilidad presupuestal</t>
  </si>
  <si>
    <t>Documento que garantiza la existencia de apropiación presupuestal disponibles y libres de afectación para atender gastos de funcionamiento y/o inversión.</t>
  </si>
  <si>
    <t>Anexo técnico</t>
  </si>
  <si>
    <t>Documento que hace parte integral del estudio previo, cuyo contenido se relaciona con la descripción técnica de la necesidad.</t>
  </si>
  <si>
    <t>Documento elaborado por al área solicitante de conformidad con el formato aprobado por la Dirección de Análisis y Diseño Estratégico, teniendo en cuenta la naturaleza, objeto y cuantía de cada proceso, la cual será revisada y avalada por la Subdirección de Contratación.</t>
  </si>
  <si>
    <t>Acto de justificación de contratación
 directa</t>
  </si>
  <si>
    <t>Documento que justifica la contratación directa previo análisis del sector teniendo en cuenta el objeto del Proceso de Contratación, particularmente las condiciones del contrato, como los plazos y formas de entrega y de pago, debe sustentar su decisión de hacer una contratación directa, la elección del proveedor y la forma en que se pacta el contrato desde el punto de vista de la eficiencia, eficacia y economía.</t>
  </si>
  <si>
    <t>Documento mediante el cual se certifica que no existe personal de planta para desarrollar el objeto contractual.</t>
  </si>
  <si>
    <t>Aviso convocatoria</t>
  </si>
  <si>
    <t xml:space="preserve">Es el documento que contiene las reglas, requisitos y condiciones que disciplinan el procedimiento de selección del contratista y delimita el contenido y alcance del futuro contrato. </t>
  </si>
  <si>
    <t>Proyecto de pliego de condiciones</t>
  </si>
  <si>
    <t>Es el documento estructural del proceso de selección, que contiene el conjunto de requerimientos jurídicos, técnicos, económicos y financieros, así como las condiciones, plazos y procedimientos, que permitan la selección objetiva del ofrecimiento más favorable para la entidad en los procesos de selección por Licitación Pública, Selección Abreviada y Concurso de Méritos</t>
  </si>
  <si>
    <t>Documento de invitación ( Decreto 092/2017 /  mínima cuantía )</t>
  </si>
  <si>
    <t>Documento mediante el cual se realiza  la invitación a participar en un procesos de selección Decreto 092/2017 /  mínima cuantía</t>
  </si>
  <si>
    <t xml:space="preserve">Observaciones al proyecto de
 pliego </t>
  </si>
  <si>
    <t>Documento que registra las observaciones presentadas por un oferente calificado y la respuesta dicha comunicación.</t>
  </si>
  <si>
    <t>Pliego de condiciones definitivo</t>
  </si>
  <si>
    <t>Es el documento estructural del proceso de selección, que contiene el conjunto de requerimientos jurídicos, técnicos, económicos y financieros, así como las condiciones, plazos y procedimientos, que permitan la selección objetiva del ofrecimiento más favorable para la entidad en los procesos de selección por Licitación Pública, Selección Abreviada y Concurso de Méritos, definitivo aprobado por la Subdirección de Contratación</t>
  </si>
  <si>
    <t xml:space="preserve">Observaciones  y respuestas al pliego de condiciones </t>
  </si>
  <si>
    <t>Documento que presentan los oferentes respecto al pliego de condiciones y la respuesta dada a dichas observaciones.</t>
  </si>
  <si>
    <t>Resolución de acto de apertura
 del proceso</t>
  </si>
  <si>
    <t>Acto administrativo mediante el cual se hace la apertura del proceso de contratación.</t>
  </si>
  <si>
    <t>Acta de audiencia pública en licitación Pública (riesgos)</t>
  </si>
  <si>
    <t>Documento que testimonia la audiencia publica en licitación pública de un contrato</t>
  </si>
  <si>
    <t>Acta de sorteo de consolidación de oferentes (SMC) Selección abreviada de menor cuantía)</t>
  </si>
  <si>
    <t>Documento que se da cuando el número es oferentes es superior a 10 y debe realizarse el respectivo sorteo.</t>
  </si>
  <si>
    <t xml:space="preserve">Acta de cierre del proceso de 
selección </t>
  </si>
  <si>
    <t>Documento que refleja el cierre de un proceso de contratación.</t>
  </si>
  <si>
    <t>Adenda</t>
  </si>
  <si>
    <t>Documento por medio del cual la Entidad Estatal modifica los pliegos de condiciones</t>
  </si>
  <si>
    <t>Oferta y/o propuestas</t>
  </si>
  <si>
    <t>Documento mediante el cual un oferente presenta la propuesta sobre un bien o servicio.</t>
  </si>
  <si>
    <t>Documenta el proceso de revisión que permite determinar el cumplimiento de las propuestas de acuerdo con los requisitos mínimos establecidos en los pliegos de condiciones y la selección de la mejor propuesta económica de acuerdo con las posturas de precio efectuadas por los proponentes durante la subasta inversa.</t>
  </si>
  <si>
    <t>Informe evaluación propuestas</t>
  </si>
  <si>
    <t>Documento que registra la calificación asignada (aspectos: jurídicos, financieros y técnicos) a las diferentes propuestas presentadas.</t>
  </si>
  <si>
    <t>Observaciones al informe de evaluación y respuestas a las mismas</t>
  </si>
  <si>
    <t>Documento con las diferentes observaciones o solicitudes que se presenten por los diferentes interesados al
proceso de contratación, las mismas deben responderse de fondo y de manera justificada.</t>
  </si>
  <si>
    <t>Evaluación definitiva</t>
  </si>
  <si>
    <t xml:space="preserve">Documento que sustenta la evaluación y calificación realizada la cual permite realizar la escogencia del contratista de acuerdo con el ofrecimiento más favorable para la entidad y los fines que ella busca. </t>
  </si>
  <si>
    <t>Documento consolidación oferentes
 habilitados</t>
  </si>
  <si>
    <t>Documentos que acrediten la capacidad jurídica y el cumplimiento de las condiciones exigidas en relación con la experiencia, capacidad financiera y de organización del proponente requerida por la entidad. Estos aspectos y documentos permiten establecer la habilitación de los proponentes de acuerdo con los requisitos legales y los establecidos en el pliego de condiciones. No otorga puntaje es de HABILITADO/ NO HABILITADO.</t>
  </si>
  <si>
    <t xml:space="preserve">Documentos allegados durante el termino de
traslado para subsanar </t>
  </si>
  <si>
    <t>Documentos remitidos por el oferente para subsanar tales requisitos en cualquier
momento antes de la adjudicación o de la subasta</t>
  </si>
  <si>
    <t>Acta de apertura de sobre económico 
(concursos de méritos y subastas inversas)</t>
  </si>
  <si>
    <t>Documento que da apertura oficial a la puja dinámica efectuada presencial o electrónicamente, mediante la cual los proponentes, ajustan su oferta inicial mediante la reducción sucesiva de precios durante un tiempo determinado, de conformidad con las reglas previstas en el pliego de condiciones.</t>
  </si>
  <si>
    <t>Resolución de adjudicación</t>
  </si>
  <si>
    <t>Acto administrativo mediante el cual se hace adjudicación de un contrato o se hace declaratoria desierta del proceso.</t>
  </si>
  <si>
    <t>Documento que se produce cuando no se presentan oferentes o no se puede seleccionar una propuesta favorable a los intereses de la entidad. Ocurre por motivos o causas que impidan la selección objetiva o ninguna oferta se ajuste al pliego de condiciones. Cuando se prevea la adjudicación parcial, podrá declararse desierta la selección abreviada en alguno de sus grupos o elementos para los cuales se permita la separación del todo que integra el objeto de la selección abreviada.</t>
  </si>
  <si>
    <t>Documento borrador que se hace de un contrato, especificando las clausulas o aportes esenciales hecho antes de formalizarlo.</t>
  </si>
  <si>
    <t>Certificado registro presupuestal</t>
  </si>
  <si>
    <t>Documento esencial que tiene por finalidad vincular de forma definitiva los recursos de un de terminado programa o proyecto al correspondiente contrato o contratista que figura como destinatario del CRP</t>
  </si>
  <si>
    <t>Instrumento notarial que contiene las declaraciones de  voluntad de  las partes intervinientes  en   el  contrato,  con  el  lleno de los requisitos legales propios y específicos,  para  lo cual el notario  público da fe sobre la capacidad  jurídica de los otorgantes, el contenido de la escritura y la fecha en que se realizó</t>
  </si>
  <si>
    <t xml:space="preserve">Contrato que se forma mediante la voluntad de trasmitir gratuitamente una cosa y la de aceptar dicha trasmisión. </t>
  </si>
  <si>
    <t>Aprobación garantía única (Póliza)</t>
  </si>
  <si>
    <t>Es un documento expedido por una compañía de seguros, certificada por la superintendencia financiera, que respalda como garantía a la entidad en materia contractual en su calidad de aseguradora, para amparar los posibles riesgos que pueden ocurrir y que se estipulen en particular para cada contrato.</t>
  </si>
  <si>
    <t>Acta de inicio</t>
  </si>
  <si>
    <t>Documento mediante el cual se formaliza el inicio del plazo de ejecución del contrato luego de cumplido los requisitos de perfeccionamiento, legalización y ejecución del mismo</t>
  </si>
  <si>
    <t>Oficio de designación de 
supervisión</t>
  </si>
  <si>
    <t>Documento o acto administrativo el cual designa a un funcionario o contratista como apoyo a la supervisión de un contrato</t>
  </si>
  <si>
    <t>Documento escrito y para aquellos casos en que la supervisión se encuentre en cabeza de un contratista éste deberá contar con el aval del jefe de área para la designación del apoyo a la supervisión.</t>
  </si>
  <si>
    <t>Documento donde el vendedor hace la entrega material del inmueble objeto de  adquisición y debe contener: Nombre  del vendedor, dirección del Inmueble, cédula catastral, folio de  matrícula inmobiliaria, área de terreno, área de  construcción. El  inmueble o la zona  de  terreno debe ser entregado por el vendedor libre de ocupantes en la fecha acordada, ésta podría  ser previa  a la celebración de la compraventa o posterior a ella. Se aconseja que  excepto se observe la existencia de causas que  estratégicamente permitan demostrar que  objetivamente es necesario la entrega anticipada, ella solo proceda una  vez realizada la transferencia del dominio.</t>
  </si>
  <si>
    <t>Es un contrato en que una de las partes se obliga a dar una cosa y la otra a pagarla en dinero. Aquélla se dice vender y ésta comprar. El dinero que el comprador da por la cosa vendida se llama precio</t>
  </si>
  <si>
    <t>Documento expedido con el fin de certificar la obtención de beneficios tributarios</t>
  </si>
  <si>
    <t xml:space="preserve">Acta de visita de supervisión </t>
  </si>
  <si>
    <t>Documento que faculta a un servidor público o contratista a realizar el seguimiento técnico, administrativo, financiero, contable y jurídico sobre el cumplimiento del objeto del contrato, el cual es ejercido por la Entidad Estatal</t>
  </si>
  <si>
    <t>Documento que permite garantizar que dichos recursos se apliquen exclusivamente a la ejecución del contrato correspondiente</t>
  </si>
  <si>
    <t>Documento que registra las acciones realizadas en  cumplimiento de las obligaciones y objeto del contrato.</t>
  </si>
  <si>
    <t>Informe de ejecución de contrato otras modalidades</t>
  </si>
  <si>
    <t>Informe mensual de ejecución de contratos en otras modalidades.</t>
  </si>
  <si>
    <t>Informe Mensual de Inversión y Buen Manejo Anticipo” para la legalización del anticipo debe ser presentado por el contratista a más tardar dentro del mes siguiente a la inversión de los recursos. Para los pagos con recursos del anticipo se deben contar con el visto bueno de la Interventoría y/o supervisión y estos deben corresponder al “Plan de inversión Anticipo”.</t>
  </si>
  <si>
    <t>Documento mediante el cual se formaliza el proceso de contratación de un bien o servicio.</t>
  </si>
  <si>
    <r>
      <t>Documento que justifica l</t>
    </r>
    <r>
      <rPr>
        <sz val="9"/>
        <color theme="1"/>
        <rFont val="Arial"/>
        <family val="2"/>
      </rPr>
      <t>as Modificaciones Contractuales que puede tener un contrato durante su ejecución, por acuerdo entre las partes, o unilateralmente de acuerdo con lo contemplado en la Ley 80 de 1993; dichas modificaciones deberán constar por escrito, bien sea en documento suscrito por las partes o mediante acto administrativo.</t>
    </r>
  </si>
  <si>
    <t>Documento enmarcado en el instructivo para la elaboración de la justificación de modificaciones contractuales (documento asociado del proceso de adquisiciones en el manual del SIG) mediante el cual se argumentan las razones de hecho y de derecho que han surgido durante la ejecución del contrato que soportan la necesidad de la modificación.</t>
  </si>
  <si>
    <t>Minuta de modificación</t>
  </si>
  <si>
    <t>Las Modificaciones Contractuales son las variaciones que puede tener un contrato durante su ejecución, por acuerdo entre las partes, o unilateralmente de acuerdo con lo contemplado en la Ley 80 de 1993; dichas modificaciones deberán constar por escrito, bien sea en documento suscrito por las partes o mediante acto administrativo</t>
  </si>
  <si>
    <t>Plan de supervisión</t>
  </si>
  <si>
    <t>Documento que contienen los instrumentos de verificación definidos para cada contrato y asigna los responsables de verificación de cada obligación o actividad</t>
  </si>
  <si>
    <t>Documento que requiere al supervisora o contratista dentro de la ejecución contractual información especifica relacionada con las obligaciones o productos del mismo</t>
  </si>
  <si>
    <t>Memorando de solicitud de
 liquidación</t>
  </si>
  <si>
    <t>Documento mediante el cual se solicita la liquidación del contrato con sus respectivos soportes en la
Subdirección de Contratación.</t>
  </si>
  <si>
    <t>Acta de liquidación</t>
  </si>
  <si>
    <t>Documento en cual se le da terminación a un contrato.</t>
  </si>
  <si>
    <t>Acta cierre de expediente 
contractual</t>
  </si>
  <si>
    <t>Documento que se diligenciar en dos momentos: (i) Cierre administrativo. Una vez finalizadas las actuaciones y resuelto el trámite o procedimiento administrativo que le dio origen. (ii) Cierre definitivo. Una vez superada la vigencia de las actuaciones y cumplido el tiempo de prescripción de acciones administrativas, fiscales o legales. Durante esta fase se pueden agregar nuevos documentos.</t>
  </si>
  <si>
    <t xml:space="preserve">Certificaciones de contratos </t>
  </si>
  <si>
    <t>Documento escrito con el cual la parte contratante da testimonio y valida que el empresario contratista desarrolló un contrato</t>
  </si>
  <si>
    <t>Derecho de petición</t>
  </si>
  <si>
    <t>El derecho que tiene persona tiene derecho a presentar peticiones respetuosas a las autoridades, en los términos señalados en este código, por motivos de interés general o particular, y a obtener pronta resolución completa y de fondo sobre la misma.</t>
  </si>
  <si>
    <t>Respuestas a derechos de 
petición</t>
  </si>
  <si>
    <t>Es la respuesta que se le da al peticionario en los términos de ley sobre el derecho de petición interpuesto</t>
  </si>
  <si>
    <t>Solicitud de información</t>
  </si>
  <si>
    <t>Es el documento por medio del cual el Subdirector (a) de Contratación  remite y da a conocer el informe al Organismo de Control solicitante.</t>
  </si>
  <si>
    <t>Informe de contratos a organismos de control</t>
  </si>
  <si>
    <t>Documento que revela el resultado y las explicaciones de la actividad de la SDIS a solicitud de los Organismos de Control</t>
  </si>
  <si>
    <t>Informes a otros organismos</t>
  </si>
  <si>
    <t>Documento que revela el resultado y las explicaciones de la actividad de la SDIS a solicitud de entidades distritales, nacionales, públicas o privadas.</t>
  </si>
  <si>
    <t>Comunicaciones oficiales internas y externas</t>
  </si>
  <si>
    <t>Documento que se envía a las diferentes dependencias informando las de los procesos de contratación.</t>
  </si>
  <si>
    <t>Circular Informativa</t>
  </si>
  <si>
    <t>Documento informativo que da a conocer el tipo de informes contractuales que por ley debe enviar la Secretaría Distrital de Integración Social</t>
  </si>
  <si>
    <t>Informe a otras entidades</t>
  </si>
  <si>
    <t>Contiene los diferentes informes y respuestas que emite la Secretaría de Integración Social a otras entidades externas relacionado con los procesos contractuales</t>
  </si>
  <si>
    <t>Documento que se envía a las diferentes dependencias informando los procesos de contratación.</t>
  </si>
  <si>
    <t>Plan anual de adquisiciones por proyecto</t>
  </si>
  <si>
    <t>Documento mediante el cual se registra el plan de adquisiciones de bienes, servicios y obra pública de las entidades y particulares que manejan recursos públicos, independientemente del rubro presupuestal que se afecte, ya sea de funcionamiento o de inversión; dichas adquisiciones se codifican acorde a la estructura del CUBS -Catálogo Único de Bienes y Servicios.</t>
  </si>
  <si>
    <t>Informe de seguimiento al plan</t>
  </si>
  <si>
    <t>Documento que registra los compromisos, la ejecución presupuestal y el seguimiento al plan anual de adquisiciones.</t>
  </si>
  <si>
    <t>Modificaciones al plan anual de adquisiciones.</t>
  </si>
  <si>
    <t>Documento mediante el cual se refleja las modificaciones realizadas al plan anual de adquisiciones.</t>
  </si>
  <si>
    <t xml:space="preserve">Lista de chequeo arrendamiento
 </t>
  </si>
  <si>
    <t>F-AD-SC-06</t>
  </si>
  <si>
    <t>FOR- AD-003</t>
  </si>
  <si>
    <t xml:space="preserve">Lista de chequeo  contratos o convenios 
interadministrativos </t>
  </si>
  <si>
    <t>F-AD-SC-08</t>
  </si>
  <si>
    <t>Lista de chequeo Decreto 777 
– comedor</t>
  </si>
  <si>
    <t xml:space="preserve"> F-AD-SC-02</t>
  </si>
  <si>
    <t xml:space="preserve">Lista de chequeo  donación
</t>
  </si>
  <si>
    <t xml:space="preserve"> F-AD-SC-04</t>
  </si>
  <si>
    <t xml:space="preserve">Lista de chequeo  dto. 777 (casa vecinal) 
</t>
  </si>
  <si>
    <t>F-AD-SC-01</t>
  </si>
  <si>
    <t>Lista de chequeo  interadministrativos con cabildos
 indígenas</t>
  </si>
  <si>
    <t xml:space="preserve"> F-AD-SC-07</t>
  </si>
  <si>
    <t xml:space="preserve">Lista de chequeo  literal h 
</t>
  </si>
  <si>
    <t>F-AD-SC-015</t>
  </si>
  <si>
    <t xml:space="preserve">Lista de chequeo  urgencia manifiesta
</t>
  </si>
  <si>
    <t xml:space="preserve"> F-AD-SC-09</t>
  </si>
  <si>
    <t xml:space="preserve">Lista de chequeo contrato de menor cuantía
</t>
  </si>
  <si>
    <t xml:space="preserve"> F-AD-SC-016</t>
  </si>
  <si>
    <t xml:space="preserve">Lista de chequeo convenio de asociación - jardín infantil cofinanciado 
</t>
  </si>
  <si>
    <t>F-AD-SC-03</t>
  </si>
  <si>
    <t xml:space="preserve">Solicitud de contratación 
</t>
  </si>
  <si>
    <t>MC – 01</t>
  </si>
  <si>
    <t xml:space="preserve">Análisis de riesgos previsibles de la contratación
</t>
  </si>
  <si>
    <t xml:space="preserve"> FOR-AD-005</t>
  </si>
  <si>
    <t>Solicitud de certificación de inexistencia o insuficiencia de personal
 expedido por el área de talento humano</t>
  </si>
  <si>
    <t xml:space="preserve"> MC-03</t>
  </si>
  <si>
    <t xml:space="preserve">Evaluación de propuestas </t>
  </si>
  <si>
    <t xml:space="preserve">MC-15
</t>
  </si>
  <si>
    <t xml:space="preserve">Minuta de escritura publica de compraventa 
código:  </t>
  </si>
  <si>
    <t>F-AD-AP-02</t>
  </si>
  <si>
    <t xml:space="preserve">Contrato de donación </t>
  </si>
  <si>
    <t>FOR-AD-019</t>
  </si>
  <si>
    <t xml:space="preserve">Certificación para efectos tributarios  </t>
  </si>
  <si>
    <t>FOR-AD-010</t>
  </si>
  <si>
    <t xml:space="preserve">Certificación de pago </t>
  </si>
  <si>
    <t>MC-14</t>
  </si>
  <si>
    <t xml:space="preserve">Control financiero </t>
  </si>
  <si>
    <t>FOR-AD-014</t>
  </si>
  <si>
    <t xml:space="preserve">Informe mensual de inversión y buen manejo del anticipo </t>
  </si>
  <si>
    <t>FOR-AD-015</t>
  </si>
  <si>
    <t xml:space="preserve">Solicitud de deducible de retención en la fuente por concepto de dependientes
 </t>
  </si>
  <si>
    <t>F0R-AD-010</t>
  </si>
  <si>
    <t xml:space="preserve">Justificación de modificaciones contractuales 
</t>
  </si>
  <si>
    <t>FOR-AD-022</t>
  </si>
  <si>
    <t xml:space="preserve">Formato de Solicitud de modificación Cesión, Suspensión  y
 terminación anticipada del Contrato </t>
  </si>
  <si>
    <t>MC-09</t>
  </si>
  <si>
    <t>Formato Requerimiento del supervisor o interventor al
 contratista</t>
  </si>
  <si>
    <t xml:space="preserve"> FOR-AD-017</t>
  </si>
  <si>
    <t xml:space="preserve">Oficio de designación de apoyo a la 
supervisión </t>
  </si>
  <si>
    <t>FOR-AD-023</t>
  </si>
  <si>
    <t xml:space="preserve">Acta de recibo y entrega de inmuebles
</t>
  </si>
  <si>
    <t xml:space="preserve"> F-AD-AP-01</t>
  </si>
  <si>
    <t>Contrato de promesa de compraventa de
 inmueble</t>
  </si>
  <si>
    <t xml:space="preserve"> F-AD-AP-03</t>
  </si>
  <si>
    <t>Informe de ejecución de contrato de prestación de servicios profesionales
 o de apoyo a la gestión F-</t>
  </si>
  <si>
    <t>AD-EC-02</t>
  </si>
  <si>
    <t xml:space="preserve">ACTAS  
</t>
  </si>
  <si>
    <t>Actas Comité de Contratación</t>
  </si>
  <si>
    <t>CONTRATOS</t>
  </si>
  <si>
    <t xml:space="preserve">PLANES
</t>
  </si>
  <si>
    <t xml:space="preserve">Plan Anual de Adquisiciones </t>
  </si>
  <si>
    <t xml:space="preserve">INFORMES 
</t>
  </si>
  <si>
    <t>Informes de Gestión</t>
  </si>
  <si>
    <t>Informes a otras Entidades de Control y Vigilancia</t>
  </si>
  <si>
    <t>Documentación que contienen las decisiones y deliberaciones que toma el Comité de Contratación de la Secretaría de Integración Social, el cual asesora al(os) ordenador(es) del gasto en los aspectos legales y presupuestales del proceso contractual, imparte políticas contractuales, toma decisiones y coordina las precontractuales, contractuales y post contractuales de acuerdo con los objetivos misionales, funciones, programas y proyectos de la entidad.</t>
  </si>
  <si>
    <t>videncia toda la documentación relacionada con los tramites, etapas del proceso, procedimientos , actividades y trámites adelantados por la Secretaría de Integración Social para la adquisición de los bienes, servicios u obras que se requieran para el cumplimiento de sus funciones.</t>
  </si>
  <si>
    <t>De conformidad con el artículo 18 de la Ley 1712 literal c)</t>
  </si>
  <si>
    <t>Orden judicial o por solicitud del titular</t>
  </si>
  <si>
    <t>Hace referencia a los informes relacionados con todas las actividades de las dependencias y no solo lo relativo al seguimiento a la planeación.</t>
  </si>
  <si>
    <t>Contiene los diferentes documentos soportes del plan anual de adquisiciones de la Secretaría Distrital de Integración Social que permite proyectar las necesidades de bienes y servicios de la  que se requieren para lograr la misión institucional en términos de eficiencia y eficacia, en cumplimiento de los fines del Estado.</t>
  </si>
  <si>
    <r>
      <rPr>
        <sz val="10"/>
        <color indexed="8"/>
        <rFont val="Arial"/>
        <family val="2"/>
      </rPr>
      <t>PROPIETARIO DE LOS ACTIVOS DE INFORMACIÓN</t>
    </r>
    <r>
      <rPr>
        <b/>
        <sz val="10"/>
        <color indexed="8"/>
        <rFont val="Arial"/>
        <family val="2"/>
      </rPr>
      <t>: SUBDIRECTOR(A) DE CONTRATACIÓN</t>
    </r>
  </si>
  <si>
    <t>9.1. Físico</t>
  </si>
  <si>
    <t>9.2. Análogo</t>
  </si>
  <si>
    <t>9.3. Digital</t>
  </si>
  <si>
    <t>9.4. Electrónico</t>
  </si>
  <si>
    <t>9.5. Descripción  del soporte</t>
  </si>
  <si>
    <t>9.6. Presentación de la información (formato)</t>
  </si>
  <si>
    <t xml:space="preserve">Lista de chequeo  comodato
</t>
  </si>
  <si>
    <t xml:space="preserve"> F-AD-SC-05</t>
  </si>
  <si>
    <t xml:space="preserve">Lista de chequeo contrato subasta inversa </t>
  </si>
  <si>
    <t>F-AD-SC-018</t>
  </si>
  <si>
    <t xml:space="preserve">Lista de chequeo licitación </t>
  </si>
  <si>
    <t>F-AD-SC-011</t>
  </si>
  <si>
    <t xml:space="preserve">Documento en el cual se emite concepto de verificación de la aplicación de los lineamientos de las estructuras de costos. Dicha verificación es realizada por la Subdirección de Diseño, Evaluación y Sistematización. </t>
  </si>
  <si>
    <t xml:space="preserve">Ficha técnica para la revisión de las estructuras de costos  </t>
  </si>
  <si>
    <t>FOR-AD-021</t>
  </si>
  <si>
    <t xml:space="preserve">Resolución declaratoria desierta ( cuando a ello hubiere lugar) </t>
  </si>
  <si>
    <t xml:space="preserve">Minuta del contrato y/o condiciones del contrato y/o aceptación de ofertas </t>
  </si>
  <si>
    <t>*Subdirección de Contratación
Archivo Central</t>
  </si>
  <si>
    <t>12.1. Nivel de confidencialidad</t>
  </si>
  <si>
    <t>Evidencia toda la documentación relacionada con los tramites, etapas del proceso, procedimientos , actividades y trámites adelantados por la Secretaría de Integración Social para la adquisición de los bienes, servicios u obras que se requieran para el cumplimiento de sus funciones.</t>
  </si>
  <si>
    <t xml:space="preserve">Lista de chequeo  contrato prestación de 
servicios  </t>
  </si>
  <si>
    <t>x</t>
  </si>
  <si>
    <t xml:space="preserve"> </t>
  </si>
  <si>
    <t>PROCESO GESTIÓN DOCUMENTAL
FORMATO CUADRO DE CARACTERIZACIÓN DOCUMENTAL - REGISTRO DE ACTIVO DE INFORMACIÓN</t>
  </si>
  <si>
    <t>Código:</t>
  </si>
  <si>
    <t>Versión: 0</t>
  </si>
  <si>
    <t xml:space="preserve">Fecha: </t>
  </si>
  <si>
    <t>Página: 1 de 1</t>
  </si>
  <si>
    <r>
      <t>FECHA DE ELABORACIÓN / VALIDACIÓN:</t>
    </r>
    <r>
      <rPr>
        <b/>
        <sz val="10"/>
        <color indexed="8"/>
        <rFont val="Arial"/>
        <family val="2"/>
      </rPr>
      <t xml:space="preserve"> 17/10/2019</t>
    </r>
  </si>
  <si>
    <t>UNIDAD ADMINISTRATIVA: SUBDIRECCIÓN DE CONTRATACIÓN</t>
  </si>
  <si>
    <t>Deyanira Sánchez Ulloa - Contratista Subdirección Administrativa y Financiera</t>
  </si>
  <si>
    <t xml:space="preserve">Firma: </t>
  </si>
  <si>
    <t>Paola Rojas Redondo</t>
  </si>
  <si>
    <t>Subdirectora de Contratación</t>
  </si>
  <si>
    <t>11. Clasificación documental categoría de información)</t>
  </si>
  <si>
    <t>11.3. Descripción de la categoría de información</t>
  </si>
  <si>
    <t>Decreto 607 de 2007 "Por el cual se determina el Objeto, la Estructura Organizacional y Funciones de la Secretaría Distrital de Integración Social". Art. 11 Subdirección de Contratación
Resolución 1610 de 2015. "Por la cual se reglamente el comité de contratación, el comité precontractual y la mesa de selección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</si>
  <si>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Subdirección de Contratación
Responsable del Archivo Central</t>
  </si>
  <si>
    <t>Decreto 607 de 2007 "Por el cual se determina el Objeto, la Estructura Organizacional y Funciones de la Secretaría Distrital de Integración Social". Art.. 11 Subdirección de Contratación
Resolución 1610 de 2015. "Por la cual se reglamente el comité de contratación, el comité precontractual y la mesa de selección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t>
  </si>
  <si>
    <t xml:space="preserve">
Decreto 607 de 2007 "Por el cual se determina el Objeto, la Estructura Organizacional y Funciones de la Secretaría Distrital de Integración Social". Art.. 11 Subdirección de Contratación Resolución 1610 de 2015. "Por la cual se reglamente el comité de contratación, el comité precontractual y la mesa de selección de la Secretaría Distrital de Integración Social.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CRT-GEC-001
Gestión contractual</t>
  </si>
  <si>
    <t>Constitución Política de Colombia Articulo 15 y 21</t>
  </si>
  <si>
    <t>Limitado hasta la publicación  de las ofertas o adjudicación. Ejecutoria del fallo y/o Sentencia</t>
  </si>
  <si>
    <t>Constitución Política de Colombia Articulo 15 y 22</t>
  </si>
  <si>
    <t>Documento mediante el cual el Supervisor autoriza el pago al contratista o proveedor, donde se
describe No. De contrato, Documento de identidad, No. De pago, valor en números y letras, proyecto, fuente, cuenta bancaria, y da fe de que el contratista o proveedor realizó los aportes parafiscales por seguridad social.</t>
  </si>
  <si>
    <t>Se realizó acompañamiento por parte de:
María Carolina Fuentes Jerez - Gestor SIG Subdirección de Contratación
José Martín Oviedo - Referente Gestión Documental Subdirección de Contratación</t>
  </si>
  <si>
    <t>Bogotá D.C., 10 de octubre de 2019</t>
  </si>
  <si>
    <r>
      <t xml:space="preserve">El presente documento fue aprobado mediante Acta No. </t>
    </r>
    <r>
      <rPr>
        <b/>
        <sz val="10"/>
        <color indexed="8"/>
        <rFont val="Arial"/>
        <family val="2"/>
      </rPr>
      <t>41</t>
    </r>
    <r>
      <rPr>
        <sz val="10"/>
        <color indexed="8"/>
        <rFont val="Arial"/>
        <family val="2"/>
      </rPr>
      <t xml:space="preserve">  del 24 de octubre de 2019 (Aprobación de instrumentos de gestión de información: Inventario de Activos de Información e Índice de Información Clasificada y Reservada)</t>
    </r>
  </si>
  <si>
    <t>Fecha solicitud de publicación</t>
  </si>
  <si>
    <t>20 de noviembre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</si>
</sst>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2]\ * #,##0.00_ ;_ [$€-2]\ * \-#,##0.00_ ;_ [$€-2]\ * \-??_ "/>
    <numFmt numFmtId="165" formatCode="_(* #,##0.00_);_(* \(#,##0.00\);_(* \-??_);_(@_)"/>
    <numFmt numFmtId="166" formatCode="_(&quot;$ &quot;* #,##0.00_);_(&quot;$ &quot;* \(#,##0.00\);_(&quot;$ &quot;* \-??_);_(@_)"/>
  </numFmts>
  <fonts count="21" x14ac:knownFonts="1">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b/>
      <sz val="10"/>
      <color indexed="8"/>
      <name val="Arial"/>
      <family val="2"/>
    </font>
    <font>
      <sz val="10"/>
      <color indexed="8"/>
      <name val="Arial"/>
      <family val="2"/>
    </font>
    <font>
      <sz val="10"/>
      <color theme="1"/>
      <name val="Arial"/>
      <family val="2"/>
    </font>
    <font>
      <sz val="9"/>
      <color indexed="81"/>
      <name val="Tahoma"/>
      <family val="2"/>
    </font>
    <font>
      <b/>
      <sz val="9"/>
      <color indexed="81"/>
      <name val="Tahoma"/>
      <family val="2"/>
    </font>
    <font>
      <sz val="11"/>
      <color rgb="FF000000"/>
      <name val="Arial"/>
      <family val="2"/>
    </font>
    <font>
      <sz val="11"/>
      <color rgb="FF333333"/>
      <name val="Arial"/>
      <family val="2"/>
    </font>
    <font>
      <sz val="14"/>
      <color rgb="FF006100"/>
      <name val="Calibri"/>
      <family val="2"/>
      <scheme val="minor"/>
    </font>
    <font>
      <sz val="8"/>
      <color theme="1"/>
      <name val="Arial"/>
      <family val="2"/>
    </font>
    <font>
      <sz val="7"/>
      <color theme="1"/>
      <name val="Arial"/>
      <family val="2"/>
    </font>
    <font>
      <sz val="11"/>
      <color indexed="8"/>
      <name val="Calibri"/>
      <family val="2"/>
    </font>
    <font>
      <sz val="9"/>
      <color rgb="FF000000"/>
      <name val="Arial"/>
      <family val="2"/>
    </font>
    <font>
      <sz val="9"/>
      <name val="Arial"/>
      <family val="2"/>
    </font>
    <font>
      <sz val="9"/>
      <color theme="1"/>
      <name val="Arial"/>
      <family val="2"/>
    </font>
    <font>
      <sz val="10"/>
      <color rgb="FF000000"/>
      <name val="Calibri"/>
      <family val="2"/>
      <charset val="1"/>
    </font>
    <font>
      <sz val="11"/>
      <color theme="0"/>
      <name val="Arial"/>
      <family val="2"/>
    </font>
    <font>
      <sz val="11"/>
      <color theme="1"/>
      <name val="Arial"/>
      <family val="2"/>
    </font>
  </fonts>
  <fills count="7">
    <fill>
      <patternFill patternType="none"/>
    </fill>
    <fill>
      <patternFill patternType="gray125"/>
    </fill>
    <fill>
      <patternFill patternType="solid">
        <fgColor rgb="FFC6EFCE"/>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5">
    <border>
      <left/>
      <right/>
      <top/>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0" fontId="1" fillId="2" borderId="0" applyNumberFormat="0" applyBorder="0" applyAlignment="0" applyProtection="0"/>
    <xf numFmtId="0" fontId="3" fillId="0" borderId="0"/>
    <xf numFmtId="0" fontId="14" fillId="0" borderId="0"/>
    <xf numFmtId="0" fontId="14" fillId="0" borderId="0"/>
    <xf numFmtId="0" fontId="5" fillId="0" borderId="0"/>
    <xf numFmtId="164" fontId="14" fillId="0" borderId="0" applyFill="0" applyBorder="0" applyAlignment="0" applyProtection="0"/>
    <xf numFmtId="164" fontId="14" fillId="0" borderId="0" applyFill="0" applyBorder="0" applyAlignment="0" applyProtection="0"/>
    <xf numFmtId="165"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0" fontId="3" fillId="0" borderId="0"/>
    <xf numFmtId="0" fontId="14" fillId="0" borderId="0"/>
    <xf numFmtId="0" fontId="3" fillId="0" borderId="0"/>
    <xf numFmtId="0" fontId="3" fillId="0" borderId="0"/>
    <xf numFmtId="0" fontId="14" fillId="0" borderId="0"/>
    <xf numFmtId="9" fontId="3" fillId="0" borderId="0" applyFill="0" applyBorder="0" applyAlignment="0" applyProtection="0"/>
    <xf numFmtId="0" fontId="18" fillId="0" borderId="0"/>
    <xf numFmtId="0" fontId="14" fillId="0" borderId="0"/>
    <xf numFmtId="0" fontId="14" fillId="0" borderId="0"/>
    <xf numFmtId="0" fontId="14" fillId="0" borderId="0"/>
  </cellStyleXfs>
  <cellXfs count="94">
    <xf numFmtId="0" fontId="0" fillId="0" borderId="0" xfId="0"/>
    <xf numFmtId="0" fontId="4" fillId="0" borderId="0" xfId="0" applyFont="1" applyBorder="1" applyAlignment="1">
      <alignment horizontal="left"/>
    </xf>
    <xf numFmtId="0" fontId="4" fillId="0" borderId="0" xfId="0" applyFont="1" applyBorder="1" applyAlignment="1">
      <alignment horizontal="center"/>
    </xf>
    <xf numFmtId="0" fontId="5" fillId="0" borderId="0" xfId="0" applyFont="1" applyBorder="1" applyAlignment="1">
      <alignment horizont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2" fillId="0" borderId="0" xfId="0" applyFont="1"/>
    <xf numFmtId="0" fontId="2" fillId="0" borderId="0" xfId="0" applyFont="1" applyAlignment="1">
      <alignment wrapText="1"/>
    </xf>
    <xf numFmtId="0" fontId="9" fillId="0" borderId="0" xfId="0" applyFont="1"/>
    <xf numFmtId="0" fontId="0" fillId="0" borderId="0" xfId="0" applyFill="1" applyBorder="1"/>
    <xf numFmtId="0" fontId="9" fillId="0" borderId="0" xfId="0" applyFont="1" applyAlignment="1">
      <alignment horizontal="justify" vertical="center"/>
    </xf>
    <xf numFmtId="0" fontId="10" fillId="6" borderId="1" xfId="0" applyFont="1" applyFill="1" applyBorder="1" applyAlignment="1">
      <alignment horizontal="left" vertical="center" wrapText="1" indent="1"/>
    </xf>
    <xf numFmtId="0" fontId="10" fillId="6" borderId="2" xfId="0" applyFont="1" applyFill="1" applyBorder="1" applyAlignment="1">
      <alignment horizontal="left" vertical="center" wrapText="1" indent="1"/>
    </xf>
    <xf numFmtId="0" fontId="11" fillId="2" borderId="0" xfId="1" applyFont="1" applyAlignment="1">
      <alignment horizontal="center" vertical="center"/>
    </xf>
    <xf numFmtId="0" fontId="11" fillId="2" borderId="0" xfId="1" applyFont="1" applyAlignment="1">
      <alignment horizontal="center"/>
    </xf>
    <xf numFmtId="0" fontId="5" fillId="5" borderId="0" xfId="0" applyFont="1" applyFill="1" applyAlignment="1">
      <alignment horizontal="center" vertical="center"/>
    </xf>
    <xf numFmtId="0" fontId="3" fillId="4" borderId="3"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15" fillId="4" borderId="3" xfId="3" applyFont="1" applyFill="1" applyBorder="1" applyAlignment="1">
      <alignment horizontal="center" vertical="center" wrapText="1"/>
    </xf>
    <xf numFmtId="0" fontId="6" fillId="4" borderId="3" xfId="0" applyFont="1" applyFill="1" applyBorder="1" applyAlignment="1">
      <alignment horizontal="justify" vertical="center" wrapText="1"/>
    </xf>
    <xf numFmtId="0" fontId="3" fillId="4" borderId="3" xfId="0" applyFont="1" applyFill="1" applyBorder="1" applyAlignment="1" applyProtection="1">
      <alignment horizontal="center" vertical="center" wrapText="1"/>
      <protection locked="0"/>
    </xf>
    <xf numFmtId="0" fontId="3" fillId="4" borderId="3" xfId="0" applyFont="1" applyFill="1" applyBorder="1" applyAlignment="1" applyProtection="1">
      <alignment vertical="center" textRotation="255" wrapText="1"/>
      <protection locked="0"/>
    </xf>
    <xf numFmtId="0" fontId="6" fillId="4" borderId="3" xfId="0" applyFont="1" applyFill="1" applyBorder="1" applyAlignment="1">
      <alignment horizontal="center" vertical="center" wrapText="1"/>
    </xf>
    <xf numFmtId="0" fontId="3" fillId="4" borderId="3" xfId="0" applyNumberFormat="1" applyFont="1" applyFill="1" applyBorder="1" applyAlignment="1" applyProtection="1">
      <alignment horizontal="justify" vertical="center" wrapText="1"/>
      <protection locked="0"/>
    </xf>
    <xf numFmtId="0" fontId="3" fillId="4" borderId="3" xfId="1" applyFont="1" applyFill="1" applyBorder="1" applyAlignment="1">
      <alignment horizontal="center" vertical="center"/>
    </xf>
    <xf numFmtId="2" fontId="6" fillId="0" borderId="3" xfId="0" applyNumberFormat="1" applyFont="1" applyFill="1" applyBorder="1" applyAlignment="1" applyProtection="1">
      <alignment horizontal="center" vertical="center" wrapText="1"/>
      <protection locked="0"/>
    </xf>
    <xf numFmtId="0" fontId="16" fillId="4" borderId="3" xfId="2" applyFont="1" applyFill="1" applyBorder="1" applyAlignment="1">
      <alignment horizontal="center" vertical="center" wrapText="1"/>
    </xf>
    <xf numFmtId="0" fontId="6" fillId="4" borderId="3" xfId="2"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justify" vertical="center" wrapText="1"/>
      <protection locked="0"/>
    </xf>
    <xf numFmtId="0" fontId="5" fillId="4" borderId="3" xfId="0" applyFont="1" applyFill="1" applyBorder="1" applyAlignment="1" applyProtection="1">
      <alignment horizontal="center" vertical="center" wrapText="1"/>
      <protection locked="0"/>
    </xf>
    <xf numFmtId="0" fontId="6" fillId="0" borderId="3" xfId="4" applyFont="1" applyFill="1" applyBorder="1" applyAlignment="1">
      <alignment horizontal="justify" vertical="center"/>
    </xf>
    <xf numFmtId="0" fontId="6" fillId="4" borderId="3" xfId="4" applyFont="1" applyFill="1" applyBorder="1" applyAlignment="1" applyProtection="1">
      <alignment horizontal="justify" vertical="center" wrapText="1"/>
      <protection locked="0"/>
    </xf>
    <xf numFmtId="0" fontId="6" fillId="0" borderId="3" xfId="15" applyFont="1" applyFill="1" applyBorder="1" applyAlignment="1">
      <alignment horizontal="justify" vertical="center"/>
    </xf>
    <xf numFmtId="0" fontId="6" fillId="4" borderId="3" xfId="15" applyFont="1" applyFill="1" applyBorder="1" applyAlignment="1" applyProtection="1">
      <alignment horizontal="justify" vertical="center" wrapText="1"/>
      <protection locked="0"/>
    </xf>
    <xf numFmtId="0" fontId="6" fillId="0" borderId="3" xfId="20" applyFont="1" applyFill="1" applyBorder="1" applyAlignment="1">
      <alignment horizontal="justify" vertical="center"/>
    </xf>
    <xf numFmtId="0" fontId="6" fillId="4" borderId="3" xfId="20" applyFont="1" applyFill="1" applyBorder="1" applyAlignment="1" applyProtection="1">
      <alignment horizontal="justify" vertical="center" wrapText="1"/>
      <protection locked="0"/>
    </xf>
    <xf numFmtId="0" fontId="15" fillId="4" borderId="3" xfId="4" applyFont="1" applyFill="1" applyBorder="1" applyAlignment="1">
      <alignment horizontal="justify" vertical="center"/>
    </xf>
    <xf numFmtId="0" fontId="15" fillId="4" borderId="3" xfId="4" applyFont="1" applyFill="1" applyBorder="1" applyAlignment="1">
      <alignment horizontal="justify" vertical="center" wrapText="1"/>
    </xf>
    <xf numFmtId="0" fontId="16" fillId="4" borderId="3" xfId="0" applyFont="1" applyFill="1" applyBorder="1" applyAlignment="1">
      <alignment horizontal="justify" vertical="center"/>
    </xf>
    <xf numFmtId="0" fontId="17" fillId="4" borderId="3" xfId="3" applyFont="1" applyFill="1" applyBorder="1" applyAlignment="1">
      <alignment horizontal="center" vertical="center" wrapText="1"/>
    </xf>
    <xf numFmtId="0" fontId="16" fillId="4" borderId="3" xfId="4" applyFont="1" applyFill="1" applyBorder="1" applyAlignment="1">
      <alignment horizontal="justify" vertical="center"/>
    </xf>
    <xf numFmtId="0" fontId="13" fillId="4" borderId="3" xfId="0" applyFont="1" applyFill="1" applyBorder="1" applyAlignment="1" applyProtection="1">
      <alignment horizontal="center" vertical="center" wrapText="1"/>
      <protection locked="0"/>
    </xf>
    <xf numFmtId="0" fontId="6" fillId="4" borderId="3" xfId="5" applyFont="1" applyFill="1" applyBorder="1" applyAlignment="1" applyProtection="1">
      <alignment horizontal="justify" vertical="center" wrapText="1"/>
      <protection locked="0"/>
    </xf>
    <xf numFmtId="0" fontId="3" fillId="4" borderId="3" xfId="0" applyFont="1" applyFill="1" applyBorder="1" applyAlignment="1" applyProtection="1">
      <alignment horizontal="justify" vertical="center" wrapText="1"/>
      <protection locked="0"/>
    </xf>
    <xf numFmtId="0" fontId="19" fillId="3" borderId="3"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textRotation="90" wrapText="1"/>
      <protection locked="0"/>
    </xf>
    <xf numFmtId="0" fontId="5" fillId="0" borderId="0" xfId="0" applyFont="1" applyAlignment="1">
      <alignment horizontal="justify" vertical="center" wrapText="1"/>
    </xf>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0" fontId="5" fillId="5" borderId="0" xfId="0" applyFont="1" applyFill="1" applyAlignment="1">
      <alignment horizontal="center"/>
    </xf>
    <xf numFmtId="0" fontId="5" fillId="5" borderId="0" xfId="0" applyFont="1" applyFill="1" applyBorder="1" applyAlignment="1">
      <alignment horizontal="center"/>
    </xf>
    <xf numFmtId="0" fontId="17" fillId="4" borderId="0" xfId="0" applyFont="1" applyFill="1" applyBorder="1" applyAlignment="1">
      <alignment horizontal="center" vertical="center"/>
    </xf>
    <xf numFmtId="0" fontId="16" fillId="4" borderId="0" xfId="0" applyFont="1" applyFill="1" applyBorder="1" applyAlignment="1">
      <alignment horizontal="left" vertical="center"/>
    </xf>
    <xf numFmtId="0" fontId="4" fillId="5" borderId="0" xfId="0" applyFont="1" applyFill="1" applyAlignment="1">
      <alignment horizontal="center"/>
    </xf>
    <xf numFmtId="0" fontId="4" fillId="5" borderId="0" xfId="0" applyFont="1" applyFill="1" applyAlignment="1">
      <alignment horizontal="center" vertical="center"/>
    </xf>
    <xf numFmtId="0" fontId="5" fillId="0" borderId="0" xfId="0" applyFont="1" applyAlignment="1"/>
    <xf numFmtId="0" fontId="5" fillId="0" borderId="0" xfId="0" applyFont="1" applyAlignment="1">
      <alignment textRotation="90"/>
    </xf>
    <xf numFmtId="0" fontId="17" fillId="4" borderId="0" xfId="0" applyFont="1" applyFill="1" applyBorder="1" applyAlignment="1">
      <alignment vertical="center"/>
    </xf>
    <xf numFmtId="0" fontId="19" fillId="3" borderId="3" xfId="0" applyFont="1" applyFill="1" applyBorder="1" applyAlignment="1" applyProtection="1">
      <alignment vertical="center" textRotation="90" wrapText="1"/>
      <protection locked="0"/>
    </xf>
    <xf numFmtId="0" fontId="20" fillId="5" borderId="0" xfId="0" applyFont="1" applyFill="1" applyAlignment="1">
      <alignment horizontal="left"/>
    </xf>
    <xf numFmtId="0" fontId="20" fillId="5" borderId="0" xfId="0" applyFont="1" applyFill="1" applyAlignment="1">
      <alignment horizontal="center"/>
    </xf>
    <xf numFmtId="0" fontId="20" fillId="4" borderId="0" xfId="0" applyFont="1" applyFill="1" applyBorder="1" applyAlignment="1">
      <alignment horizontal="center" vertical="center"/>
    </xf>
    <xf numFmtId="0" fontId="20" fillId="0" borderId="0" xfId="0" applyFont="1" applyAlignment="1">
      <alignment horizontal="center"/>
    </xf>
    <xf numFmtId="0" fontId="20" fillId="0" borderId="0" xfId="0" applyFont="1" applyAlignment="1"/>
    <xf numFmtId="0" fontId="20" fillId="0" borderId="0" xfId="0" applyFont="1"/>
    <xf numFmtId="0" fontId="20" fillId="5" borderId="3" xfId="0" applyFont="1" applyFill="1" applyBorder="1" applyAlignment="1">
      <alignment horizontal="center" vertical="center" wrapText="1"/>
    </xf>
    <xf numFmtId="0" fontId="19" fillId="3" borderId="3" xfId="0" applyFont="1" applyFill="1" applyBorder="1" applyAlignment="1" applyProtection="1">
      <alignment horizontal="center" vertical="center" wrapText="1"/>
      <protection locked="0"/>
    </xf>
    <xf numFmtId="0" fontId="19" fillId="3" borderId="3" xfId="0" applyFont="1" applyFill="1" applyBorder="1" applyAlignment="1">
      <alignment horizontal="center" vertical="center"/>
    </xf>
    <xf numFmtId="0" fontId="5" fillId="0" borderId="3" xfId="0" applyFont="1" applyBorder="1" applyAlignment="1">
      <alignment horizontal="left" vertical="top" wrapText="1"/>
    </xf>
    <xf numFmtId="0" fontId="20" fillId="4" borderId="3" xfId="0" applyFont="1" applyFill="1" applyBorder="1" applyAlignment="1">
      <alignment horizontal="center" vertical="center"/>
    </xf>
    <xf numFmtId="0" fontId="17" fillId="4" borderId="3" xfId="0" applyFont="1" applyFill="1" applyBorder="1" applyAlignment="1">
      <alignment horizontal="center" vertical="center" wrapText="1"/>
    </xf>
    <xf numFmtId="0" fontId="17" fillId="4" borderId="3" xfId="0" applyFont="1" applyFill="1" applyBorder="1" applyAlignment="1">
      <alignment horizontal="center" vertical="center"/>
    </xf>
    <xf numFmtId="0" fontId="16" fillId="0" borderId="3" xfId="0" applyFont="1" applyFill="1" applyBorder="1" applyAlignment="1">
      <alignment horizontal="left" vertical="center"/>
    </xf>
    <xf numFmtId="0" fontId="16" fillId="4" borderId="3" xfId="0" applyFont="1" applyFill="1" applyBorder="1" applyAlignment="1">
      <alignment horizontal="left" vertical="center"/>
    </xf>
    <xf numFmtId="0" fontId="16" fillId="4" borderId="3" xfId="0" applyFont="1" applyFill="1" applyBorder="1" applyAlignment="1">
      <alignment horizontal="left" vertical="center" wrapText="1"/>
    </xf>
    <xf numFmtId="0" fontId="5" fillId="0" borderId="3" xfId="0" applyFont="1" applyBorder="1" applyAlignment="1">
      <alignment horizontal="left"/>
    </xf>
    <xf numFmtId="0" fontId="4" fillId="0" borderId="3" xfId="0" applyFont="1" applyBorder="1" applyAlignment="1">
      <alignment horizontal="left"/>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20" fillId="5" borderId="3" xfId="0" applyFont="1" applyFill="1" applyBorder="1" applyAlignment="1">
      <alignment horizontal="left"/>
    </xf>
    <xf numFmtId="0" fontId="5" fillId="0" borderId="3" xfId="0" applyFont="1" applyBorder="1" applyAlignment="1">
      <alignment horizontal="lef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cellXfs>
  <cellStyles count="21">
    <cellStyle name="Bueno" xfId="1" builtinId="26"/>
    <cellStyle name="Euro" xfId="6"/>
    <cellStyle name="Euro 2" xfId="7"/>
    <cellStyle name="Millares 2" xfId="8"/>
    <cellStyle name="Moneda 2" xfId="10"/>
    <cellStyle name="Moneda 3" xfId="9"/>
    <cellStyle name="Normal" xfId="0" builtinId="0"/>
    <cellStyle name="Normal 10" xfId="18"/>
    <cellStyle name="Normal 2" xfId="11"/>
    <cellStyle name="Normal 2 2" xfId="2"/>
    <cellStyle name="Normal 2_SIGA(TRD_SDIS_VR_01_2014)" xfId="13"/>
    <cellStyle name="Normal 3" xfId="14"/>
    <cellStyle name="Normal 4" xfId="4"/>
    <cellStyle name="Normal 5" xfId="15"/>
    <cellStyle name="Normal 6" xfId="3"/>
    <cellStyle name="Normal 7" xfId="20"/>
    <cellStyle name="Normal 8" xfId="12"/>
    <cellStyle name="Normal 9" xfId="19"/>
    <cellStyle name="Normal_Hoja3" xfId="5"/>
    <cellStyle name="Porcentaje 2" xfId="16"/>
    <cellStyle name="TableStyleLight1"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117570</xdr:colOff>
      <xdr:row>1</xdr:row>
      <xdr:rowOff>38289</xdr:rowOff>
    </xdr:from>
    <xdr:to>
      <xdr:col>2</xdr:col>
      <xdr:colOff>224118</xdr:colOff>
      <xdr:row>4</xdr:row>
      <xdr:rowOff>78650</xdr:rowOff>
    </xdr:to>
    <xdr:pic>
      <xdr:nvPicPr>
        <xdr:cNvPr id="3" name="5 Imagen" descr="escudo-al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9045" y="228789"/>
          <a:ext cx="868548" cy="60065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sanchezu\Desktop\ARCHIVOS\Deyanira\Transparencia\Transparencia%202019\Activos%202019\Activos\10020_Activos%20de%20Informaci&#243;n_Oficina%20Asesora%20de%20Comunic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2"/>
  <sheetViews>
    <sheetView tabSelected="1" zoomScale="85" zoomScaleNormal="85" workbookViewId="0"/>
  </sheetViews>
  <sheetFormatPr baseColWidth="10" defaultRowHeight="14.25" x14ac:dyDescent="0.2"/>
  <cols>
    <col min="1" max="1" width="5.5703125" style="67" customWidth="1"/>
    <col min="2" max="2" width="11.42578125" style="67" customWidth="1"/>
    <col min="3" max="3" width="26.5703125" style="67" customWidth="1"/>
    <col min="4" max="4" width="33" style="67" customWidth="1"/>
    <col min="5" max="5" width="21.140625" style="65" customWidth="1"/>
    <col min="6" max="6" width="25.85546875" style="67" customWidth="1"/>
    <col min="7" max="7" width="21.28515625" style="67" customWidth="1"/>
    <col min="8" max="8" width="30.7109375" style="67" customWidth="1"/>
    <col min="9" max="9" width="11.42578125" style="67" customWidth="1"/>
    <col min="10" max="10" width="15.140625" style="67" customWidth="1"/>
    <col min="11" max="11" width="14.7109375" style="67" customWidth="1"/>
    <col min="12" max="12" width="16.5703125" style="67" customWidth="1"/>
    <col min="13" max="16" width="4.28515625" style="66" customWidth="1"/>
    <col min="17" max="17" width="17.7109375" style="67" customWidth="1"/>
    <col min="18" max="18" width="18.85546875" style="67" customWidth="1"/>
    <col min="19" max="20" width="4.28515625" style="65" customWidth="1"/>
    <col min="21" max="22" width="35.7109375" style="67" customWidth="1"/>
    <col min="23" max="23" width="30.7109375" style="67" customWidth="1"/>
    <col min="24" max="26" width="5.7109375" style="67" customWidth="1"/>
    <col min="27" max="27" width="30.7109375" style="67" customWidth="1"/>
    <col min="28" max="28" width="38.85546875" style="67" customWidth="1"/>
    <col min="29" max="31" width="33.42578125" style="67" customWidth="1"/>
    <col min="32" max="32" width="25.28515625" style="67" customWidth="1"/>
    <col min="33" max="33" width="17.85546875" style="67" customWidth="1"/>
    <col min="34" max="37" width="10.7109375" style="67" customWidth="1"/>
    <col min="38" max="39" width="16" style="67" customWidth="1"/>
    <col min="40" max="40" width="11.42578125" style="67"/>
    <col min="41" max="41" width="23.85546875" style="67" customWidth="1"/>
    <col min="42" max="42" width="19.5703125" style="67" customWidth="1"/>
    <col min="43" max="43" width="16.7109375" style="67" customWidth="1"/>
    <col min="44" max="44" width="15.28515625" style="67" customWidth="1"/>
    <col min="45" max="16384" width="11.42578125" style="67"/>
  </cols>
  <sheetData>
    <row r="1" spans="1:44" s="62" customFormat="1" x14ac:dyDescent="0.2">
      <c r="C1" s="63"/>
      <c r="D1" s="48"/>
      <c r="E1" s="49"/>
      <c r="F1" s="49"/>
      <c r="G1" s="49"/>
      <c r="H1" s="50"/>
      <c r="I1" s="49"/>
      <c r="J1" s="49"/>
      <c r="K1" s="49"/>
      <c r="L1" s="49"/>
      <c r="M1" s="58"/>
      <c r="N1" s="59"/>
      <c r="O1" s="58"/>
      <c r="P1" s="58"/>
      <c r="Q1" s="49"/>
      <c r="R1" s="49"/>
      <c r="S1" s="49"/>
      <c r="T1" s="49"/>
      <c r="U1" s="49"/>
      <c r="V1" s="49"/>
      <c r="W1" s="49"/>
      <c r="X1" s="49"/>
      <c r="Y1" s="49"/>
      <c r="Z1" s="49"/>
      <c r="AA1" s="49"/>
      <c r="AB1" s="49"/>
      <c r="AC1" s="49"/>
      <c r="AD1" s="49"/>
      <c r="AE1" s="49"/>
      <c r="AF1" s="49"/>
      <c r="AG1" s="49"/>
      <c r="AH1" s="49"/>
      <c r="AI1" s="49"/>
      <c r="AJ1" s="51"/>
      <c r="AK1" s="49"/>
      <c r="AL1" s="51"/>
      <c r="AM1" s="49"/>
      <c r="AN1" s="49"/>
      <c r="AO1" s="49"/>
      <c r="AP1" s="49"/>
      <c r="AQ1" s="49"/>
      <c r="AR1" s="49"/>
    </row>
    <row r="2" spans="1:44" s="63" customFormat="1" x14ac:dyDescent="0.2">
      <c r="B2" s="72"/>
      <c r="C2" s="72"/>
      <c r="D2" s="73" t="s">
        <v>368</v>
      </c>
      <c r="E2" s="74"/>
      <c r="F2" s="74"/>
      <c r="G2" s="74"/>
      <c r="H2" s="74"/>
      <c r="I2" s="74"/>
      <c r="J2" s="74"/>
      <c r="K2" s="74"/>
      <c r="L2" s="74"/>
      <c r="M2" s="74"/>
      <c r="N2" s="74"/>
      <c r="O2" s="74"/>
      <c r="P2" s="74"/>
      <c r="Q2" s="75" t="s">
        <v>369</v>
      </c>
      <c r="R2" s="75"/>
    </row>
    <row r="3" spans="1:44" s="52" customFormat="1" ht="12" customHeight="1" x14ac:dyDescent="0.2">
      <c r="B3" s="72"/>
      <c r="C3" s="72"/>
      <c r="D3" s="74"/>
      <c r="E3" s="74"/>
      <c r="F3" s="74"/>
      <c r="G3" s="74"/>
      <c r="H3" s="74"/>
      <c r="I3" s="74"/>
      <c r="J3" s="74"/>
      <c r="K3" s="74"/>
      <c r="L3" s="74"/>
      <c r="M3" s="74"/>
      <c r="N3" s="74"/>
      <c r="O3" s="74"/>
      <c r="P3" s="74"/>
      <c r="Q3" s="76" t="s">
        <v>370</v>
      </c>
      <c r="R3" s="76"/>
    </row>
    <row r="4" spans="1:44" s="52" customFormat="1" ht="12.75" x14ac:dyDescent="0.2">
      <c r="B4" s="72"/>
      <c r="C4" s="72"/>
      <c r="D4" s="74"/>
      <c r="E4" s="74"/>
      <c r="F4" s="74"/>
      <c r="G4" s="74"/>
      <c r="H4" s="74"/>
      <c r="I4" s="74"/>
      <c r="J4" s="74"/>
      <c r="K4" s="74"/>
      <c r="L4" s="74"/>
      <c r="M4" s="74"/>
      <c r="N4" s="74"/>
      <c r="O4" s="74"/>
      <c r="P4" s="74"/>
      <c r="Q4" s="77" t="s">
        <v>371</v>
      </c>
      <c r="R4" s="77"/>
      <c r="S4" s="5"/>
      <c r="T4" s="5"/>
      <c r="U4" s="4"/>
      <c r="V4" s="4"/>
    </row>
    <row r="5" spans="1:44" s="52" customFormat="1" ht="12.75" x14ac:dyDescent="0.2">
      <c r="B5" s="72"/>
      <c r="C5" s="72"/>
      <c r="D5" s="74"/>
      <c r="E5" s="74"/>
      <c r="F5" s="74"/>
      <c r="G5" s="74"/>
      <c r="H5" s="74"/>
      <c r="I5" s="74"/>
      <c r="J5" s="74"/>
      <c r="K5" s="74"/>
      <c r="L5" s="74"/>
      <c r="M5" s="74"/>
      <c r="N5" s="74"/>
      <c r="O5" s="74"/>
      <c r="P5" s="74"/>
      <c r="Q5" s="76" t="s">
        <v>372</v>
      </c>
      <c r="R5" s="76"/>
      <c r="S5" s="5"/>
      <c r="T5" s="5"/>
      <c r="U5" s="4"/>
      <c r="V5" s="4"/>
      <c r="AJ5" s="15"/>
    </row>
    <row r="6" spans="1:44" s="52" customFormat="1" x14ac:dyDescent="0.2">
      <c r="A6" s="53"/>
      <c r="B6" s="64"/>
      <c r="C6" s="64"/>
      <c r="D6" s="54"/>
      <c r="E6" s="54"/>
      <c r="F6" s="54"/>
      <c r="G6" s="54"/>
      <c r="H6" s="54"/>
      <c r="I6" s="54"/>
      <c r="J6" s="54"/>
      <c r="K6" s="54"/>
      <c r="L6" s="54"/>
      <c r="M6" s="60"/>
      <c r="N6" s="60"/>
      <c r="O6" s="60"/>
      <c r="P6" s="60"/>
      <c r="Q6" s="55"/>
      <c r="R6" s="55"/>
      <c r="S6" s="5"/>
      <c r="T6" s="5"/>
      <c r="U6" s="4"/>
      <c r="V6" s="4"/>
      <c r="AJ6" s="15"/>
    </row>
    <row r="7" spans="1:44" s="52" customFormat="1" x14ac:dyDescent="0.2">
      <c r="B7" s="78" t="s">
        <v>374</v>
      </c>
      <c r="C7" s="78"/>
      <c r="D7" s="78"/>
      <c r="E7" s="78"/>
      <c r="F7" s="78"/>
      <c r="G7" s="78"/>
      <c r="H7" s="78"/>
      <c r="I7" s="78"/>
      <c r="J7" s="78"/>
      <c r="K7" s="78"/>
      <c r="L7" s="78"/>
      <c r="M7" s="78"/>
      <c r="N7" s="78"/>
      <c r="O7" s="78"/>
      <c r="P7" s="78"/>
      <c r="Q7" s="78"/>
      <c r="R7" s="78"/>
      <c r="S7" s="65"/>
      <c r="T7" s="65"/>
      <c r="U7" s="66"/>
      <c r="V7" s="66"/>
      <c r="AL7" s="15"/>
    </row>
    <row r="8" spans="1:44" s="56" customFormat="1" ht="12.75" x14ac:dyDescent="0.2">
      <c r="B8" s="79" t="s">
        <v>344</v>
      </c>
      <c r="C8" s="79"/>
      <c r="D8" s="79"/>
      <c r="E8" s="79"/>
      <c r="F8" s="79"/>
      <c r="G8" s="79"/>
      <c r="H8" s="79"/>
      <c r="I8" s="79"/>
      <c r="J8" s="79"/>
      <c r="K8" s="79"/>
      <c r="L8" s="79"/>
      <c r="M8" s="79"/>
      <c r="N8" s="79"/>
      <c r="O8" s="79"/>
      <c r="P8" s="79"/>
      <c r="Q8" s="79"/>
      <c r="R8" s="79"/>
      <c r="S8" s="2"/>
      <c r="T8" s="2"/>
      <c r="U8" s="1"/>
      <c r="V8" s="1"/>
      <c r="AL8" s="57"/>
    </row>
    <row r="9" spans="1:44" s="52" customFormat="1" ht="12.75" x14ac:dyDescent="0.2">
      <c r="B9" s="78" t="s">
        <v>373</v>
      </c>
      <c r="C9" s="78"/>
      <c r="D9" s="78"/>
      <c r="E9" s="78"/>
      <c r="F9" s="78"/>
      <c r="G9" s="78"/>
      <c r="H9" s="78"/>
      <c r="I9" s="78"/>
      <c r="J9" s="78"/>
      <c r="K9" s="78"/>
      <c r="L9" s="78"/>
      <c r="M9" s="78"/>
      <c r="N9" s="78"/>
      <c r="O9" s="78"/>
      <c r="P9" s="78"/>
      <c r="Q9" s="78"/>
      <c r="R9" s="78"/>
      <c r="S9" s="3"/>
      <c r="T9" s="3"/>
      <c r="U9" s="3"/>
      <c r="V9" s="3"/>
      <c r="AL9" s="15"/>
    </row>
    <row r="11" spans="1:44" ht="15.75" customHeight="1" x14ac:dyDescent="0.2">
      <c r="B11" s="70" t="s">
        <v>0</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69" t="s">
        <v>46</v>
      </c>
      <c r="AG11" s="69"/>
      <c r="AH11" s="69" t="s">
        <v>50</v>
      </c>
      <c r="AI11" s="69"/>
      <c r="AJ11" s="69"/>
      <c r="AK11" s="69"/>
      <c r="AL11" s="69" t="s">
        <v>56</v>
      </c>
      <c r="AM11" s="69" t="s">
        <v>57</v>
      </c>
      <c r="AN11" s="69" t="s">
        <v>58</v>
      </c>
      <c r="AO11" s="69" t="s">
        <v>60</v>
      </c>
      <c r="AP11" s="69" t="s">
        <v>61</v>
      </c>
      <c r="AQ11" s="69" t="s">
        <v>63</v>
      </c>
      <c r="AR11" s="69" t="s">
        <v>65</v>
      </c>
    </row>
    <row r="12" spans="1:44" ht="44.25" customHeight="1" x14ac:dyDescent="0.2">
      <c r="B12" s="69" t="s">
        <v>1</v>
      </c>
      <c r="C12" s="69" t="s">
        <v>7</v>
      </c>
      <c r="D12" s="69" t="s">
        <v>9</v>
      </c>
      <c r="E12" s="69" t="s">
        <v>10</v>
      </c>
      <c r="F12" s="69" t="s">
        <v>11</v>
      </c>
      <c r="G12" s="69" t="s">
        <v>15</v>
      </c>
      <c r="H12" s="69"/>
      <c r="I12" s="69"/>
      <c r="J12" s="69" t="s">
        <v>20</v>
      </c>
      <c r="K12" s="69"/>
      <c r="L12" s="69"/>
      <c r="M12" s="69" t="s">
        <v>27</v>
      </c>
      <c r="N12" s="69"/>
      <c r="O12" s="69"/>
      <c r="P12" s="69"/>
      <c r="Q12" s="69"/>
      <c r="R12" s="69"/>
      <c r="S12" s="69" t="s">
        <v>30</v>
      </c>
      <c r="T12" s="69"/>
      <c r="U12" s="69" t="s">
        <v>379</v>
      </c>
      <c r="V12" s="69"/>
      <c r="W12" s="69"/>
      <c r="X12" s="69" t="s">
        <v>37</v>
      </c>
      <c r="Y12" s="69"/>
      <c r="Z12" s="69"/>
      <c r="AA12" s="69"/>
      <c r="AB12" s="69"/>
      <c r="AC12" s="69"/>
      <c r="AD12" s="69"/>
      <c r="AE12" s="69"/>
      <c r="AF12" s="69"/>
      <c r="AG12" s="69"/>
      <c r="AH12" s="69"/>
      <c r="AI12" s="69"/>
      <c r="AJ12" s="69"/>
      <c r="AK12" s="69"/>
      <c r="AL12" s="69"/>
      <c r="AM12" s="69"/>
      <c r="AN12" s="69"/>
      <c r="AO12" s="69"/>
      <c r="AP12" s="69"/>
      <c r="AQ12" s="69"/>
      <c r="AR12" s="69"/>
    </row>
    <row r="13" spans="1:44" ht="59.25" customHeight="1" x14ac:dyDescent="0.2">
      <c r="B13" s="69"/>
      <c r="C13" s="69"/>
      <c r="D13" s="69"/>
      <c r="E13" s="69"/>
      <c r="F13" s="69"/>
      <c r="G13" s="69"/>
      <c r="H13" s="69"/>
      <c r="I13" s="69"/>
      <c r="J13" s="69"/>
      <c r="K13" s="69"/>
      <c r="L13" s="69"/>
      <c r="M13" s="69"/>
      <c r="N13" s="69"/>
      <c r="O13" s="69"/>
      <c r="P13" s="69"/>
      <c r="Q13" s="69"/>
      <c r="R13" s="69"/>
      <c r="S13" s="69"/>
      <c r="T13" s="69"/>
      <c r="U13" s="69"/>
      <c r="V13" s="69"/>
      <c r="W13" s="69"/>
      <c r="X13" s="69" t="s">
        <v>363</v>
      </c>
      <c r="Y13" s="69"/>
      <c r="Z13" s="69"/>
      <c r="AA13" s="69" t="s">
        <v>41</v>
      </c>
      <c r="AB13" s="69" t="s">
        <v>42</v>
      </c>
      <c r="AC13" s="69" t="s">
        <v>43</v>
      </c>
      <c r="AD13" s="69" t="s">
        <v>44</v>
      </c>
      <c r="AE13" s="69" t="s">
        <v>45</v>
      </c>
      <c r="AF13" s="69" t="s">
        <v>47</v>
      </c>
      <c r="AG13" s="69" t="s">
        <v>49</v>
      </c>
      <c r="AH13" s="69"/>
      <c r="AI13" s="69"/>
      <c r="AJ13" s="69"/>
      <c r="AK13" s="69"/>
      <c r="AL13" s="69"/>
      <c r="AM13" s="69"/>
      <c r="AN13" s="69"/>
      <c r="AO13" s="69"/>
      <c r="AP13" s="69"/>
      <c r="AQ13" s="69"/>
      <c r="AR13" s="69"/>
    </row>
    <row r="14" spans="1:44" ht="157.5" customHeight="1" x14ac:dyDescent="0.2">
      <c r="B14" s="69"/>
      <c r="C14" s="69"/>
      <c r="D14" s="69"/>
      <c r="E14" s="69"/>
      <c r="F14" s="69"/>
      <c r="G14" s="46" t="s">
        <v>16</v>
      </c>
      <c r="H14" s="46" t="s">
        <v>17</v>
      </c>
      <c r="I14" s="46" t="s">
        <v>18</v>
      </c>
      <c r="J14" s="46" t="s">
        <v>21</v>
      </c>
      <c r="K14" s="46" t="s">
        <v>23</v>
      </c>
      <c r="L14" s="46" t="s">
        <v>25</v>
      </c>
      <c r="M14" s="61" t="s">
        <v>345</v>
      </c>
      <c r="N14" s="61" t="s">
        <v>346</v>
      </c>
      <c r="O14" s="61" t="s">
        <v>347</v>
      </c>
      <c r="P14" s="61" t="s">
        <v>348</v>
      </c>
      <c r="Q14" s="46" t="s">
        <v>349</v>
      </c>
      <c r="R14" s="46" t="s">
        <v>350</v>
      </c>
      <c r="S14" s="47" t="s">
        <v>31</v>
      </c>
      <c r="T14" s="47" t="s">
        <v>32</v>
      </c>
      <c r="U14" s="46" t="s">
        <v>33</v>
      </c>
      <c r="V14" s="46" t="s">
        <v>34</v>
      </c>
      <c r="W14" s="46" t="s">
        <v>380</v>
      </c>
      <c r="X14" s="47" t="s">
        <v>38</v>
      </c>
      <c r="Y14" s="47" t="s">
        <v>39</v>
      </c>
      <c r="Z14" s="47" t="s">
        <v>40</v>
      </c>
      <c r="AA14" s="69"/>
      <c r="AB14" s="69"/>
      <c r="AC14" s="69"/>
      <c r="AD14" s="69"/>
      <c r="AE14" s="69"/>
      <c r="AF14" s="69"/>
      <c r="AG14" s="69"/>
      <c r="AH14" s="47" t="s">
        <v>51</v>
      </c>
      <c r="AI14" s="47" t="s">
        <v>53</v>
      </c>
      <c r="AJ14" s="47" t="s">
        <v>54</v>
      </c>
      <c r="AK14" s="47" t="s">
        <v>55</v>
      </c>
      <c r="AL14" s="69"/>
      <c r="AM14" s="69"/>
      <c r="AN14" s="69"/>
      <c r="AO14" s="69"/>
      <c r="AP14" s="69"/>
      <c r="AQ14" s="69"/>
      <c r="AR14" s="69"/>
    </row>
    <row r="15" spans="1:44" ht="267.75" x14ac:dyDescent="0.2">
      <c r="B15" s="16">
        <v>1</v>
      </c>
      <c r="C15" s="16" t="s">
        <v>125</v>
      </c>
      <c r="D15" s="17" t="s">
        <v>381</v>
      </c>
      <c r="E15" s="18" t="s">
        <v>146</v>
      </c>
      <c r="F15" s="18" t="s">
        <v>146</v>
      </c>
      <c r="G15" s="19" t="s">
        <v>150</v>
      </c>
      <c r="H15" s="20" t="s">
        <v>151</v>
      </c>
      <c r="I15" s="21" t="s">
        <v>19</v>
      </c>
      <c r="J15" s="21" t="s">
        <v>22</v>
      </c>
      <c r="K15" s="21" t="s">
        <v>24</v>
      </c>
      <c r="L15" s="21" t="s">
        <v>26</v>
      </c>
      <c r="M15" s="22" t="s">
        <v>367</v>
      </c>
      <c r="N15" s="22"/>
      <c r="O15" s="22" t="s">
        <v>28</v>
      </c>
      <c r="P15" s="22" t="s">
        <v>28</v>
      </c>
      <c r="Q15" s="21" t="s">
        <v>29</v>
      </c>
      <c r="R15" s="23" t="s">
        <v>102</v>
      </c>
      <c r="S15" s="21" t="s">
        <v>28</v>
      </c>
      <c r="T15" s="21"/>
      <c r="U15" s="18" t="s">
        <v>330</v>
      </c>
      <c r="V15" s="23" t="s">
        <v>331</v>
      </c>
      <c r="W15" s="24" t="s">
        <v>338</v>
      </c>
      <c r="X15" s="16" t="s">
        <v>28</v>
      </c>
      <c r="Y15" s="24"/>
      <c r="Z15" s="24"/>
      <c r="AA15" s="16" t="s">
        <v>146</v>
      </c>
      <c r="AB15" s="16" t="s">
        <v>146</v>
      </c>
      <c r="AC15" s="16" t="s">
        <v>146</v>
      </c>
      <c r="AD15" s="16" t="s">
        <v>146</v>
      </c>
      <c r="AE15" s="16" t="s">
        <v>146</v>
      </c>
      <c r="AF15" s="16" t="s">
        <v>48</v>
      </c>
      <c r="AG15" s="16" t="s">
        <v>77</v>
      </c>
      <c r="AH15" s="16" t="s">
        <v>52</v>
      </c>
      <c r="AI15" s="16" t="s">
        <v>52</v>
      </c>
      <c r="AJ15" s="16" t="s">
        <v>52</v>
      </c>
      <c r="AK15" s="25">
        <f>IF(OR(AH15="",AI15="",AJ15=""),"",IFERROR(IF(COUNTIF(AH15:AJ15,Hoja2!$J$2)&gt;=2,3,IF(COUNTIF(AH15:AJ15,Hoja2!$J$3)=3,1,2)),1))</f>
        <v>1</v>
      </c>
      <c r="AL15" s="26" t="s">
        <v>362</v>
      </c>
      <c r="AM15" s="26" t="s">
        <v>125</v>
      </c>
      <c r="AN15" s="16" t="s">
        <v>59</v>
      </c>
      <c r="AO15" s="16" t="s">
        <v>382</v>
      </c>
      <c r="AP15" s="16" t="s">
        <v>62</v>
      </c>
      <c r="AQ15" s="16" t="s">
        <v>64</v>
      </c>
      <c r="AR15" s="16"/>
    </row>
    <row r="16" spans="1:44" ht="267.75" x14ac:dyDescent="0.2">
      <c r="B16" s="16">
        <v>2</v>
      </c>
      <c r="C16" s="16" t="s">
        <v>125</v>
      </c>
      <c r="D16" s="17" t="s">
        <v>381</v>
      </c>
      <c r="E16" s="18" t="s">
        <v>146</v>
      </c>
      <c r="F16" s="18" t="s">
        <v>146</v>
      </c>
      <c r="G16" s="27" t="s">
        <v>152</v>
      </c>
      <c r="H16" s="20" t="s">
        <v>153</v>
      </c>
      <c r="I16" s="21" t="s">
        <v>19</v>
      </c>
      <c r="J16" s="21" t="s">
        <v>22</v>
      </c>
      <c r="K16" s="21" t="s">
        <v>24</v>
      </c>
      <c r="L16" s="21" t="s">
        <v>26</v>
      </c>
      <c r="M16" s="22" t="s">
        <v>28</v>
      </c>
      <c r="N16" s="22"/>
      <c r="O16" s="22" t="s">
        <v>28</v>
      </c>
      <c r="P16" s="22" t="s">
        <v>28</v>
      </c>
      <c r="Q16" s="21" t="s">
        <v>29</v>
      </c>
      <c r="R16" s="23" t="s">
        <v>102</v>
      </c>
      <c r="S16" s="21" t="s">
        <v>28</v>
      </c>
      <c r="T16" s="21"/>
      <c r="U16" s="18" t="s">
        <v>330</v>
      </c>
      <c r="V16" s="23" t="s">
        <v>331</v>
      </c>
      <c r="W16" s="24" t="s">
        <v>338</v>
      </c>
      <c r="X16" s="16" t="s">
        <v>28</v>
      </c>
      <c r="Y16" s="24"/>
      <c r="Z16" s="24"/>
      <c r="AA16" s="16" t="s">
        <v>146</v>
      </c>
      <c r="AB16" s="16" t="s">
        <v>146</v>
      </c>
      <c r="AC16" s="16" t="s">
        <v>146</v>
      </c>
      <c r="AD16" s="16" t="s">
        <v>146</v>
      </c>
      <c r="AE16" s="16" t="s">
        <v>146</v>
      </c>
      <c r="AF16" s="16" t="s">
        <v>48</v>
      </c>
      <c r="AG16" s="16" t="s">
        <v>77</v>
      </c>
      <c r="AH16" s="16" t="s">
        <v>52</v>
      </c>
      <c r="AI16" s="16" t="s">
        <v>52</v>
      </c>
      <c r="AJ16" s="16" t="s">
        <v>52</v>
      </c>
      <c r="AK16" s="25">
        <f>IF(OR(AH16="",AI16="",AJ16=""),"",IFERROR(IF(COUNTIF(AH16:AJ16,Hoja2!$J$2)&gt;=2,3,IF(COUNTIF(AH16:AJ16,Hoja2!$J$3)=3,1,2)),1))</f>
        <v>1</v>
      </c>
      <c r="AL16" s="26" t="s">
        <v>362</v>
      </c>
      <c r="AM16" s="26" t="s">
        <v>125</v>
      </c>
      <c r="AN16" s="16" t="s">
        <v>59</v>
      </c>
      <c r="AO16" s="16" t="s">
        <v>382</v>
      </c>
      <c r="AP16" s="16" t="s">
        <v>62</v>
      </c>
      <c r="AQ16" s="16" t="s">
        <v>64</v>
      </c>
      <c r="AR16" s="16"/>
    </row>
    <row r="17" spans="2:44" ht="267.75" x14ac:dyDescent="0.2">
      <c r="B17" s="16">
        <v>3</v>
      </c>
      <c r="C17" s="16" t="s">
        <v>125</v>
      </c>
      <c r="D17" s="17" t="s">
        <v>383</v>
      </c>
      <c r="E17" s="18" t="s">
        <v>146</v>
      </c>
      <c r="F17" s="18" t="s">
        <v>146</v>
      </c>
      <c r="G17" s="28" t="s">
        <v>154</v>
      </c>
      <c r="H17" s="20" t="s">
        <v>155</v>
      </c>
      <c r="I17" s="21" t="s">
        <v>19</v>
      </c>
      <c r="J17" s="21" t="s">
        <v>22</v>
      </c>
      <c r="K17" s="21" t="s">
        <v>24</v>
      </c>
      <c r="L17" s="21" t="s">
        <v>26</v>
      </c>
      <c r="M17" s="22" t="s">
        <v>28</v>
      </c>
      <c r="N17" s="22"/>
      <c r="O17" s="22" t="s">
        <v>28</v>
      </c>
      <c r="P17" s="22" t="s">
        <v>28</v>
      </c>
      <c r="Q17" s="21" t="s">
        <v>29</v>
      </c>
      <c r="R17" s="23" t="s">
        <v>102</v>
      </c>
      <c r="S17" s="21" t="s">
        <v>28</v>
      </c>
      <c r="T17" s="21"/>
      <c r="U17" s="18" t="s">
        <v>330</v>
      </c>
      <c r="V17" s="23" t="s">
        <v>331</v>
      </c>
      <c r="W17" s="24" t="s">
        <v>338</v>
      </c>
      <c r="X17" s="16" t="s">
        <v>28</v>
      </c>
      <c r="Y17" s="24"/>
      <c r="Z17" s="24"/>
      <c r="AA17" s="16" t="s">
        <v>146</v>
      </c>
      <c r="AB17" s="16" t="s">
        <v>146</v>
      </c>
      <c r="AC17" s="16" t="s">
        <v>146</v>
      </c>
      <c r="AD17" s="16" t="s">
        <v>146</v>
      </c>
      <c r="AE17" s="16" t="s">
        <v>146</v>
      </c>
      <c r="AF17" s="16" t="s">
        <v>48</v>
      </c>
      <c r="AG17" s="16" t="s">
        <v>77</v>
      </c>
      <c r="AH17" s="16" t="s">
        <v>52</v>
      </c>
      <c r="AI17" s="16" t="s">
        <v>52</v>
      </c>
      <c r="AJ17" s="16" t="s">
        <v>52</v>
      </c>
      <c r="AK17" s="25">
        <f>IF(OR(AH17="",AI17="",AJ17=""),"",IFERROR(IF(COUNTIF(AH17:AJ17,Hoja2!$J$2)&gt;=2,3,IF(COUNTIF(AH17:AJ17,Hoja2!$J$3)=3,1,2)),1))</f>
        <v>1</v>
      </c>
      <c r="AL17" s="26" t="s">
        <v>362</v>
      </c>
      <c r="AM17" s="26" t="s">
        <v>125</v>
      </c>
      <c r="AN17" s="16" t="s">
        <v>59</v>
      </c>
      <c r="AO17" s="16" t="s">
        <v>382</v>
      </c>
      <c r="AP17" s="16" t="s">
        <v>62</v>
      </c>
      <c r="AQ17" s="16" t="s">
        <v>64</v>
      </c>
      <c r="AR17" s="16"/>
    </row>
    <row r="18" spans="2:44" ht="267.75" x14ac:dyDescent="0.2">
      <c r="B18" s="16">
        <v>4</v>
      </c>
      <c r="C18" s="16" t="s">
        <v>125</v>
      </c>
      <c r="D18" s="17" t="s">
        <v>383</v>
      </c>
      <c r="E18" s="18" t="s">
        <v>146</v>
      </c>
      <c r="F18" s="18" t="s">
        <v>146</v>
      </c>
      <c r="G18" s="28" t="s">
        <v>156</v>
      </c>
      <c r="H18" s="20" t="s">
        <v>157</v>
      </c>
      <c r="I18" s="21" t="s">
        <v>19</v>
      </c>
      <c r="J18" s="21" t="s">
        <v>22</v>
      </c>
      <c r="K18" s="21" t="s">
        <v>24</v>
      </c>
      <c r="L18" s="21" t="s">
        <v>26</v>
      </c>
      <c r="M18" s="22" t="s">
        <v>28</v>
      </c>
      <c r="N18" s="22"/>
      <c r="O18" s="22" t="s">
        <v>28</v>
      </c>
      <c r="P18" s="22" t="s">
        <v>28</v>
      </c>
      <c r="Q18" s="21" t="s">
        <v>29</v>
      </c>
      <c r="R18" s="23" t="s">
        <v>102</v>
      </c>
      <c r="S18" s="21" t="s">
        <v>28</v>
      </c>
      <c r="T18" s="21"/>
      <c r="U18" s="18" t="s">
        <v>330</v>
      </c>
      <c r="V18" s="23" t="s">
        <v>331</v>
      </c>
      <c r="W18" s="24" t="s">
        <v>338</v>
      </c>
      <c r="X18" s="16" t="s">
        <v>28</v>
      </c>
      <c r="Y18" s="24"/>
      <c r="Z18" s="24"/>
      <c r="AA18" s="16" t="s">
        <v>146</v>
      </c>
      <c r="AB18" s="16" t="s">
        <v>146</v>
      </c>
      <c r="AC18" s="16" t="s">
        <v>146</v>
      </c>
      <c r="AD18" s="16" t="s">
        <v>146</v>
      </c>
      <c r="AE18" s="16" t="s">
        <v>146</v>
      </c>
      <c r="AF18" s="16" t="s">
        <v>48</v>
      </c>
      <c r="AG18" s="16" t="s">
        <v>77</v>
      </c>
      <c r="AH18" s="16" t="s">
        <v>52</v>
      </c>
      <c r="AI18" s="16" t="s">
        <v>52</v>
      </c>
      <c r="AJ18" s="16" t="s">
        <v>52</v>
      </c>
      <c r="AK18" s="25">
        <f>IF(OR(AH18="",AI18="",AJ18=""),"",IFERROR(IF(COUNTIF(AH18:AJ18,Hoja2!$J$2)&gt;=2,3,IF(COUNTIF(AH18:AJ18,Hoja2!$J$3)=3,1,2)),1))</f>
        <v>1</v>
      </c>
      <c r="AL18" s="26" t="s">
        <v>362</v>
      </c>
      <c r="AM18" s="26" t="s">
        <v>125</v>
      </c>
      <c r="AN18" s="16" t="s">
        <v>59</v>
      </c>
      <c r="AO18" s="16" t="s">
        <v>382</v>
      </c>
      <c r="AP18" s="16" t="s">
        <v>62</v>
      </c>
      <c r="AQ18" s="16" t="s">
        <v>64</v>
      </c>
      <c r="AR18" s="16"/>
    </row>
    <row r="19" spans="2:44" ht="293.25" x14ac:dyDescent="0.2">
      <c r="B19" s="16">
        <v>5</v>
      </c>
      <c r="C19" s="16" t="s">
        <v>125</v>
      </c>
      <c r="D19" s="17" t="s">
        <v>384</v>
      </c>
      <c r="E19" s="29" t="s">
        <v>147</v>
      </c>
      <c r="F19" s="68" t="s">
        <v>274</v>
      </c>
      <c r="G19" s="19" t="s">
        <v>273</v>
      </c>
      <c r="H19" s="30" t="s">
        <v>158</v>
      </c>
      <c r="I19" s="21" t="s">
        <v>19</v>
      </c>
      <c r="J19" s="21" t="s">
        <v>22</v>
      </c>
      <c r="K19" s="21" t="s">
        <v>24</v>
      </c>
      <c r="L19" s="21" t="s">
        <v>26</v>
      </c>
      <c r="M19" s="22" t="s">
        <v>28</v>
      </c>
      <c r="N19" s="22"/>
      <c r="O19" s="22" t="s">
        <v>28</v>
      </c>
      <c r="P19" s="22" t="s">
        <v>28</v>
      </c>
      <c r="Q19" s="21" t="s">
        <v>29</v>
      </c>
      <c r="R19" s="23" t="s">
        <v>102</v>
      </c>
      <c r="S19" s="21" t="s">
        <v>28</v>
      </c>
      <c r="T19" s="21"/>
      <c r="U19" s="31" t="s">
        <v>332</v>
      </c>
      <c r="V19" s="23" t="s">
        <v>146</v>
      </c>
      <c r="W19" s="24" t="s">
        <v>339</v>
      </c>
      <c r="X19" s="16" t="s">
        <v>28</v>
      </c>
      <c r="Y19" s="16"/>
      <c r="Z19" s="16" t="s">
        <v>28</v>
      </c>
      <c r="AA19" s="23" t="s">
        <v>340</v>
      </c>
      <c r="AB19" s="23" t="s">
        <v>385</v>
      </c>
      <c r="AC19" s="23" t="s">
        <v>341</v>
      </c>
      <c r="AD19" s="23" t="s">
        <v>87</v>
      </c>
      <c r="AE19" s="23" t="s">
        <v>386</v>
      </c>
      <c r="AF19" s="16" t="s">
        <v>48</v>
      </c>
      <c r="AG19" s="16" t="s">
        <v>77</v>
      </c>
      <c r="AH19" s="16" t="s">
        <v>92</v>
      </c>
      <c r="AI19" s="16" t="s">
        <v>52</v>
      </c>
      <c r="AJ19" s="16" t="s">
        <v>92</v>
      </c>
      <c r="AK19" s="25">
        <f>IF(OR(AH19="",AI19="",AJ19=""),"",IFERROR(IF(COUNTIF(AH19:AJ19,Hoja2!$J$2)&gt;=2,3,IF(COUNTIF(AH19:AJ19,Hoja2!$J$3)=3,1,2)),1))</f>
        <v>3</v>
      </c>
      <c r="AL19" s="26" t="s">
        <v>362</v>
      </c>
      <c r="AM19" s="26" t="s">
        <v>125</v>
      </c>
      <c r="AN19" s="16" t="s">
        <v>59</v>
      </c>
      <c r="AO19" s="16" t="s">
        <v>382</v>
      </c>
      <c r="AP19" s="16" t="s">
        <v>62</v>
      </c>
      <c r="AQ19" s="16" t="s">
        <v>64</v>
      </c>
      <c r="AR19" s="16"/>
    </row>
    <row r="20" spans="2:44" ht="293.25" x14ac:dyDescent="0.2">
      <c r="B20" s="16">
        <v>6</v>
      </c>
      <c r="C20" s="16" t="s">
        <v>125</v>
      </c>
      <c r="D20" s="17" t="s">
        <v>384</v>
      </c>
      <c r="E20" s="29" t="s">
        <v>147</v>
      </c>
      <c r="F20" s="18" t="s">
        <v>352</v>
      </c>
      <c r="G20" s="19" t="s">
        <v>351</v>
      </c>
      <c r="H20" s="30" t="s">
        <v>158</v>
      </c>
      <c r="I20" s="21" t="s">
        <v>19</v>
      </c>
      <c r="J20" s="21" t="s">
        <v>22</v>
      </c>
      <c r="K20" s="21" t="s">
        <v>24</v>
      </c>
      <c r="L20" s="21" t="s">
        <v>26</v>
      </c>
      <c r="M20" s="22" t="s">
        <v>28</v>
      </c>
      <c r="N20" s="22"/>
      <c r="O20" s="22" t="s">
        <v>28</v>
      </c>
      <c r="P20" s="22" t="s">
        <v>28</v>
      </c>
      <c r="Q20" s="21" t="s">
        <v>29</v>
      </c>
      <c r="R20" s="23" t="s">
        <v>102</v>
      </c>
      <c r="S20" s="21" t="s">
        <v>28</v>
      </c>
      <c r="T20" s="21"/>
      <c r="U20" s="31" t="s">
        <v>332</v>
      </c>
      <c r="V20" s="23" t="s">
        <v>146</v>
      </c>
      <c r="W20" s="24" t="s">
        <v>339</v>
      </c>
      <c r="X20" s="16" t="s">
        <v>28</v>
      </c>
      <c r="Y20" s="16"/>
      <c r="Z20" s="16" t="s">
        <v>28</v>
      </c>
      <c r="AA20" s="23" t="s">
        <v>340</v>
      </c>
      <c r="AB20" s="23" t="s">
        <v>385</v>
      </c>
      <c r="AC20" s="23" t="s">
        <v>341</v>
      </c>
      <c r="AD20" s="23" t="s">
        <v>87</v>
      </c>
      <c r="AE20" s="23" t="s">
        <v>386</v>
      </c>
      <c r="AF20" s="16" t="s">
        <v>48</v>
      </c>
      <c r="AG20" s="16" t="s">
        <v>77</v>
      </c>
      <c r="AH20" s="16" t="s">
        <v>92</v>
      </c>
      <c r="AI20" s="16" t="s">
        <v>52</v>
      </c>
      <c r="AJ20" s="16" t="s">
        <v>92</v>
      </c>
      <c r="AK20" s="25">
        <f>IF(OR(AH20="",AI20="",AJ20=""),"",IFERROR(IF(COUNTIF(AH20:AJ20,Hoja2!$J$2)&gt;=2,3,IF(COUNTIF(AH20:AJ20,Hoja2!$J$3)=3,1,2)),1))</f>
        <v>3</v>
      </c>
      <c r="AL20" s="26" t="s">
        <v>362</v>
      </c>
      <c r="AM20" s="26" t="s">
        <v>125</v>
      </c>
      <c r="AN20" s="16" t="s">
        <v>59</v>
      </c>
      <c r="AO20" s="16" t="s">
        <v>382</v>
      </c>
      <c r="AP20" s="16" t="s">
        <v>62</v>
      </c>
      <c r="AQ20" s="16" t="s">
        <v>64</v>
      </c>
      <c r="AR20" s="16"/>
    </row>
    <row r="21" spans="2:44" ht="293.25" x14ac:dyDescent="0.2">
      <c r="B21" s="16">
        <v>7</v>
      </c>
      <c r="C21" s="16" t="s">
        <v>125</v>
      </c>
      <c r="D21" s="17" t="s">
        <v>384</v>
      </c>
      <c r="E21" s="29" t="s">
        <v>147</v>
      </c>
      <c r="F21" s="68" t="s">
        <v>275</v>
      </c>
      <c r="G21" s="19" t="s">
        <v>365</v>
      </c>
      <c r="H21" s="30" t="s">
        <v>158</v>
      </c>
      <c r="I21" s="21" t="s">
        <v>19</v>
      </c>
      <c r="J21" s="21" t="s">
        <v>22</v>
      </c>
      <c r="K21" s="21" t="s">
        <v>24</v>
      </c>
      <c r="L21" s="21" t="s">
        <v>26</v>
      </c>
      <c r="M21" s="22" t="s">
        <v>28</v>
      </c>
      <c r="N21" s="22"/>
      <c r="O21" s="22" t="s">
        <v>28</v>
      </c>
      <c r="P21" s="22" t="s">
        <v>28</v>
      </c>
      <c r="Q21" s="21" t="s">
        <v>29</v>
      </c>
      <c r="R21" s="23" t="s">
        <v>102</v>
      </c>
      <c r="S21" s="21" t="s">
        <v>28</v>
      </c>
      <c r="T21" s="21"/>
      <c r="U21" s="31" t="s">
        <v>332</v>
      </c>
      <c r="V21" s="23" t="s">
        <v>146</v>
      </c>
      <c r="W21" s="24" t="s">
        <v>339</v>
      </c>
      <c r="X21" s="16" t="s">
        <v>28</v>
      </c>
      <c r="Y21" s="16"/>
      <c r="Z21" s="16" t="s">
        <v>28</v>
      </c>
      <c r="AA21" s="23" t="s">
        <v>340</v>
      </c>
      <c r="AB21" s="23" t="s">
        <v>385</v>
      </c>
      <c r="AC21" s="23" t="s">
        <v>341</v>
      </c>
      <c r="AD21" s="23" t="s">
        <v>87</v>
      </c>
      <c r="AE21" s="23" t="s">
        <v>386</v>
      </c>
      <c r="AF21" s="16" t="s">
        <v>48</v>
      </c>
      <c r="AG21" s="16" t="s">
        <v>77</v>
      </c>
      <c r="AH21" s="16" t="s">
        <v>92</v>
      </c>
      <c r="AI21" s="16" t="s">
        <v>52</v>
      </c>
      <c r="AJ21" s="16" t="s">
        <v>92</v>
      </c>
      <c r="AK21" s="25">
        <f>IF(OR(AH21="",AI21="",AJ21=""),"",IFERROR(IF(COUNTIF(AH21:AJ21,Hoja2!$J$2)&gt;=2,3,IF(COUNTIF(AH21:AJ21,Hoja2!$J$3)=3,1,2)),1))</f>
        <v>3</v>
      </c>
      <c r="AL21" s="26" t="s">
        <v>362</v>
      </c>
      <c r="AM21" s="26" t="s">
        <v>125</v>
      </c>
      <c r="AN21" s="16" t="s">
        <v>59</v>
      </c>
      <c r="AO21" s="16" t="s">
        <v>382</v>
      </c>
      <c r="AP21" s="16" t="s">
        <v>62</v>
      </c>
      <c r="AQ21" s="16" t="s">
        <v>64</v>
      </c>
      <c r="AR21" s="16"/>
    </row>
    <row r="22" spans="2:44" ht="293.25" x14ac:dyDescent="0.2">
      <c r="B22" s="16">
        <v>8</v>
      </c>
      <c r="C22" s="16" t="s">
        <v>125</v>
      </c>
      <c r="D22" s="17" t="s">
        <v>384</v>
      </c>
      <c r="E22" s="29" t="s">
        <v>147</v>
      </c>
      <c r="F22" s="68" t="s">
        <v>277</v>
      </c>
      <c r="G22" s="19" t="s">
        <v>276</v>
      </c>
      <c r="H22" s="30" t="s">
        <v>158</v>
      </c>
      <c r="I22" s="21" t="s">
        <v>19</v>
      </c>
      <c r="J22" s="21" t="s">
        <v>22</v>
      </c>
      <c r="K22" s="21" t="s">
        <v>24</v>
      </c>
      <c r="L22" s="21" t="s">
        <v>26</v>
      </c>
      <c r="M22" s="22" t="s">
        <v>28</v>
      </c>
      <c r="N22" s="22"/>
      <c r="O22" s="22" t="s">
        <v>28</v>
      </c>
      <c r="P22" s="22" t="s">
        <v>28</v>
      </c>
      <c r="Q22" s="21" t="s">
        <v>29</v>
      </c>
      <c r="R22" s="23" t="s">
        <v>102</v>
      </c>
      <c r="S22" s="21" t="s">
        <v>28</v>
      </c>
      <c r="T22" s="21"/>
      <c r="U22" s="31" t="s">
        <v>332</v>
      </c>
      <c r="V22" s="23" t="s">
        <v>146</v>
      </c>
      <c r="W22" s="24" t="s">
        <v>339</v>
      </c>
      <c r="X22" s="16" t="s">
        <v>28</v>
      </c>
      <c r="Y22" s="16"/>
      <c r="Z22" s="16" t="s">
        <v>28</v>
      </c>
      <c r="AA22" s="23" t="s">
        <v>340</v>
      </c>
      <c r="AB22" s="23" t="s">
        <v>385</v>
      </c>
      <c r="AC22" s="23" t="s">
        <v>341</v>
      </c>
      <c r="AD22" s="23" t="s">
        <v>87</v>
      </c>
      <c r="AE22" s="23" t="s">
        <v>386</v>
      </c>
      <c r="AF22" s="16" t="s">
        <v>48</v>
      </c>
      <c r="AG22" s="16" t="s">
        <v>77</v>
      </c>
      <c r="AH22" s="16" t="s">
        <v>92</v>
      </c>
      <c r="AI22" s="16" t="s">
        <v>52</v>
      </c>
      <c r="AJ22" s="16" t="s">
        <v>92</v>
      </c>
      <c r="AK22" s="25">
        <f>IF(OR(AH22="",AI22="",AJ22=""),"",IFERROR(IF(COUNTIF(AH22:AJ22,Hoja2!$J$2)&gt;=2,3,IF(COUNTIF(AH22:AJ22,Hoja2!$J$3)=3,1,2)),1))</f>
        <v>3</v>
      </c>
      <c r="AL22" s="26" t="s">
        <v>362</v>
      </c>
      <c r="AM22" s="26" t="s">
        <v>125</v>
      </c>
      <c r="AN22" s="16" t="s">
        <v>59</v>
      </c>
      <c r="AO22" s="16" t="s">
        <v>382</v>
      </c>
      <c r="AP22" s="16" t="s">
        <v>62</v>
      </c>
      <c r="AQ22" s="16" t="s">
        <v>64</v>
      </c>
      <c r="AR22" s="16"/>
    </row>
    <row r="23" spans="2:44" ht="293.25" x14ac:dyDescent="0.2">
      <c r="B23" s="16">
        <v>9</v>
      </c>
      <c r="C23" s="16" t="s">
        <v>125</v>
      </c>
      <c r="D23" s="17" t="s">
        <v>384</v>
      </c>
      <c r="E23" s="29" t="s">
        <v>147</v>
      </c>
      <c r="F23" s="68" t="s">
        <v>279</v>
      </c>
      <c r="G23" s="19" t="s">
        <v>278</v>
      </c>
      <c r="H23" s="30" t="s">
        <v>158</v>
      </c>
      <c r="I23" s="21" t="s">
        <v>19</v>
      </c>
      <c r="J23" s="21" t="s">
        <v>22</v>
      </c>
      <c r="K23" s="21" t="s">
        <v>24</v>
      </c>
      <c r="L23" s="21" t="s">
        <v>26</v>
      </c>
      <c r="M23" s="22" t="s">
        <v>28</v>
      </c>
      <c r="N23" s="22"/>
      <c r="O23" s="22" t="s">
        <v>28</v>
      </c>
      <c r="P23" s="22" t="s">
        <v>28</v>
      </c>
      <c r="Q23" s="21" t="s">
        <v>29</v>
      </c>
      <c r="R23" s="23" t="s">
        <v>102</v>
      </c>
      <c r="S23" s="21" t="s">
        <v>28</v>
      </c>
      <c r="T23" s="21"/>
      <c r="U23" s="31" t="s">
        <v>332</v>
      </c>
      <c r="V23" s="23" t="s">
        <v>146</v>
      </c>
      <c r="W23" s="24" t="s">
        <v>339</v>
      </c>
      <c r="X23" s="16" t="s">
        <v>28</v>
      </c>
      <c r="Y23" s="16"/>
      <c r="Z23" s="16" t="s">
        <v>28</v>
      </c>
      <c r="AA23" s="23" t="s">
        <v>340</v>
      </c>
      <c r="AB23" s="23" t="s">
        <v>385</v>
      </c>
      <c r="AC23" s="23" t="s">
        <v>341</v>
      </c>
      <c r="AD23" s="23" t="s">
        <v>87</v>
      </c>
      <c r="AE23" s="23" t="s">
        <v>386</v>
      </c>
      <c r="AF23" s="16" t="s">
        <v>48</v>
      </c>
      <c r="AG23" s="16" t="s">
        <v>77</v>
      </c>
      <c r="AH23" s="16" t="s">
        <v>92</v>
      </c>
      <c r="AI23" s="16" t="s">
        <v>52</v>
      </c>
      <c r="AJ23" s="16" t="s">
        <v>92</v>
      </c>
      <c r="AK23" s="25">
        <f>IF(OR(AH23="",AI23="",AJ23=""),"",IFERROR(IF(COUNTIF(AH23:AJ23,Hoja2!$J$2)&gt;=2,3,IF(COUNTIF(AH23:AJ23,Hoja2!$J$3)=3,1,2)),1))</f>
        <v>3</v>
      </c>
      <c r="AL23" s="26" t="s">
        <v>362</v>
      </c>
      <c r="AM23" s="26" t="s">
        <v>125</v>
      </c>
      <c r="AN23" s="16" t="s">
        <v>59</v>
      </c>
      <c r="AO23" s="16" t="s">
        <v>382</v>
      </c>
      <c r="AP23" s="16" t="s">
        <v>62</v>
      </c>
      <c r="AQ23" s="16" t="s">
        <v>64</v>
      </c>
      <c r="AR23" s="16"/>
    </row>
    <row r="24" spans="2:44" ht="293.25" x14ac:dyDescent="0.2">
      <c r="B24" s="16">
        <v>10</v>
      </c>
      <c r="C24" s="16" t="s">
        <v>125</v>
      </c>
      <c r="D24" s="17" t="s">
        <v>384</v>
      </c>
      <c r="E24" s="29" t="s">
        <v>147</v>
      </c>
      <c r="F24" s="68" t="s">
        <v>281</v>
      </c>
      <c r="G24" s="19" t="s">
        <v>280</v>
      </c>
      <c r="H24" s="30" t="s">
        <v>158</v>
      </c>
      <c r="I24" s="21" t="s">
        <v>19</v>
      </c>
      <c r="J24" s="21" t="s">
        <v>22</v>
      </c>
      <c r="K24" s="21" t="s">
        <v>24</v>
      </c>
      <c r="L24" s="21" t="s">
        <v>26</v>
      </c>
      <c r="M24" s="22" t="s">
        <v>28</v>
      </c>
      <c r="N24" s="22"/>
      <c r="O24" s="22" t="s">
        <v>28</v>
      </c>
      <c r="P24" s="22" t="s">
        <v>28</v>
      </c>
      <c r="Q24" s="21" t="s">
        <v>29</v>
      </c>
      <c r="R24" s="23" t="s">
        <v>102</v>
      </c>
      <c r="S24" s="21" t="s">
        <v>28</v>
      </c>
      <c r="T24" s="21"/>
      <c r="U24" s="31" t="s">
        <v>332</v>
      </c>
      <c r="V24" s="23" t="s">
        <v>146</v>
      </c>
      <c r="W24" s="24" t="s">
        <v>339</v>
      </c>
      <c r="X24" s="16" t="s">
        <v>28</v>
      </c>
      <c r="Y24" s="16"/>
      <c r="Z24" s="16" t="s">
        <v>28</v>
      </c>
      <c r="AA24" s="23" t="s">
        <v>340</v>
      </c>
      <c r="AB24" s="23" t="s">
        <v>385</v>
      </c>
      <c r="AC24" s="23" t="s">
        <v>341</v>
      </c>
      <c r="AD24" s="23" t="s">
        <v>87</v>
      </c>
      <c r="AE24" s="23" t="s">
        <v>386</v>
      </c>
      <c r="AF24" s="16" t="s">
        <v>48</v>
      </c>
      <c r="AG24" s="16" t="s">
        <v>77</v>
      </c>
      <c r="AH24" s="16" t="s">
        <v>92</v>
      </c>
      <c r="AI24" s="16" t="s">
        <v>52</v>
      </c>
      <c r="AJ24" s="16" t="s">
        <v>92</v>
      </c>
      <c r="AK24" s="25">
        <f>IF(OR(AH24="",AI24="",AJ24=""),"",IFERROR(IF(COUNTIF(AH24:AJ24,Hoja2!$J$2)&gt;=2,3,IF(COUNTIF(AH24:AJ24,Hoja2!$J$3)=3,1,2)),1))</f>
        <v>3</v>
      </c>
      <c r="AL24" s="26" t="s">
        <v>362</v>
      </c>
      <c r="AM24" s="26" t="s">
        <v>125</v>
      </c>
      <c r="AN24" s="16" t="s">
        <v>59</v>
      </c>
      <c r="AO24" s="16" t="s">
        <v>382</v>
      </c>
      <c r="AP24" s="16" t="s">
        <v>62</v>
      </c>
      <c r="AQ24" s="16" t="s">
        <v>64</v>
      </c>
      <c r="AR24" s="16"/>
    </row>
    <row r="25" spans="2:44" ht="293.25" x14ac:dyDescent="0.2">
      <c r="B25" s="16">
        <v>11</v>
      </c>
      <c r="C25" s="16" t="s">
        <v>125</v>
      </c>
      <c r="D25" s="17" t="s">
        <v>384</v>
      </c>
      <c r="E25" s="29" t="s">
        <v>147</v>
      </c>
      <c r="F25" s="68" t="s">
        <v>283</v>
      </c>
      <c r="G25" s="19" t="s">
        <v>282</v>
      </c>
      <c r="H25" s="30" t="s">
        <v>158</v>
      </c>
      <c r="I25" s="21" t="s">
        <v>19</v>
      </c>
      <c r="J25" s="21" t="s">
        <v>22</v>
      </c>
      <c r="K25" s="21" t="s">
        <v>24</v>
      </c>
      <c r="L25" s="21" t="s">
        <v>26</v>
      </c>
      <c r="M25" s="22" t="s">
        <v>28</v>
      </c>
      <c r="N25" s="22"/>
      <c r="O25" s="22" t="s">
        <v>28</v>
      </c>
      <c r="P25" s="22" t="s">
        <v>28</v>
      </c>
      <c r="Q25" s="21" t="s">
        <v>29</v>
      </c>
      <c r="R25" s="23" t="s">
        <v>102</v>
      </c>
      <c r="S25" s="21" t="s">
        <v>28</v>
      </c>
      <c r="T25" s="21"/>
      <c r="U25" s="31" t="s">
        <v>332</v>
      </c>
      <c r="V25" s="23" t="s">
        <v>146</v>
      </c>
      <c r="W25" s="24" t="s">
        <v>364</v>
      </c>
      <c r="X25" s="16" t="s">
        <v>28</v>
      </c>
      <c r="Y25" s="16"/>
      <c r="Z25" s="16" t="s">
        <v>28</v>
      </c>
      <c r="AA25" s="23" t="s">
        <v>340</v>
      </c>
      <c r="AB25" s="23" t="s">
        <v>385</v>
      </c>
      <c r="AC25" s="23" t="s">
        <v>341</v>
      </c>
      <c r="AD25" s="23" t="s">
        <v>87</v>
      </c>
      <c r="AE25" s="23" t="s">
        <v>386</v>
      </c>
      <c r="AF25" s="16" t="s">
        <v>48</v>
      </c>
      <c r="AG25" s="16" t="s">
        <v>77</v>
      </c>
      <c r="AH25" s="16" t="s">
        <v>92</v>
      </c>
      <c r="AI25" s="16" t="s">
        <v>52</v>
      </c>
      <c r="AJ25" s="16" t="s">
        <v>92</v>
      </c>
      <c r="AK25" s="25">
        <f>IF(OR(AH25="",AI25="",AJ25=""),"",IFERROR(IF(COUNTIF(AH25:AJ25,Hoja2!$J$2)&gt;=2,3,IF(COUNTIF(AH25:AJ25,Hoja2!$J$3)=3,1,2)),1))</f>
        <v>3</v>
      </c>
      <c r="AL25" s="26" t="s">
        <v>362</v>
      </c>
      <c r="AM25" s="26" t="s">
        <v>125</v>
      </c>
      <c r="AN25" s="16" t="s">
        <v>59</v>
      </c>
      <c r="AO25" s="16" t="s">
        <v>382</v>
      </c>
      <c r="AP25" s="16" t="s">
        <v>62</v>
      </c>
      <c r="AQ25" s="16" t="s">
        <v>64</v>
      </c>
      <c r="AR25" s="16"/>
    </row>
    <row r="26" spans="2:44" ht="293.25" x14ac:dyDescent="0.2">
      <c r="B26" s="16">
        <v>12</v>
      </c>
      <c r="C26" s="16" t="s">
        <v>125</v>
      </c>
      <c r="D26" s="17" t="s">
        <v>384</v>
      </c>
      <c r="E26" s="29" t="s">
        <v>147</v>
      </c>
      <c r="F26" s="68" t="s">
        <v>285</v>
      </c>
      <c r="G26" s="19" t="s">
        <v>284</v>
      </c>
      <c r="H26" s="30" t="s">
        <v>158</v>
      </c>
      <c r="I26" s="21" t="s">
        <v>19</v>
      </c>
      <c r="J26" s="21" t="s">
        <v>22</v>
      </c>
      <c r="K26" s="21" t="s">
        <v>24</v>
      </c>
      <c r="L26" s="21" t="s">
        <v>26</v>
      </c>
      <c r="M26" s="22" t="s">
        <v>28</v>
      </c>
      <c r="N26" s="22"/>
      <c r="O26" s="22" t="s">
        <v>28</v>
      </c>
      <c r="P26" s="22" t="s">
        <v>28</v>
      </c>
      <c r="Q26" s="21" t="s">
        <v>29</v>
      </c>
      <c r="R26" s="23" t="s">
        <v>102</v>
      </c>
      <c r="S26" s="21" t="s">
        <v>28</v>
      </c>
      <c r="T26" s="21"/>
      <c r="U26" s="31" t="s">
        <v>332</v>
      </c>
      <c r="V26" s="23" t="s">
        <v>146</v>
      </c>
      <c r="W26" s="24" t="s">
        <v>364</v>
      </c>
      <c r="X26" s="16" t="s">
        <v>28</v>
      </c>
      <c r="Y26" s="16"/>
      <c r="Z26" s="16" t="s">
        <v>28</v>
      </c>
      <c r="AA26" s="23" t="s">
        <v>340</v>
      </c>
      <c r="AB26" s="23" t="s">
        <v>385</v>
      </c>
      <c r="AC26" s="23" t="s">
        <v>341</v>
      </c>
      <c r="AD26" s="23" t="s">
        <v>87</v>
      </c>
      <c r="AE26" s="23" t="s">
        <v>386</v>
      </c>
      <c r="AF26" s="16" t="s">
        <v>48</v>
      </c>
      <c r="AG26" s="16" t="s">
        <v>77</v>
      </c>
      <c r="AH26" s="16" t="s">
        <v>92</v>
      </c>
      <c r="AI26" s="16" t="s">
        <v>52</v>
      </c>
      <c r="AJ26" s="16" t="s">
        <v>92</v>
      </c>
      <c r="AK26" s="25">
        <f>IF(OR(AH26="",AI26="",AJ26=""),"",IFERROR(IF(COUNTIF(AH26:AJ26,Hoja2!$J$2)&gt;=2,3,IF(COUNTIF(AH26:AJ26,Hoja2!$J$3)=3,1,2)),1))</f>
        <v>3</v>
      </c>
      <c r="AL26" s="26" t="s">
        <v>362</v>
      </c>
      <c r="AM26" s="26" t="s">
        <v>125</v>
      </c>
      <c r="AN26" s="16" t="s">
        <v>59</v>
      </c>
      <c r="AO26" s="16" t="s">
        <v>382</v>
      </c>
      <c r="AP26" s="16" t="s">
        <v>62</v>
      </c>
      <c r="AQ26" s="16" t="s">
        <v>64</v>
      </c>
      <c r="AR26" s="16"/>
    </row>
    <row r="27" spans="2:44" ht="293.25" x14ac:dyDescent="0.2">
      <c r="B27" s="16">
        <v>13</v>
      </c>
      <c r="C27" s="16" t="s">
        <v>125</v>
      </c>
      <c r="D27" s="17" t="s">
        <v>384</v>
      </c>
      <c r="E27" s="29" t="s">
        <v>147</v>
      </c>
      <c r="F27" s="68" t="s">
        <v>287</v>
      </c>
      <c r="G27" s="19" t="s">
        <v>286</v>
      </c>
      <c r="H27" s="30" t="s">
        <v>158</v>
      </c>
      <c r="I27" s="21" t="s">
        <v>19</v>
      </c>
      <c r="J27" s="21" t="s">
        <v>22</v>
      </c>
      <c r="K27" s="21" t="s">
        <v>24</v>
      </c>
      <c r="L27" s="21" t="s">
        <v>26</v>
      </c>
      <c r="M27" s="22" t="s">
        <v>28</v>
      </c>
      <c r="N27" s="22"/>
      <c r="O27" s="22" t="s">
        <v>28</v>
      </c>
      <c r="P27" s="22" t="s">
        <v>28</v>
      </c>
      <c r="Q27" s="21" t="s">
        <v>29</v>
      </c>
      <c r="R27" s="23" t="s">
        <v>102</v>
      </c>
      <c r="S27" s="21" t="s">
        <v>28</v>
      </c>
      <c r="T27" s="21"/>
      <c r="U27" s="31" t="s">
        <v>332</v>
      </c>
      <c r="V27" s="23" t="s">
        <v>146</v>
      </c>
      <c r="W27" s="24" t="s">
        <v>364</v>
      </c>
      <c r="X27" s="16" t="s">
        <v>28</v>
      </c>
      <c r="Y27" s="16"/>
      <c r="Z27" s="16" t="s">
        <v>28</v>
      </c>
      <c r="AA27" s="23" t="s">
        <v>340</v>
      </c>
      <c r="AB27" s="23" t="s">
        <v>385</v>
      </c>
      <c r="AC27" s="23" t="s">
        <v>341</v>
      </c>
      <c r="AD27" s="23" t="s">
        <v>87</v>
      </c>
      <c r="AE27" s="23" t="s">
        <v>386</v>
      </c>
      <c r="AF27" s="16" t="s">
        <v>48</v>
      </c>
      <c r="AG27" s="16" t="s">
        <v>77</v>
      </c>
      <c r="AH27" s="16" t="s">
        <v>92</v>
      </c>
      <c r="AI27" s="16" t="s">
        <v>52</v>
      </c>
      <c r="AJ27" s="16" t="s">
        <v>92</v>
      </c>
      <c r="AK27" s="25">
        <f>IF(OR(AH27="",AI27="",AJ27=""),"",IFERROR(IF(COUNTIF(AH27:AJ27,Hoja2!$J$2)&gt;=2,3,IF(COUNTIF(AH27:AJ27,Hoja2!$J$3)=3,1,2)),1))</f>
        <v>3</v>
      </c>
      <c r="AL27" s="26" t="s">
        <v>362</v>
      </c>
      <c r="AM27" s="26" t="s">
        <v>125</v>
      </c>
      <c r="AN27" s="16" t="s">
        <v>59</v>
      </c>
      <c r="AO27" s="16" t="s">
        <v>382</v>
      </c>
      <c r="AP27" s="16" t="s">
        <v>62</v>
      </c>
      <c r="AQ27" s="16" t="s">
        <v>64</v>
      </c>
      <c r="AR27" s="16"/>
    </row>
    <row r="28" spans="2:44" ht="293.25" x14ac:dyDescent="0.2">
      <c r="B28" s="16">
        <v>14</v>
      </c>
      <c r="C28" s="16" t="s">
        <v>125</v>
      </c>
      <c r="D28" s="17" t="s">
        <v>384</v>
      </c>
      <c r="E28" s="29" t="s">
        <v>147</v>
      </c>
      <c r="F28" s="68" t="s">
        <v>289</v>
      </c>
      <c r="G28" s="19" t="s">
        <v>288</v>
      </c>
      <c r="H28" s="30" t="s">
        <v>158</v>
      </c>
      <c r="I28" s="21" t="s">
        <v>19</v>
      </c>
      <c r="J28" s="21" t="s">
        <v>22</v>
      </c>
      <c r="K28" s="21" t="s">
        <v>24</v>
      </c>
      <c r="L28" s="21" t="s">
        <v>26</v>
      </c>
      <c r="M28" s="22" t="s">
        <v>28</v>
      </c>
      <c r="N28" s="22"/>
      <c r="O28" s="22" t="s">
        <v>28</v>
      </c>
      <c r="P28" s="22" t="s">
        <v>28</v>
      </c>
      <c r="Q28" s="21" t="s">
        <v>29</v>
      </c>
      <c r="R28" s="23" t="s">
        <v>102</v>
      </c>
      <c r="S28" s="21" t="s">
        <v>28</v>
      </c>
      <c r="T28" s="21"/>
      <c r="U28" s="31" t="s">
        <v>332</v>
      </c>
      <c r="V28" s="23" t="s">
        <v>146</v>
      </c>
      <c r="W28" s="24" t="s">
        <v>364</v>
      </c>
      <c r="X28" s="16" t="s">
        <v>28</v>
      </c>
      <c r="Y28" s="16"/>
      <c r="Z28" s="16" t="s">
        <v>28</v>
      </c>
      <c r="AA28" s="23" t="s">
        <v>340</v>
      </c>
      <c r="AB28" s="23" t="s">
        <v>385</v>
      </c>
      <c r="AC28" s="23" t="s">
        <v>341</v>
      </c>
      <c r="AD28" s="23" t="s">
        <v>87</v>
      </c>
      <c r="AE28" s="23" t="s">
        <v>386</v>
      </c>
      <c r="AF28" s="16" t="s">
        <v>48</v>
      </c>
      <c r="AG28" s="16" t="s">
        <v>77</v>
      </c>
      <c r="AH28" s="16" t="s">
        <v>92</v>
      </c>
      <c r="AI28" s="16" t="s">
        <v>52</v>
      </c>
      <c r="AJ28" s="16" t="s">
        <v>92</v>
      </c>
      <c r="AK28" s="25">
        <f>IF(OR(AH28="",AI28="",AJ28=""),"",IFERROR(IF(COUNTIF(AH28:AJ28,Hoja2!$J$2)&gt;=2,3,IF(COUNTIF(AH28:AJ28,Hoja2!$J$3)=3,1,2)),1))</f>
        <v>3</v>
      </c>
      <c r="AL28" s="26" t="s">
        <v>362</v>
      </c>
      <c r="AM28" s="26" t="s">
        <v>125</v>
      </c>
      <c r="AN28" s="16" t="s">
        <v>59</v>
      </c>
      <c r="AO28" s="16" t="s">
        <v>382</v>
      </c>
      <c r="AP28" s="16" t="s">
        <v>62</v>
      </c>
      <c r="AQ28" s="16" t="s">
        <v>64</v>
      </c>
      <c r="AR28" s="16"/>
    </row>
    <row r="29" spans="2:44" ht="293.25" x14ac:dyDescent="0.2">
      <c r="B29" s="16">
        <v>15</v>
      </c>
      <c r="C29" s="16" t="s">
        <v>125</v>
      </c>
      <c r="D29" s="17" t="s">
        <v>384</v>
      </c>
      <c r="E29" s="29" t="s">
        <v>147</v>
      </c>
      <c r="F29" s="68" t="s">
        <v>291</v>
      </c>
      <c r="G29" s="19" t="s">
        <v>290</v>
      </c>
      <c r="H29" s="30" t="s">
        <v>158</v>
      </c>
      <c r="I29" s="21" t="s">
        <v>19</v>
      </c>
      <c r="J29" s="21" t="s">
        <v>22</v>
      </c>
      <c r="K29" s="21" t="s">
        <v>24</v>
      </c>
      <c r="L29" s="21" t="s">
        <v>26</v>
      </c>
      <c r="M29" s="22" t="s">
        <v>28</v>
      </c>
      <c r="N29" s="22"/>
      <c r="O29" s="22" t="s">
        <v>28</v>
      </c>
      <c r="P29" s="22" t="s">
        <v>28</v>
      </c>
      <c r="Q29" s="21" t="s">
        <v>29</v>
      </c>
      <c r="R29" s="23" t="s">
        <v>102</v>
      </c>
      <c r="S29" s="21" t="s">
        <v>28</v>
      </c>
      <c r="T29" s="21"/>
      <c r="U29" s="31" t="s">
        <v>332</v>
      </c>
      <c r="V29" s="23" t="s">
        <v>146</v>
      </c>
      <c r="W29" s="24" t="s">
        <v>364</v>
      </c>
      <c r="X29" s="16" t="s">
        <v>28</v>
      </c>
      <c r="Y29" s="16"/>
      <c r="Z29" s="16"/>
      <c r="AA29" s="23" t="s">
        <v>340</v>
      </c>
      <c r="AB29" s="23" t="s">
        <v>385</v>
      </c>
      <c r="AC29" s="23" t="s">
        <v>341</v>
      </c>
      <c r="AD29" s="23" t="s">
        <v>87</v>
      </c>
      <c r="AE29" s="23" t="s">
        <v>386</v>
      </c>
      <c r="AF29" s="16" t="s">
        <v>48</v>
      </c>
      <c r="AG29" s="16" t="s">
        <v>77</v>
      </c>
      <c r="AH29" s="16" t="s">
        <v>92</v>
      </c>
      <c r="AI29" s="16" t="s">
        <v>52</v>
      </c>
      <c r="AJ29" s="16" t="s">
        <v>92</v>
      </c>
      <c r="AK29" s="25">
        <f>IF(OR(AH29="",AI29="",AJ29=""),"",IFERROR(IF(COUNTIF(AH29:AJ29,Hoja2!$J$2)&gt;=2,3,IF(COUNTIF(AH29:AJ29,Hoja2!$J$3)=3,1,2)),1))</f>
        <v>3</v>
      </c>
      <c r="AL29" s="26" t="s">
        <v>362</v>
      </c>
      <c r="AM29" s="26" t="s">
        <v>125</v>
      </c>
      <c r="AN29" s="16" t="s">
        <v>59</v>
      </c>
      <c r="AO29" s="16" t="s">
        <v>382</v>
      </c>
      <c r="AP29" s="16" t="s">
        <v>62</v>
      </c>
      <c r="AQ29" s="16" t="s">
        <v>64</v>
      </c>
      <c r="AR29" s="16"/>
    </row>
    <row r="30" spans="2:44" ht="293.25" x14ac:dyDescent="0.2">
      <c r="B30" s="16">
        <v>16</v>
      </c>
      <c r="C30" s="16" t="s">
        <v>125</v>
      </c>
      <c r="D30" s="17" t="s">
        <v>384</v>
      </c>
      <c r="E30" s="29" t="s">
        <v>147</v>
      </c>
      <c r="F30" s="68" t="s">
        <v>354</v>
      </c>
      <c r="G30" s="32" t="s">
        <v>353</v>
      </c>
      <c r="H30" s="33" t="s">
        <v>158</v>
      </c>
      <c r="I30" s="21" t="s">
        <v>19</v>
      </c>
      <c r="J30" s="21" t="s">
        <v>22</v>
      </c>
      <c r="K30" s="21" t="s">
        <v>24</v>
      </c>
      <c r="L30" s="21" t="s">
        <v>26</v>
      </c>
      <c r="M30" s="22" t="s">
        <v>28</v>
      </c>
      <c r="N30" s="22"/>
      <c r="O30" s="22" t="s">
        <v>28</v>
      </c>
      <c r="P30" s="22" t="s">
        <v>28</v>
      </c>
      <c r="Q30" s="21" t="s">
        <v>29</v>
      </c>
      <c r="R30" s="23" t="s">
        <v>102</v>
      </c>
      <c r="S30" s="21" t="s">
        <v>28</v>
      </c>
      <c r="T30" s="21"/>
      <c r="U30" s="31" t="s">
        <v>332</v>
      </c>
      <c r="V30" s="23" t="s">
        <v>146</v>
      </c>
      <c r="W30" s="24" t="s">
        <v>364</v>
      </c>
      <c r="X30" s="16" t="s">
        <v>28</v>
      </c>
      <c r="Y30" s="16"/>
      <c r="Z30" s="16" t="s">
        <v>28</v>
      </c>
      <c r="AA30" s="23" t="s">
        <v>340</v>
      </c>
      <c r="AB30" s="23" t="s">
        <v>387</v>
      </c>
      <c r="AC30" s="23" t="s">
        <v>341</v>
      </c>
      <c r="AD30" s="23" t="s">
        <v>87</v>
      </c>
      <c r="AE30" s="23" t="s">
        <v>386</v>
      </c>
      <c r="AF30" s="16" t="s">
        <v>48</v>
      </c>
      <c r="AG30" s="16" t="s">
        <v>77</v>
      </c>
      <c r="AH30" s="16" t="s">
        <v>92</v>
      </c>
      <c r="AI30" s="16" t="s">
        <v>52</v>
      </c>
      <c r="AJ30" s="16" t="s">
        <v>92</v>
      </c>
      <c r="AK30" s="25">
        <f>IF(OR(AH30="",AI30="",AJ30=""),"",IFERROR(IF(COUNTIF(AH30:AJ30,Hoja2!$J$2)&gt;=2,3,IF(COUNTIF(AH30:AJ30,Hoja2!$J$3)=3,1,2)),1))</f>
        <v>3</v>
      </c>
      <c r="AL30" s="26" t="s">
        <v>362</v>
      </c>
      <c r="AM30" s="26" t="s">
        <v>125</v>
      </c>
      <c r="AN30" s="16" t="s">
        <v>59</v>
      </c>
      <c r="AO30" s="16" t="s">
        <v>382</v>
      </c>
      <c r="AP30" s="16" t="s">
        <v>62</v>
      </c>
      <c r="AQ30" s="16" t="s">
        <v>64</v>
      </c>
      <c r="AR30" s="16"/>
    </row>
    <row r="31" spans="2:44" ht="293.25" x14ac:dyDescent="0.2">
      <c r="B31" s="16">
        <v>17</v>
      </c>
      <c r="C31" s="16" t="s">
        <v>125</v>
      </c>
      <c r="D31" s="17" t="s">
        <v>384</v>
      </c>
      <c r="E31" s="29" t="s">
        <v>147</v>
      </c>
      <c r="F31" s="68" t="s">
        <v>293</v>
      </c>
      <c r="G31" s="19" t="s">
        <v>292</v>
      </c>
      <c r="H31" s="30" t="s">
        <v>158</v>
      </c>
      <c r="I31" s="21" t="s">
        <v>19</v>
      </c>
      <c r="J31" s="21" t="s">
        <v>22</v>
      </c>
      <c r="K31" s="21" t="s">
        <v>24</v>
      </c>
      <c r="L31" s="21" t="s">
        <v>26</v>
      </c>
      <c r="M31" s="22" t="s">
        <v>28</v>
      </c>
      <c r="N31" s="22"/>
      <c r="O31" s="22" t="s">
        <v>28</v>
      </c>
      <c r="P31" s="22" t="s">
        <v>28</v>
      </c>
      <c r="Q31" s="21" t="s">
        <v>29</v>
      </c>
      <c r="R31" s="23" t="s">
        <v>102</v>
      </c>
      <c r="S31" s="21" t="s">
        <v>28</v>
      </c>
      <c r="T31" s="21"/>
      <c r="U31" s="31" t="s">
        <v>332</v>
      </c>
      <c r="V31" s="23" t="s">
        <v>146</v>
      </c>
      <c r="W31" s="24" t="s">
        <v>364</v>
      </c>
      <c r="X31" s="16" t="s">
        <v>28</v>
      </c>
      <c r="Y31" s="16"/>
      <c r="Z31" s="16" t="s">
        <v>28</v>
      </c>
      <c r="AA31" s="23" t="s">
        <v>340</v>
      </c>
      <c r="AB31" s="23" t="s">
        <v>385</v>
      </c>
      <c r="AC31" s="23" t="s">
        <v>341</v>
      </c>
      <c r="AD31" s="23" t="s">
        <v>87</v>
      </c>
      <c r="AE31" s="23" t="s">
        <v>386</v>
      </c>
      <c r="AF31" s="16" t="s">
        <v>48</v>
      </c>
      <c r="AG31" s="16" t="s">
        <v>77</v>
      </c>
      <c r="AH31" s="16" t="s">
        <v>92</v>
      </c>
      <c r="AI31" s="16" t="s">
        <v>52</v>
      </c>
      <c r="AJ31" s="16" t="s">
        <v>92</v>
      </c>
      <c r="AK31" s="25">
        <f>IF(OR(AH31="",AI31="",AJ31=""),"",IFERROR(IF(COUNTIF(AH31:AJ31,Hoja2!$J$2)&gt;=2,3,IF(COUNTIF(AH31:AJ31,Hoja2!$J$3)=3,1,2)),1))</f>
        <v>3</v>
      </c>
      <c r="AL31" s="26" t="s">
        <v>362</v>
      </c>
      <c r="AM31" s="26" t="s">
        <v>125</v>
      </c>
      <c r="AN31" s="16" t="s">
        <v>59</v>
      </c>
      <c r="AO31" s="16" t="s">
        <v>382</v>
      </c>
      <c r="AP31" s="16" t="s">
        <v>62</v>
      </c>
      <c r="AQ31" s="16" t="s">
        <v>64</v>
      </c>
      <c r="AR31" s="16"/>
    </row>
    <row r="32" spans="2:44" ht="293.25" x14ac:dyDescent="0.2">
      <c r="B32" s="16">
        <v>18</v>
      </c>
      <c r="C32" s="16" t="s">
        <v>125</v>
      </c>
      <c r="D32" s="17" t="s">
        <v>384</v>
      </c>
      <c r="E32" s="29" t="s">
        <v>147</v>
      </c>
      <c r="F32" s="68" t="s">
        <v>356</v>
      </c>
      <c r="G32" s="34" t="s">
        <v>355</v>
      </c>
      <c r="H32" s="35" t="s">
        <v>158</v>
      </c>
      <c r="I32" s="21" t="s">
        <v>19</v>
      </c>
      <c r="J32" s="21" t="s">
        <v>22</v>
      </c>
      <c r="K32" s="21" t="s">
        <v>24</v>
      </c>
      <c r="L32" s="21" t="s">
        <v>26</v>
      </c>
      <c r="M32" s="22" t="s">
        <v>28</v>
      </c>
      <c r="N32" s="22"/>
      <c r="O32" s="22" t="s">
        <v>28</v>
      </c>
      <c r="P32" s="22" t="s">
        <v>28</v>
      </c>
      <c r="Q32" s="21" t="s">
        <v>29</v>
      </c>
      <c r="R32" s="23" t="s">
        <v>102</v>
      </c>
      <c r="S32" s="21" t="s">
        <v>28</v>
      </c>
      <c r="T32" s="21"/>
      <c r="U32" s="31" t="s">
        <v>332</v>
      </c>
      <c r="V32" s="23" t="s">
        <v>146</v>
      </c>
      <c r="W32" s="24" t="s">
        <v>364</v>
      </c>
      <c r="X32" s="16" t="s">
        <v>28</v>
      </c>
      <c r="Y32" s="16"/>
      <c r="Z32" s="16" t="s">
        <v>28</v>
      </c>
      <c r="AA32" s="23" t="s">
        <v>340</v>
      </c>
      <c r="AB32" s="23" t="s">
        <v>387</v>
      </c>
      <c r="AC32" s="23" t="s">
        <v>341</v>
      </c>
      <c r="AD32" s="23" t="s">
        <v>87</v>
      </c>
      <c r="AE32" s="23" t="s">
        <v>386</v>
      </c>
      <c r="AF32" s="16" t="s">
        <v>48</v>
      </c>
      <c r="AG32" s="16" t="s">
        <v>77</v>
      </c>
      <c r="AH32" s="16" t="s">
        <v>92</v>
      </c>
      <c r="AI32" s="16" t="s">
        <v>52</v>
      </c>
      <c r="AJ32" s="16" t="s">
        <v>92</v>
      </c>
      <c r="AK32" s="25">
        <f>IF(OR(AH32="",AI32="",AJ32=""),"",IFERROR(IF(COUNTIF(AH32:AJ32,Hoja2!$J$2)&gt;=2,3,IF(COUNTIF(AH32:AJ32,Hoja2!$J$3)=3,1,2)),1))</f>
        <v>3</v>
      </c>
      <c r="AL32" s="26" t="s">
        <v>362</v>
      </c>
      <c r="AM32" s="26" t="s">
        <v>125</v>
      </c>
      <c r="AN32" s="16" t="s">
        <v>59</v>
      </c>
      <c r="AO32" s="16" t="s">
        <v>382</v>
      </c>
      <c r="AP32" s="16" t="s">
        <v>62</v>
      </c>
      <c r="AQ32" s="16" t="s">
        <v>64</v>
      </c>
      <c r="AR32" s="16"/>
    </row>
    <row r="33" spans="2:44" ht="293.25" x14ac:dyDescent="0.2">
      <c r="B33" s="16">
        <v>19</v>
      </c>
      <c r="C33" s="16" t="s">
        <v>125</v>
      </c>
      <c r="D33" s="17" t="s">
        <v>384</v>
      </c>
      <c r="E33" s="29" t="s">
        <v>147</v>
      </c>
      <c r="F33" s="68" t="s">
        <v>295</v>
      </c>
      <c r="G33" s="19" t="s">
        <v>294</v>
      </c>
      <c r="H33" s="30" t="s">
        <v>159</v>
      </c>
      <c r="I33" s="21" t="s">
        <v>19</v>
      </c>
      <c r="J33" s="21" t="s">
        <v>22</v>
      </c>
      <c r="K33" s="21" t="s">
        <v>24</v>
      </c>
      <c r="L33" s="21" t="s">
        <v>26</v>
      </c>
      <c r="M33" s="22" t="s">
        <v>28</v>
      </c>
      <c r="N33" s="22"/>
      <c r="O33" s="22" t="s">
        <v>28</v>
      </c>
      <c r="P33" s="22" t="s">
        <v>28</v>
      </c>
      <c r="Q33" s="21" t="s">
        <v>29</v>
      </c>
      <c r="R33" s="23" t="s">
        <v>102</v>
      </c>
      <c r="S33" s="21" t="s">
        <v>28</v>
      </c>
      <c r="T33" s="21"/>
      <c r="U33" s="31" t="s">
        <v>332</v>
      </c>
      <c r="V33" s="23" t="s">
        <v>146</v>
      </c>
      <c r="W33" s="24" t="s">
        <v>364</v>
      </c>
      <c r="X33" s="16" t="s">
        <v>28</v>
      </c>
      <c r="Y33" s="16"/>
      <c r="Z33" s="16" t="s">
        <v>28</v>
      </c>
      <c r="AA33" s="23" t="s">
        <v>340</v>
      </c>
      <c r="AB33" s="23" t="s">
        <v>385</v>
      </c>
      <c r="AC33" s="23" t="s">
        <v>341</v>
      </c>
      <c r="AD33" s="23" t="s">
        <v>87</v>
      </c>
      <c r="AE33" s="23" t="s">
        <v>386</v>
      </c>
      <c r="AF33" s="16" t="s">
        <v>48</v>
      </c>
      <c r="AG33" s="16" t="s">
        <v>77</v>
      </c>
      <c r="AH33" s="16" t="s">
        <v>92</v>
      </c>
      <c r="AI33" s="16" t="s">
        <v>52</v>
      </c>
      <c r="AJ33" s="16" t="s">
        <v>92</v>
      </c>
      <c r="AK33" s="25">
        <f>IF(OR(AH33="",AI33="",AJ33=""),"",IFERROR(IF(COUNTIF(AH33:AJ33,Hoja2!$J$2)&gt;=2,3,IF(COUNTIF(AH33:AJ33,Hoja2!$J$3)=3,1,2)),1))</f>
        <v>3</v>
      </c>
      <c r="AL33" s="26" t="s">
        <v>362</v>
      </c>
      <c r="AM33" s="26" t="s">
        <v>125</v>
      </c>
      <c r="AN33" s="16" t="s">
        <v>59</v>
      </c>
      <c r="AO33" s="16" t="s">
        <v>382</v>
      </c>
      <c r="AP33" s="16" t="s">
        <v>62</v>
      </c>
      <c r="AQ33" s="16" t="s">
        <v>64</v>
      </c>
      <c r="AR33" s="16"/>
    </row>
    <row r="34" spans="2:44" ht="293.25" x14ac:dyDescent="0.2">
      <c r="B34" s="16">
        <v>20</v>
      </c>
      <c r="C34" s="16" t="s">
        <v>125</v>
      </c>
      <c r="D34" s="17" t="s">
        <v>384</v>
      </c>
      <c r="E34" s="29" t="s">
        <v>147</v>
      </c>
      <c r="F34" s="18" t="s">
        <v>146</v>
      </c>
      <c r="G34" s="19" t="s">
        <v>160</v>
      </c>
      <c r="H34" s="30" t="s">
        <v>161</v>
      </c>
      <c r="I34" s="21" t="s">
        <v>19</v>
      </c>
      <c r="J34" s="21" t="s">
        <v>22</v>
      </c>
      <c r="K34" s="21" t="s">
        <v>24</v>
      </c>
      <c r="L34" s="21" t="s">
        <v>26</v>
      </c>
      <c r="M34" s="22" t="s">
        <v>28</v>
      </c>
      <c r="N34" s="22"/>
      <c r="O34" s="22" t="s">
        <v>28</v>
      </c>
      <c r="P34" s="22" t="s">
        <v>28</v>
      </c>
      <c r="Q34" s="21" t="s">
        <v>29</v>
      </c>
      <c r="R34" s="23" t="s">
        <v>102</v>
      </c>
      <c r="S34" s="21" t="s">
        <v>28</v>
      </c>
      <c r="T34" s="21"/>
      <c r="U34" s="31" t="s">
        <v>332</v>
      </c>
      <c r="V34" s="23" t="s">
        <v>146</v>
      </c>
      <c r="W34" s="24" t="s">
        <v>364</v>
      </c>
      <c r="X34" s="16" t="s">
        <v>28</v>
      </c>
      <c r="Y34" s="16"/>
      <c r="Z34" s="16" t="s">
        <v>28</v>
      </c>
      <c r="AA34" s="23" t="s">
        <v>340</v>
      </c>
      <c r="AB34" s="23" t="s">
        <v>385</v>
      </c>
      <c r="AC34" s="23" t="s">
        <v>341</v>
      </c>
      <c r="AD34" s="23" t="s">
        <v>87</v>
      </c>
      <c r="AE34" s="23" t="s">
        <v>386</v>
      </c>
      <c r="AF34" s="16" t="s">
        <v>48</v>
      </c>
      <c r="AG34" s="16" t="s">
        <v>77</v>
      </c>
      <c r="AH34" s="16" t="s">
        <v>92</v>
      </c>
      <c r="AI34" s="16" t="s">
        <v>52</v>
      </c>
      <c r="AJ34" s="16" t="s">
        <v>92</v>
      </c>
      <c r="AK34" s="25">
        <f>IF(OR(AH34="",AI34="",AJ34=""),"",IFERROR(IF(COUNTIF(AH34:AJ34,Hoja2!$J$2)&gt;=2,3,IF(COUNTIF(AH34:AJ34,Hoja2!$J$3)=3,1,2)),1))</f>
        <v>3</v>
      </c>
      <c r="AL34" s="26" t="s">
        <v>362</v>
      </c>
      <c r="AM34" s="26" t="s">
        <v>125</v>
      </c>
      <c r="AN34" s="16" t="s">
        <v>59</v>
      </c>
      <c r="AO34" s="16" t="s">
        <v>382</v>
      </c>
      <c r="AP34" s="16" t="s">
        <v>62</v>
      </c>
      <c r="AQ34" s="16" t="s">
        <v>64</v>
      </c>
      <c r="AR34" s="16"/>
    </row>
    <row r="35" spans="2:44" ht="293.25" x14ac:dyDescent="0.2">
      <c r="B35" s="16">
        <v>21</v>
      </c>
      <c r="C35" s="16" t="s">
        <v>125</v>
      </c>
      <c r="D35" s="17" t="s">
        <v>384</v>
      </c>
      <c r="E35" s="29" t="s">
        <v>147</v>
      </c>
      <c r="F35" s="18" t="s">
        <v>146</v>
      </c>
      <c r="G35" s="19" t="s">
        <v>162</v>
      </c>
      <c r="H35" s="30" t="s">
        <v>163</v>
      </c>
      <c r="I35" s="21" t="s">
        <v>19</v>
      </c>
      <c r="J35" s="21" t="s">
        <v>22</v>
      </c>
      <c r="K35" s="21" t="s">
        <v>24</v>
      </c>
      <c r="L35" s="21" t="s">
        <v>26</v>
      </c>
      <c r="M35" s="22" t="s">
        <v>28</v>
      </c>
      <c r="N35" s="22"/>
      <c r="O35" s="22" t="s">
        <v>28</v>
      </c>
      <c r="P35" s="22" t="s">
        <v>28</v>
      </c>
      <c r="Q35" s="21" t="s">
        <v>29</v>
      </c>
      <c r="R35" s="23" t="s">
        <v>102</v>
      </c>
      <c r="S35" s="21" t="s">
        <v>28</v>
      </c>
      <c r="T35" s="21"/>
      <c r="U35" s="31" t="s">
        <v>332</v>
      </c>
      <c r="V35" s="23" t="s">
        <v>146</v>
      </c>
      <c r="W35" s="24" t="s">
        <v>364</v>
      </c>
      <c r="X35" s="16" t="s">
        <v>28</v>
      </c>
      <c r="Y35" s="16"/>
      <c r="Z35" s="16" t="s">
        <v>28</v>
      </c>
      <c r="AA35" s="23" t="s">
        <v>340</v>
      </c>
      <c r="AB35" s="23" t="s">
        <v>385</v>
      </c>
      <c r="AC35" s="23" t="s">
        <v>341</v>
      </c>
      <c r="AD35" s="23" t="s">
        <v>87</v>
      </c>
      <c r="AE35" s="23" t="s">
        <v>386</v>
      </c>
      <c r="AF35" s="16" t="s">
        <v>48</v>
      </c>
      <c r="AG35" s="16" t="s">
        <v>77</v>
      </c>
      <c r="AH35" s="16" t="s">
        <v>92</v>
      </c>
      <c r="AI35" s="16" t="s">
        <v>52</v>
      </c>
      <c r="AJ35" s="16" t="s">
        <v>92</v>
      </c>
      <c r="AK35" s="25">
        <f>IF(OR(AH35="",AI35="",AJ35=""),"",IFERROR(IF(COUNTIF(AH35:AJ35,Hoja2!$J$2)&gt;=2,3,IF(COUNTIF(AH35:AJ35,Hoja2!$J$3)=3,1,2)),1))</f>
        <v>3</v>
      </c>
      <c r="AL35" s="26" t="s">
        <v>362</v>
      </c>
      <c r="AM35" s="26" t="s">
        <v>125</v>
      </c>
      <c r="AN35" s="16" t="s">
        <v>59</v>
      </c>
      <c r="AO35" s="16" t="s">
        <v>382</v>
      </c>
      <c r="AP35" s="16" t="s">
        <v>62</v>
      </c>
      <c r="AQ35" s="16" t="s">
        <v>64</v>
      </c>
      <c r="AR35" s="16"/>
    </row>
    <row r="36" spans="2:44" ht="293.25" x14ac:dyDescent="0.2">
      <c r="B36" s="16">
        <v>22</v>
      </c>
      <c r="C36" s="16" t="s">
        <v>125</v>
      </c>
      <c r="D36" s="17" t="s">
        <v>384</v>
      </c>
      <c r="E36" s="29" t="s">
        <v>147</v>
      </c>
      <c r="F36" s="18" t="s">
        <v>146</v>
      </c>
      <c r="G36" s="19" t="s">
        <v>164</v>
      </c>
      <c r="H36" s="30" t="s">
        <v>165</v>
      </c>
      <c r="I36" s="21" t="s">
        <v>19</v>
      </c>
      <c r="J36" s="21" t="s">
        <v>22</v>
      </c>
      <c r="K36" s="21" t="s">
        <v>24</v>
      </c>
      <c r="L36" s="21" t="s">
        <v>26</v>
      </c>
      <c r="M36" s="22" t="s">
        <v>28</v>
      </c>
      <c r="N36" s="22"/>
      <c r="O36" s="22" t="s">
        <v>28</v>
      </c>
      <c r="P36" s="22" t="s">
        <v>28</v>
      </c>
      <c r="Q36" s="21" t="s">
        <v>29</v>
      </c>
      <c r="R36" s="23" t="s">
        <v>102</v>
      </c>
      <c r="S36" s="21" t="s">
        <v>28</v>
      </c>
      <c r="T36" s="21"/>
      <c r="U36" s="31" t="s">
        <v>332</v>
      </c>
      <c r="V36" s="23" t="s">
        <v>146</v>
      </c>
      <c r="W36" s="24" t="s">
        <v>364</v>
      </c>
      <c r="X36" s="16" t="s">
        <v>28</v>
      </c>
      <c r="Y36" s="16"/>
      <c r="Z36" s="16" t="s">
        <v>28</v>
      </c>
      <c r="AA36" s="23" t="s">
        <v>340</v>
      </c>
      <c r="AB36" s="23" t="s">
        <v>385</v>
      </c>
      <c r="AC36" s="23" t="s">
        <v>341</v>
      </c>
      <c r="AD36" s="23" t="s">
        <v>87</v>
      </c>
      <c r="AE36" s="23" t="s">
        <v>386</v>
      </c>
      <c r="AF36" s="16" t="s">
        <v>48</v>
      </c>
      <c r="AG36" s="16" t="s">
        <v>77</v>
      </c>
      <c r="AH36" s="16" t="s">
        <v>92</v>
      </c>
      <c r="AI36" s="16" t="s">
        <v>52</v>
      </c>
      <c r="AJ36" s="16" t="s">
        <v>92</v>
      </c>
      <c r="AK36" s="25">
        <f>IF(OR(AH36="",AI36="",AJ36=""),"",IFERROR(IF(COUNTIF(AH36:AJ36,Hoja2!$J$2)&gt;=2,3,IF(COUNTIF(AH36:AJ36,Hoja2!$J$3)=3,1,2)),1))</f>
        <v>3</v>
      </c>
      <c r="AL36" s="26" t="s">
        <v>362</v>
      </c>
      <c r="AM36" s="26" t="s">
        <v>125</v>
      </c>
      <c r="AN36" s="16" t="s">
        <v>59</v>
      </c>
      <c r="AO36" s="16" t="s">
        <v>382</v>
      </c>
      <c r="AP36" s="16" t="s">
        <v>62</v>
      </c>
      <c r="AQ36" s="16" t="s">
        <v>64</v>
      </c>
      <c r="AR36" s="16"/>
    </row>
    <row r="37" spans="2:44" ht="293.25" x14ac:dyDescent="0.2">
      <c r="B37" s="16">
        <v>23</v>
      </c>
      <c r="C37" s="16" t="s">
        <v>125</v>
      </c>
      <c r="D37" s="17" t="s">
        <v>384</v>
      </c>
      <c r="E37" s="29" t="s">
        <v>147</v>
      </c>
      <c r="F37" s="18" t="s">
        <v>146</v>
      </c>
      <c r="G37" s="19" t="s">
        <v>166</v>
      </c>
      <c r="H37" s="30" t="s">
        <v>167</v>
      </c>
      <c r="I37" s="21" t="s">
        <v>19</v>
      </c>
      <c r="J37" s="21" t="s">
        <v>22</v>
      </c>
      <c r="K37" s="21" t="s">
        <v>24</v>
      </c>
      <c r="L37" s="21" t="s">
        <v>26</v>
      </c>
      <c r="M37" s="22" t="s">
        <v>28</v>
      </c>
      <c r="N37" s="22"/>
      <c r="O37" s="22" t="s">
        <v>28</v>
      </c>
      <c r="P37" s="22" t="s">
        <v>28</v>
      </c>
      <c r="Q37" s="21" t="s">
        <v>29</v>
      </c>
      <c r="R37" s="23" t="s">
        <v>102</v>
      </c>
      <c r="S37" s="21" t="s">
        <v>28</v>
      </c>
      <c r="T37" s="21"/>
      <c r="U37" s="31" t="s">
        <v>332</v>
      </c>
      <c r="V37" s="23" t="s">
        <v>146</v>
      </c>
      <c r="W37" s="24" t="s">
        <v>364</v>
      </c>
      <c r="X37" s="16" t="s">
        <v>28</v>
      </c>
      <c r="Y37" s="16"/>
      <c r="Z37" s="16" t="s">
        <v>28</v>
      </c>
      <c r="AA37" s="23" t="s">
        <v>340</v>
      </c>
      <c r="AB37" s="23" t="s">
        <v>385</v>
      </c>
      <c r="AC37" s="23" t="s">
        <v>341</v>
      </c>
      <c r="AD37" s="23" t="s">
        <v>87</v>
      </c>
      <c r="AE37" s="23" t="s">
        <v>386</v>
      </c>
      <c r="AF37" s="16" t="s">
        <v>48</v>
      </c>
      <c r="AG37" s="16" t="s">
        <v>77</v>
      </c>
      <c r="AH37" s="16" t="s">
        <v>92</v>
      </c>
      <c r="AI37" s="16" t="s">
        <v>52</v>
      </c>
      <c r="AJ37" s="16" t="s">
        <v>92</v>
      </c>
      <c r="AK37" s="25">
        <f>IF(OR(AH37="",AI37="",AJ37=""),"",IFERROR(IF(COUNTIF(AH37:AJ37,Hoja2!$J$2)&gt;=2,3,IF(COUNTIF(AH37:AJ37,Hoja2!$J$3)=3,1,2)),1))</f>
        <v>3</v>
      </c>
      <c r="AL37" s="26" t="s">
        <v>362</v>
      </c>
      <c r="AM37" s="26" t="s">
        <v>125</v>
      </c>
      <c r="AN37" s="16" t="s">
        <v>59</v>
      </c>
      <c r="AO37" s="16" t="s">
        <v>382</v>
      </c>
      <c r="AP37" s="16" t="s">
        <v>62</v>
      </c>
      <c r="AQ37" s="16" t="s">
        <v>64</v>
      </c>
      <c r="AR37" s="16"/>
    </row>
    <row r="38" spans="2:44" ht="293.25" x14ac:dyDescent="0.2">
      <c r="B38" s="16">
        <v>24</v>
      </c>
      <c r="C38" s="16" t="s">
        <v>125</v>
      </c>
      <c r="D38" s="17" t="s">
        <v>384</v>
      </c>
      <c r="E38" s="29" t="s">
        <v>147</v>
      </c>
      <c r="F38" s="18" t="s">
        <v>359</v>
      </c>
      <c r="G38" s="36" t="s">
        <v>358</v>
      </c>
      <c r="H38" s="37" t="s">
        <v>357</v>
      </c>
      <c r="I38" s="21" t="s">
        <v>19</v>
      </c>
      <c r="J38" s="21" t="s">
        <v>22</v>
      </c>
      <c r="K38" s="21" t="s">
        <v>24</v>
      </c>
      <c r="L38" s="21" t="s">
        <v>26</v>
      </c>
      <c r="M38" s="22" t="s">
        <v>28</v>
      </c>
      <c r="N38" s="22"/>
      <c r="O38" s="22" t="s">
        <v>28</v>
      </c>
      <c r="P38" s="22" t="s">
        <v>28</v>
      </c>
      <c r="Q38" s="21" t="s">
        <v>29</v>
      </c>
      <c r="R38" s="23" t="s">
        <v>102</v>
      </c>
      <c r="S38" s="21" t="s">
        <v>28</v>
      </c>
      <c r="T38" s="21"/>
      <c r="U38" s="31" t="s">
        <v>332</v>
      </c>
      <c r="V38" s="23" t="s">
        <v>146</v>
      </c>
      <c r="W38" s="24" t="s">
        <v>364</v>
      </c>
      <c r="X38" s="16" t="s">
        <v>28</v>
      </c>
      <c r="Y38" s="16"/>
      <c r="Z38" s="16" t="s">
        <v>28</v>
      </c>
      <c r="AA38" s="23" t="s">
        <v>340</v>
      </c>
      <c r="AB38" s="23" t="s">
        <v>387</v>
      </c>
      <c r="AC38" s="23" t="s">
        <v>341</v>
      </c>
      <c r="AD38" s="23" t="s">
        <v>87</v>
      </c>
      <c r="AE38" s="23" t="s">
        <v>386</v>
      </c>
      <c r="AF38" s="16" t="s">
        <v>48</v>
      </c>
      <c r="AG38" s="16" t="s">
        <v>77</v>
      </c>
      <c r="AH38" s="16" t="s">
        <v>92</v>
      </c>
      <c r="AI38" s="16" t="s">
        <v>52</v>
      </c>
      <c r="AJ38" s="16" t="s">
        <v>92</v>
      </c>
      <c r="AK38" s="25">
        <f>IF(OR(AH38="",AI38="",AJ38=""),"",IFERROR(IF(COUNTIF(AH38:AJ38,Hoja2!$J$2)&gt;=2,3,IF(COUNTIF(AH38:AJ38,Hoja2!$J$3)=3,1,2)),1))</f>
        <v>3</v>
      </c>
      <c r="AL38" s="26" t="s">
        <v>362</v>
      </c>
      <c r="AM38" s="26" t="s">
        <v>125</v>
      </c>
      <c r="AN38" s="16" t="s">
        <v>59</v>
      </c>
      <c r="AO38" s="16" t="s">
        <v>382</v>
      </c>
      <c r="AP38" s="16" t="s">
        <v>62</v>
      </c>
      <c r="AQ38" s="16" t="s">
        <v>64</v>
      </c>
      <c r="AR38" s="16"/>
    </row>
    <row r="39" spans="2:44" ht="293.25" x14ac:dyDescent="0.2">
      <c r="B39" s="16">
        <v>25</v>
      </c>
      <c r="C39" s="16" t="s">
        <v>125</v>
      </c>
      <c r="D39" s="17" t="s">
        <v>384</v>
      </c>
      <c r="E39" s="29" t="s">
        <v>147</v>
      </c>
      <c r="F39" s="68" t="s">
        <v>297</v>
      </c>
      <c r="G39" s="19" t="s">
        <v>296</v>
      </c>
      <c r="H39" s="38" t="s">
        <v>168</v>
      </c>
      <c r="I39" s="21" t="s">
        <v>19</v>
      </c>
      <c r="J39" s="21" t="s">
        <v>22</v>
      </c>
      <c r="K39" s="21" t="s">
        <v>24</v>
      </c>
      <c r="L39" s="21" t="s">
        <v>26</v>
      </c>
      <c r="M39" s="22" t="s">
        <v>28</v>
      </c>
      <c r="N39" s="22"/>
      <c r="O39" s="22" t="s">
        <v>28</v>
      </c>
      <c r="P39" s="22" t="s">
        <v>28</v>
      </c>
      <c r="Q39" s="21" t="s">
        <v>29</v>
      </c>
      <c r="R39" s="23" t="s">
        <v>102</v>
      </c>
      <c r="S39" s="21" t="s">
        <v>28</v>
      </c>
      <c r="T39" s="21"/>
      <c r="U39" s="31" t="s">
        <v>332</v>
      </c>
      <c r="V39" s="23" t="s">
        <v>146</v>
      </c>
      <c r="W39" s="24" t="s">
        <v>364</v>
      </c>
      <c r="X39" s="16" t="s">
        <v>28</v>
      </c>
      <c r="Y39" s="16"/>
      <c r="Z39" s="16" t="s">
        <v>28</v>
      </c>
      <c r="AA39" s="23" t="s">
        <v>340</v>
      </c>
      <c r="AB39" s="23" t="s">
        <v>385</v>
      </c>
      <c r="AC39" s="23" t="s">
        <v>341</v>
      </c>
      <c r="AD39" s="23" t="s">
        <v>87</v>
      </c>
      <c r="AE39" s="23" t="s">
        <v>386</v>
      </c>
      <c r="AF39" s="16" t="s">
        <v>48</v>
      </c>
      <c r="AG39" s="16" t="s">
        <v>77</v>
      </c>
      <c r="AH39" s="16" t="s">
        <v>92</v>
      </c>
      <c r="AI39" s="16" t="s">
        <v>52</v>
      </c>
      <c r="AJ39" s="16" t="s">
        <v>92</v>
      </c>
      <c r="AK39" s="25">
        <f>IF(OR(AH39="",AI39="",AJ39=""),"",IFERROR(IF(COUNTIF(AH39:AJ39,Hoja2!$J$2)&gt;=2,3,IF(COUNTIF(AH39:AJ39,Hoja2!$J$3)=3,1,2)),1))</f>
        <v>3</v>
      </c>
      <c r="AL39" s="26" t="s">
        <v>362</v>
      </c>
      <c r="AM39" s="26" t="s">
        <v>125</v>
      </c>
      <c r="AN39" s="16" t="s">
        <v>59</v>
      </c>
      <c r="AO39" s="16" t="s">
        <v>382</v>
      </c>
      <c r="AP39" s="16" t="s">
        <v>62</v>
      </c>
      <c r="AQ39" s="16" t="s">
        <v>64</v>
      </c>
      <c r="AR39" s="16"/>
    </row>
    <row r="40" spans="2:44" ht="293.25" x14ac:dyDescent="0.2">
      <c r="B40" s="16">
        <v>26</v>
      </c>
      <c r="C40" s="16" t="s">
        <v>125</v>
      </c>
      <c r="D40" s="17" t="s">
        <v>384</v>
      </c>
      <c r="E40" s="29" t="s">
        <v>147</v>
      </c>
      <c r="F40" s="18" t="s">
        <v>146</v>
      </c>
      <c r="G40" s="19" t="s">
        <v>169</v>
      </c>
      <c r="H40" s="38" t="s">
        <v>170</v>
      </c>
      <c r="I40" s="21" t="s">
        <v>19</v>
      </c>
      <c r="J40" s="21" t="s">
        <v>22</v>
      </c>
      <c r="K40" s="21" t="s">
        <v>24</v>
      </c>
      <c r="L40" s="21" t="s">
        <v>26</v>
      </c>
      <c r="M40" s="22" t="s">
        <v>28</v>
      </c>
      <c r="N40" s="22"/>
      <c r="O40" s="22" t="s">
        <v>28</v>
      </c>
      <c r="P40" s="22" t="s">
        <v>28</v>
      </c>
      <c r="Q40" s="21" t="s">
        <v>29</v>
      </c>
      <c r="R40" s="23" t="s">
        <v>102</v>
      </c>
      <c r="S40" s="21" t="s">
        <v>28</v>
      </c>
      <c r="T40" s="21"/>
      <c r="U40" s="31" t="s">
        <v>332</v>
      </c>
      <c r="V40" s="23" t="s">
        <v>146</v>
      </c>
      <c r="W40" s="24" t="s">
        <v>364</v>
      </c>
      <c r="X40" s="16" t="s">
        <v>28</v>
      </c>
      <c r="Y40" s="16"/>
      <c r="Z40" s="16" t="s">
        <v>28</v>
      </c>
      <c r="AA40" s="23" t="s">
        <v>340</v>
      </c>
      <c r="AB40" s="23" t="s">
        <v>385</v>
      </c>
      <c r="AC40" s="23" t="s">
        <v>341</v>
      </c>
      <c r="AD40" s="23" t="s">
        <v>87</v>
      </c>
      <c r="AE40" s="23" t="s">
        <v>386</v>
      </c>
      <c r="AF40" s="16" t="s">
        <v>48</v>
      </c>
      <c r="AG40" s="16" t="s">
        <v>77</v>
      </c>
      <c r="AH40" s="16" t="s">
        <v>92</v>
      </c>
      <c r="AI40" s="16" t="s">
        <v>52</v>
      </c>
      <c r="AJ40" s="16" t="s">
        <v>92</v>
      </c>
      <c r="AK40" s="25">
        <f>IF(OR(AH40="",AI40="",AJ40=""),"",IFERROR(IF(COUNTIF(AH40:AJ40,Hoja2!$J$2)&gt;=2,3,IF(COUNTIF(AH40:AJ40,Hoja2!$J$3)=3,1,2)),1))</f>
        <v>3</v>
      </c>
      <c r="AL40" s="26" t="s">
        <v>362</v>
      </c>
      <c r="AM40" s="26" t="s">
        <v>125</v>
      </c>
      <c r="AN40" s="16" t="s">
        <v>59</v>
      </c>
      <c r="AO40" s="16" t="s">
        <v>382</v>
      </c>
      <c r="AP40" s="16" t="s">
        <v>62</v>
      </c>
      <c r="AQ40" s="16" t="s">
        <v>64</v>
      </c>
      <c r="AR40" s="16"/>
    </row>
    <row r="41" spans="2:44" ht="293.25" x14ac:dyDescent="0.2">
      <c r="B41" s="16">
        <v>27</v>
      </c>
      <c r="C41" s="16" t="s">
        <v>125</v>
      </c>
      <c r="D41" s="17" t="s">
        <v>384</v>
      </c>
      <c r="E41" s="29" t="s">
        <v>147</v>
      </c>
      <c r="F41" s="68" t="s">
        <v>299</v>
      </c>
      <c r="G41" s="19" t="s">
        <v>298</v>
      </c>
      <c r="H41" s="30" t="s">
        <v>171</v>
      </c>
      <c r="I41" s="21" t="s">
        <v>19</v>
      </c>
      <c r="J41" s="21" t="s">
        <v>22</v>
      </c>
      <c r="K41" s="21" t="s">
        <v>24</v>
      </c>
      <c r="L41" s="21" t="s">
        <v>26</v>
      </c>
      <c r="M41" s="22" t="s">
        <v>28</v>
      </c>
      <c r="N41" s="22"/>
      <c r="O41" s="22" t="s">
        <v>28</v>
      </c>
      <c r="P41" s="22" t="s">
        <v>28</v>
      </c>
      <c r="Q41" s="21" t="s">
        <v>29</v>
      </c>
      <c r="R41" s="23" t="s">
        <v>102</v>
      </c>
      <c r="S41" s="21" t="s">
        <v>28</v>
      </c>
      <c r="T41" s="21"/>
      <c r="U41" s="31" t="s">
        <v>332</v>
      </c>
      <c r="V41" s="23" t="s">
        <v>146</v>
      </c>
      <c r="W41" s="24" t="s">
        <v>364</v>
      </c>
      <c r="X41" s="16" t="s">
        <v>28</v>
      </c>
      <c r="Y41" s="16"/>
      <c r="Z41" s="16" t="s">
        <v>28</v>
      </c>
      <c r="AA41" s="23" t="s">
        <v>340</v>
      </c>
      <c r="AB41" s="23" t="s">
        <v>385</v>
      </c>
      <c r="AC41" s="23" t="s">
        <v>341</v>
      </c>
      <c r="AD41" s="23" t="s">
        <v>87</v>
      </c>
      <c r="AE41" s="23" t="s">
        <v>386</v>
      </c>
      <c r="AF41" s="16" t="s">
        <v>48</v>
      </c>
      <c r="AG41" s="16" t="s">
        <v>77</v>
      </c>
      <c r="AH41" s="16" t="s">
        <v>92</v>
      </c>
      <c r="AI41" s="16" t="s">
        <v>52</v>
      </c>
      <c r="AJ41" s="16" t="s">
        <v>92</v>
      </c>
      <c r="AK41" s="25">
        <f>IF(OR(AH41="",AI41="",AJ41=""),"",IFERROR(IF(COUNTIF(AH41:AJ41,Hoja2!$J$2)&gt;=2,3,IF(COUNTIF(AH41:AJ41,Hoja2!$J$3)=3,1,2)),1))</f>
        <v>3</v>
      </c>
      <c r="AL41" s="26" t="s">
        <v>362</v>
      </c>
      <c r="AM41" s="26" t="s">
        <v>125</v>
      </c>
      <c r="AN41" s="16" t="s">
        <v>59</v>
      </c>
      <c r="AO41" s="16" t="s">
        <v>382</v>
      </c>
      <c r="AP41" s="16" t="s">
        <v>62</v>
      </c>
      <c r="AQ41" s="16" t="s">
        <v>64</v>
      </c>
      <c r="AR41" s="16"/>
    </row>
    <row r="42" spans="2:44" ht="293.25" x14ac:dyDescent="0.2">
      <c r="B42" s="16">
        <v>28</v>
      </c>
      <c r="C42" s="16" t="s">
        <v>125</v>
      </c>
      <c r="D42" s="17" t="s">
        <v>384</v>
      </c>
      <c r="E42" s="29" t="s">
        <v>147</v>
      </c>
      <c r="F42" s="18" t="s">
        <v>146</v>
      </c>
      <c r="G42" s="19" t="s">
        <v>172</v>
      </c>
      <c r="H42" s="39" t="s">
        <v>173</v>
      </c>
      <c r="I42" s="21" t="s">
        <v>19</v>
      </c>
      <c r="J42" s="21" t="s">
        <v>22</v>
      </c>
      <c r="K42" s="21" t="s">
        <v>24</v>
      </c>
      <c r="L42" s="21" t="s">
        <v>26</v>
      </c>
      <c r="M42" s="22" t="s">
        <v>28</v>
      </c>
      <c r="N42" s="22"/>
      <c r="O42" s="22" t="s">
        <v>28</v>
      </c>
      <c r="P42" s="22" t="s">
        <v>28</v>
      </c>
      <c r="Q42" s="21" t="s">
        <v>29</v>
      </c>
      <c r="R42" s="23" t="s">
        <v>102</v>
      </c>
      <c r="S42" s="21" t="s">
        <v>28</v>
      </c>
      <c r="T42" s="21"/>
      <c r="U42" s="31" t="s">
        <v>332</v>
      </c>
      <c r="V42" s="23" t="s">
        <v>146</v>
      </c>
      <c r="W42" s="24" t="s">
        <v>364</v>
      </c>
      <c r="X42" s="16" t="s">
        <v>28</v>
      </c>
      <c r="Y42" s="16"/>
      <c r="Z42" s="16" t="s">
        <v>28</v>
      </c>
      <c r="AA42" s="23" t="s">
        <v>340</v>
      </c>
      <c r="AB42" s="23" t="s">
        <v>385</v>
      </c>
      <c r="AC42" s="23" t="s">
        <v>341</v>
      </c>
      <c r="AD42" s="23" t="s">
        <v>87</v>
      </c>
      <c r="AE42" s="23" t="s">
        <v>386</v>
      </c>
      <c r="AF42" s="16" t="s">
        <v>48</v>
      </c>
      <c r="AG42" s="16" t="s">
        <v>77</v>
      </c>
      <c r="AH42" s="16" t="s">
        <v>92</v>
      </c>
      <c r="AI42" s="16" t="s">
        <v>52</v>
      </c>
      <c r="AJ42" s="16" t="s">
        <v>92</v>
      </c>
      <c r="AK42" s="25">
        <f>IF(OR(AH42="",AI42="",AJ42=""),"",IFERROR(IF(COUNTIF(AH42:AJ42,Hoja2!$J$2)&gt;=2,3,IF(COUNTIF(AH42:AJ42,Hoja2!$J$3)=3,1,2)),1))</f>
        <v>3</v>
      </c>
      <c r="AL42" s="26" t="s">
        <v>362</v>
      </c>
      <c r="AM42" s="26" t="s">
        <v>125</v>
      </c>
      <c r="AN42" s="16" t="s">
        <v>59</v>
      </c>
      <c r="AO42" s="16" t="s">
        <v>382</v>
      </c>
      <c r="AP42" s="16" t="s">
        <v>62</v>
      </c>
      <c r="AQ42" s="16" t="s">
        <v>64</v>
      </c>
      <c r="AR42" s="16"/>
    </row>
    <row r="43" spans="2:44" ht="293.25" x14ac:dyDescent="0.2">
      <c r="B43" s="16">
        <v>29</v>
      </c>
      <c r="C43" s="16" t="s">
        <v>125</v>
      </c>
      <c r="D43" s="17" t="s">
        <v>384</v>
      </c>
      <c r="E43" s="29" t="s">
        <v>147</v>
      </c>
      <c r="F43" s="18" t="s">
        <v>146</v>
      </c>
      <c r="G43" s="19" t="s">
        <v>174</v>
      </c>
      <c r="H43" s="38" t="s">
        <v>175</v>
      </c>
      <c r="I43" s="21" t="s">
        <v>19</v>
      </c>
      <c r="J43" s="21" t="s">
        <v>22</v>
      </c>
      <c r="K43" s="21" t="s">
        <v>24</v>
      </c>
      <c r="L43" s="21" t="s">
        <v>26</v>
      </c>
      <c r="M43" s="22" t="s">
        <v>28</v>
      </c>
      <c r="N43" s="22"/>
      <c r="O43" s="22" t="s">
        <v>28</v>
      </c>
      <c r="P43" s="22" t="s">
        <v>28</v>
      </c>
      <c r="Q43" s="21" t="s">
        <v>29</v>
      </c>
      <c r="R43" s="23" t="s">
        <v>102</v>
      </c>
      <c r="S43" s="21" t="s">
        <v>28</v>
      </c>
      <c r="T43" s="21"/>
      <c r="U43" s="31" t="s">
        <v>332</v>
      </c>
      <c r="V43" s="23" t="s">
        <v>146</v>
      </c>
      <c r="W43" s="24" t="s">
        <v>364</v>
      </c>
      <c r="X43" s="16" t="s">
        <v>28</v>
      </c>
      <c r="Y43" s="16"/>
      <c r="Z43" s="16" t="s">
        <v>28</v>
      </c>
      <c r="AA43" s="23" t="s">
        <v>340</v>
      </c>
      <c r="AB43" s="23" t="s">
        <v>385</v>
      </c>
      <c r="AC43" s="23" t="s">
        <v>341</v>
      </c>
      <c r="AD43" s="23" t="s">
        <v>87</v>
      </c>
      <c r="AE43" s="23" t="s">
        <v>386</v>
      </c>
      <c r="AF43" s="16" t="s">
        <v>48</v>
      </c>
      <c r="AG43" s="16" t="s">
        <v>77</v>
      </c>
      <c r="AH43" s="16" t="s">
        <v>92</v>
      </c>
      <c r="AI43" s="16" t="s">
        <v>52</v>
      </c>
      <c r="AJ43" s="16" t="s">
        <v>92</v>
      </c>
      <c r="AK43" s="25">
        <f>IF(OR(AH43="",AI43="",AJ43=""),"",IFERROR(IF(COUNTIF(AH43:AJ43,Hoja2!$J$2)&gt;=2,3,IF(COUNTIF(AH43:AJ43,Hoja2!$J$3)=3,1,2)),1))</f>
        <v>3</v>
      </c>
      <c r="AL43" s="26" t="s">
        <v>362</v>
      </c>
      <c r="AM43" s="26" t="s">
        <v>125</v>
      </c>
      <c r="AN43" s="16" t="s">
        <v>59</v>
      </c>
      <c r="AO43" s="16" t="s">
        <v>382</v>
      </c>
      <c r="AP43" s="16" t="s">
        <v>62</v>
      </c>
      <c r="AQ43" s="16" t="s">
        <v>64</v>
      </c>
      <c r="AR43" s="16"/>
    </row>
    <row r="44" spans="2:44" ht="293.25" x14ac:dyDescent="0.2">
      <c r="B44" s="16">
        <v>30</v>
      </c>
      <c r="C44" s="16" t="s">
        <v>125</v>
      </c>
      <c r="D44" s="17" t="s">
        <v>384</v>
      </c>
      <c r="E44" s="29" t="s">
        <v>147</v>
      </c>
      <c r="F44" s="18" t="s">
        <v>146</v>
      </c>
      <c r="G44" s="40" t="s">
        <v>176</v>
      </c>
      <c r="H44" s="38" t="s">
        <v>177</v>
      </c>
      <c r="I44" s="21" t="s">
        <v>19</v>
      </c>
      <c r="J44" s="21" t="s">
        <v>22</v>
      </c>
      <c r="K44" s="21" t="s">
        <v>24</v>
      </c>
      <c r="L44" s="21" t="s">
        <v>26</v>
      </c>
      <c r="M44" s="22" t="s">
        <v>28</v>
      </c>
      <c r="N44" s="22"/>
      <c r="O44" s="22" t="s">
        <v>28</v>
      </c>
      <c r="P44" s="22" t="s">
        <v>28</v>
      </c>
      <c r="Q44" s="21" t="s">
        <v>29</v>
      </c>
      <c r="R44" s="23" t="s">
        <v>102</v>
      </c>
      <c r="S44" s="21" t="s">
        <v>28</v>
      </c>
      <c r="T44" s="21"/>
      <c r="U44" s="31" t="s">
        <v>332</v>
      </c>
      <c r="V44" s="23" t="s">
        <v>146</v>
      </c>
      <c r="W44" s="24" t="s">
        <v>364</v>
      </c>
      <c r="X44" s="16" t="s">
        <v>28</v>
      </c>
      <c r="Y44" s="16"/>
      <c r="Z44" s="16" t="s">
        <v>28</v>
      </c>
      <c r="AA44" s="23" t="s">
        <v>340</v>
      </c>
      <c r="AB44" s="23" t="s">
        <v>385</v>
      </c>
      <c r="AC44" s="23" t="s">
        <v>341</v>
      </c>
      <c r="AD44" s="23" t="s">
        <v>87</v>
      </c>
      <c r="AE44" s="23" t="s">
        <v>386</v>
      </c>
      <c r="AF44" s="16" t="s">
        <v>48</v>
      </c>
      <c r="AG44" s="16" t="s">
        <v>77</v>
      </c>
      <c r="AH44" s="16" t="s">
        <v>92</v>
      </c>
      <c r="AI44" s="16" t="s">
        <v>52</v>
      </c>
      <c r="AJ44" s="16" t="s">
        <v>92</v>
      </c>
      <c r="AK44" s="25">
        <f>IF(OR(AH44="",AI44="",AJ44=""),"",IFERROR(IF(COUNTIF(AH44:AJ44,Hoja2!$J$2)&gt;=2,3,IF(COUNTIF(AH44:AJ44,Hoja2!$J$3)=3,1,2)),1))</f>
        <v>3</v>
      </c>
      <c r="AL44" s="26" t="s">
        <v>362</v>
      </c>
      <c r="AM44" s="26" t="s">
        <v>125</v>
      </c>
      <c r="AN44" s="16" t="s">
        <v>59</v>
      </c>
      <c r="AO44" s="16" t="s">
        <v>382</v>
      </c>
      <c r="AP44" s="16" t="s">
        <v>62</v>
      </c>
      <c r="AQ44" s="16" t="s">
        <v>64</v>
      </c>
      <c r="AR44" s="16"/>
    </row>
    <row r="45" spans="2:44" ht="293.25" x14ac:dyDescent="0.2">
      <c r="B45" s="16">
        <v>31</v>
      </c>
      <c r="C45" s="16" t="s">
        <v>125</v>
      </c>
      <c r="D45" s="17" t="s">
        <v>384</v>
      </c>
      <c r="E45" s="29" t="s">
        <v>147</v>
      </c>
      <c r="F45" s="18" t="s">
        <v>146</v>
      </c>
      <c r="G45" s="41" t="s">
        <v>180</v>
      </c>
      <c r="H45" s="38" t="s">
        <v>181</v>
      </c>
      <c r="I45" s="21" t="s">
        <v>19</v>
      </c>
      <c r="J45" s="21" t="s">
        <v>22</v>
      </c>
      <c r="K45" s="21" t="s">
        <v>24</v>
      </c>
      <c r="L45" s="21" t="s">
        <v>26</v>
      </c>
      <c r="M45" s="22" t="s">
        <v>28</v>
      </c>
      <c r="N45" s="22"/>
      <c r="O45" s="22" t="s">
        <v>28</v>
      </c>
      <c r="P45" s="22" t="s">
        <v>28</v>
      </c>
      <c r="Q45" s="21" t="s">
        <v>29</v>
      </c>
      <c r="R45" s="23" t="s">
        <v>102</v>
      </c>
      <c r="S45" s="21" t="s">
        <v>28</v>
      </c>
      <c r="T45" s="21"/>
      <c r="U45" s="31" t="s">
        <v>332</v>
      </c>
      <c r="V45" s="23" t="s">
        <v>146</v>
      </c>
      <c r="W45" s="24" t="s">
        <v>364</v>
      </c>
      <c r="X45" s="16" t="s">
        <v>28</v>
      </c>
      <c r="Y45" s="16"/>
      <c r="Z45" s="16" t="s">
        <v>28</v>
      </c>
      <c r="AA45" s="23" t="s">
        <v>340</v>
      </c>
      <c r="AB45" s="23" t="s">
        <v>387</v>
      </c>
      <c r="AC45" s="23" t="s">
        <v>341</v>
      </c>
      <c r="AD45" s="23" t="s">
        <v>87</v>
      </c>
      <c r="AE45" s="23" t="s">
        <v>386</v>
      </c>
      <c r="AF45" s="16" t="s">
        <v>48</v>
      </c>
      <c r="AG45" s="16" t="s">
        <v>77</v>
      </c>
      <c r="AH45" s="16" t="s">
        <v>92</v>
      </c>
      <c r="AI45" s="16" t="s">
        <v>52</v>
      </c>
      <c r="AJ45" s="16" t="s">
        <v>92</v>
      </c>
      <c r="AK45" s="25">
        <f>IF(OR(AH45="",AI45="",AJ45=""),"",IFERROR(IF(COUNTIF(AH45:AJ45,Hoja2!$J$2)&gt;=2,3,IF(COUNTIF(AH45:AJ45,Hoja2!$J$3)=3,1,2)),1))</f>
        <v>3</v>
      </c>
      <c r="AL45" s="26" t="s">
        <v>362</v>
      </c>
      <c r="AM45" s="26" t="s">
        <v>125</v>
      </c>
      <c r="AN45" s="16" t="s">
        <v>59</v>
      </c>
      <c r="AO45" s="16" t="s">
        <v>382</v>
      </c>
      <c r="AP45" s="16" t="s">
        <v>62</v>
      </c>
      <c r="AQ45" s="16" t="s">
        <v>64</v>
      </c>
      <c r="AR45" s="16"/>
    </row>
    <row r="46" spans="2:44" ht="293.25" x14ac:dyDescent="0.2">
      <c r="B46" s="16">
        <v>32</v>
      </c>
      <c r="C46" s="16" t="s">
        <v>125</v>
      </c>
      <c r="D46" s="17" t="s">
        <v>384</v>
      </c>
      <c r="E46" s="29" t="s">
        <v>147</v>
      </c>
      <c r="F46" s="18" t="s">
        <v>146</v>
      </c>
      <c r="G46" s="19" t="s">
        <v>178</v>
      </c>
      <c r="H46" s="30" t="s">
        <v>179</v>
      </c>
      <c r="I46" s="21" t="s">
        <v>19</v>
      </c>
      <c r="J46" s="21" t="s">
        <v>22</v>
      </c>
      <c r="K46" s="21" t="s">
        <v>24</v>
      </c>
      <c r="L46" s="21" t="s">
        <v>26</v>
      </c>
      <c r="M46" s="22" t="s">
        <v>28</v>
      </c>
      <c r="N46" s="22"/>
      <c r="O46" s="22" t="s">
        <v>28</v>
      </c>
      <c r="P46" s="22" t="s">
        <v>28</v>
      </c>
      <c r="Q46" s="21" t="s">
        <v>29</v>
      </c>
      <c r="R46" s="23" t="s">
        <v>102</v>
      </c>
      <c r="S46" s="21"/>
      <c r="T46" s="21" t="s">
        <v>28</v>
      </c>
      <c r="U46" s="31" t="s">
        <v>332</v>
      </c>
      <c r="V46" s="23" t="s">
        <v>146</v>
      </c>
      <c r="W46" s="24" t="s">
        <v>364</v>
      </c>
      <c r="X46" s="16" t="s">
        <v>28</v>
      </c>
      <c r="Y46" s="16"/>
      <c r="Z46" s="16" t="s">
        <v>28</v>
      </c>
      <c r="AA46" s="23" t="s">
        <v>340</v>
      </c>
      <c r="AB46" s="23" t="s">
        <v>385</v>
      </c>
      <c r="AC46" s="23" t="s">
        <v>341</v>
      </c>
      <c r="AD46" s="23" t="s">
        <v>87</v>
      </c>
      <c r="AE46" s="23" t="s">
        <v>386</v>
      </c>
      <c r="AF46" s="16" t="s">
        <v>48</v>
      </c>
      <c r="AG46" s="16" t="s">
        <v>77</v>
      </c>
      <c r="AH46" s="16" t="s">
        <v>92</v>
      </c>
      <c r="AI46" s="16" t="s">
        <v>52</v>
      </c>
      <c r="AJ46" s="16" t="s">
        <v>92</v>
      </c>
      <c r="AK46" s="25">
        <f>IF(OR(AH46="",AI46="",AJ46=""),"",IFERROR(IF(COUNTIF(AH46:AJ46,Hoja2!$J$2)&gt;=2,3,IF(COUNTIF(AH46:AJ46,Hoja2!$J$3)=3,1,2)),1))</f>
        <v>3</v>
      </c>
      <c r="AL46" s="26" t="s">
        <v>362</v>
      </c>
      <c r="AM46" s="26" t="s">
        <v>125</v>
      </c>
      <c r="AN46" s="16" t="s">
        <v>59</v>
      </c>
      <c r="AO46" s="16" t="s">
        <v>382</v>
      </c>
      <c r="AP46" s="16" t="s">
        <v>62</v>
      </c>
      <c r="AQ46" s="16" t="s">
        <v>64</v>
      </c>
      <c r="AR46" s="16"/>
    </row>
    <row r="47" spans="2:44" ht="293.25" x14ac:dyDescent="0.2">
      <c r="B47" s="16">
        <v>33</v>
      </c>
      <c r="C47" s="16" t="s">
        <v>125</v>
      </c>
      <c r="D47" s="17" t="s">
        <v>384</v>
      </c>
      <c r="E47" s="29" t="s">
        <v>147</v>
      </c>
      <c r="F47" s="18" t="s">
        <v>146</v>
      </c>
      <c r="G47" s="19" t="s">
        <v>182</v>
      </c>
      <c r="H47" s="30" t="s">
        <v>183</v>
      </c>
      <c r="I47" s="21" t="s">
        <v>19</v>
      </c>
      <c r="J47" s="21" t="s">
        <v>22</v>
      </c>
      <c r="K47" s="21" t="s">
        <v>24</v>
      </c>
      <c r="L47" s="21" t="s">
        <v>26</v>
      </c>
      <c r="M47" s="22" t="s">
        <v>28</v>
      </c>
      <c r="N47" s="22"/>
      <c r="O47" s="22" t="s">
        <v>28</v>
      </c>
      <c r="P47" s="22" t="s">
        <v>28</v>
      </c>
      <c r="Q47" s="21" t="s">
        <v>29</v>
      </c>
      <c r="R47" s="23" t="s">
        <v>102</v>
      </c>
      <c r="S47" s="21" t="s">
        <v>28</v>
      </c>
      <c r="T47" s="21"/>
      <c r="U47" s="31" t="s">
        <v>332</v>
      </c>
      <c r="V47" s="23" t="s">
        <v>146</v>
      </c>
      <c r="W47" s="24" t="s">
        <v>364</v>
      </c>
      <c r="X47" s="16" t="s">
        <v>28</v>
      </c>
      <c r="Y47" s="16"/>
      <c r="Z47" s="16" t="s">
        <v>28</v>
      </c>
      <c r="AA47" s="23" t="s">
        <v>340</v>
      </c>
      <c r="AB47" s="23" t="s">
        <v>385</v>
      </c>
      <c r="AC47" s="23" t="s">
        <v>341</v>
      </c>
      <c r="AD47" s="23" t="s">
        <v>87</v>
      </c>
      <c r="AE47" s="23" t="s">
        <v>386</v>
      </c>
      <c r="AF47" s="16" t="s">
        <v>48</v>
      </c>
      <c r="AG47" s="16" t="s">
        <v>77</v>
      </c>
      <c r="AH47" s="16" t="s">
        <v>92</v>
      </c>
      <c r="AI47" s="16" t="s">
        <v>52</v>
      </c>
      <c r="AJ47" s="16" t="s">
        <v>92</v>
      </c>
      <c r="AK47" s="25">
        <f>IF(OR(AH47="",AI47="",AJ47=""),"",IFERROR(IF(COUNTIF(AH47:AJ47,Hoja2!$J$2)&gt;=2,3,IF(COUNTIF(AH47:AJ47,Hoja2!$J$3)=3,1,2)),1))</f>
        <v>3</v>
      </c>
      <c r="AL47" s="26" t="s">
        <v>362</v>
      </c>
      <c r="AM47" s="26" t="s">
        <v>125</v>
      </c>
      <c r="AN47" s="16" t="s">
        <v>59</v>
      </c>
      <c r="AO47" s="16" t="s">
        <v>382</v>
      </c>
      <c r="AP47" s="16" t="s">
        <v>62</v>
      </c>
      <c r="AQ47" s="16" t="s">
        <v>64</v>
      </c>
      <c r="AR47" s="16"/>
    </row>
    <row r="48" spans="2:44" ht="293.25" x14ac:dyDescent="0.2">
      <c r="B48" s="16">
        <v>34</v>
      </c>
      <c r="C48" s="16" t="s">
        <v>125</v>
      </c>
      <c r="D48" s="17" t="s">
        <v>384</v>
      </c>
      <c r="E48" s="29" t="s">
        <v>147</v>
      </c>
      <c r="F48" s="18" t="s">
        <v>146</v>
      </c>
      <c r="G48" s="19" t="s">
        <v>184</v>
      </c>
      <c r="H48" s="30" t="s">
        <v>185</v>
      </c>
      <c r="I48" s="21" t="s">
        <v>19</v>
      </c>
      <c r="J48" s="21" t="s">
        <v>22</v>
      </c>
      <c r="K48" s="21" t="s">
        <v>24</v>
      </c>
      <c r="L48" s="21" t="s">
        <v>26</v>
      </c>
      <c r="M48" s="22" t="s">
        <v>28</v>
      </c>
      <c r="N48" s="22"/>
      <c r="O48" s="22" t="s">
        <v>28</v>
      </c>
      <c r="P48" s="22" t="s">
        <v>28</v>
      </c>
      <c r="Q48" s="21" t="s">
        <v>29</v>
      </c>
      <c r="R48" s="23" t="s">
        <v>102</v>
      </c>
      <c r="S48" s="21" t="s">
        <v>28</v>
      </c>
      <c r="T48" s="21"/>
      <c r="U48" s="31" t="s">
        <v>332</v>
      </c>
      <c r="V48" s="23" t="s">
        <v>146</v>
      </c>
      <c r="W48" s="24" t="s">
        <v>364</v>
      </c>
      <c r="X48" s="16" t="s">
        <v>28</v>
      </c>
      <c r="Y48" s="16"/>
      <c r="Z48" s="16" t="s">
        <v>28</v>
      </c>
      <c r="AA48" s="23" t="s">
        <v>340</v>
      </c>
      <c r="AB48" s="23" t="s">
        <v>385</v>
      </c>
      <c r="AC48" s="23" t="s">
        <v>341</v>
      </c>
      <c r="AD48" s="23" t="s">
        <v>87</v>
      </c>
      <c r="AE48" s="23" t="s">
        <v>386</v>
      </c>
      <c r="AF48" s="16" t="s">
        <v>48</v>
      </c>
      <c r="AG48" s="16" t="s">
        <v>77</v>
      </c>
      <c r="AH48" s="16" t="s">
        <v>92</v>
      </c>
      <c r="AI48" s="16" t="s">
        <v>52</v>
      </c>
      <c r="AJ48" s="16" t="s">
        <v>92</v>
      </c>
      <c r="AK48" s="25">
        <f>IF(OR(AH48="",AI48="",AJ48=""),"",IFERROR(IF(COUNTIF(AH48:AJ48,Hoja2!$J$2)&gt;=2,3,IF(COUNTIF(AH48:AJ48,Hoja2!$J$3)=3,1,2)),1))</f>
        <v>3</v>
      </c>
      <c r="AL48" s="26" t="s">
        <v>362</v>
      </c>
      <c r="AM48" s="26" t="s">
        <v>125</v>
      </c>
      <c r="AN48" s="16" t="s">
        <v>59</v>
      </c>
      <c r="AO48" s="16" t="s">
        <v>382</v>
      </c>
      <c r="AP48" s="16" t="s">
        <v>62</v>
      </c>
      <c r="AQ48" s="16" t="s">
        <v>64</v>
      </c>
      <c r="AR48" s="16"/>
    </row>
    <row r="49" spans="2:44" ht="293.25" x14ac:dyDescent="0.2">
      <c r="B49" s="16">
        <v>35</v>
      </c>
      <c r="C49" s="16" t="s">
        <v>125</v>
      </c>
      <c r="D49" s="17" t="s">
        <v>384</v>
      </c>
      <c r="E49" s="29" t="s">
        <v>147</v>
      </c>
      <c r="F49" s="18" t="s">
        <v>146</v>
      </c>
      <c r="G49" s="19" t="s">
        <v>186</v>
      </c>
      <c r="H49" s="30" t="s">
        <v>187</v>
      </c>
      <c r="I49" s="21" t="s">
        <v>19</v>
      </c>
      <c r="J49" s="21" t="s">
        <v>22</v>
      </c>
      <c r="K49" s="21" t="s">
        <v>24</v>
      </c>
      <c r="L49" s="21" t="s">
        <v>26</v>
      </c>
      <c r="M49" s="22" t="s">
        <v>28</v>
      </c>
      <c r="N49" s="22"/>
      <c r="O49" s="22" t="s">
        <v>28</v>
      </c>
      <c r="P49" s="22" t="s">
        <v>28</v>
      </c>
      <c r="Q49" s="21" t="s">
        <v>29</v>
      </c>
      <c r="R49" s="23" t="s">
        <v>102</v>
      </c>
      <c r="S49" s="21" t="s">
        <v>28</v>
      </c>
      <c r="T49" s="21"/>
      <c r="U49" s="31" t="s">
        <v>332</v>
      </c>
      <c r="V49" s="23" t="s">
        <v>146</v>
      </c>
      <c r="W49" s="24" t="s">
        <v>364</v>
      </c>
      <c r="X49" s="16" t="s">
        <v>28</v>
      </c>
      <c r="Y49" s="16"/>
      <c r="Z49" s="16" t="s">
        <v>28</v>
      </c>
      <c r="AA49" s="23" t="s">
        <v>340</v>
      </c>
      <c r="AB49" s="23" t="s">
        <v>385</v>
      </c>
      <c r="AC49" s="23" t="s">
        <v>341</v>
      </c>
      <c r="AD49" s="23" t="s">
        <v>87</v>
      </c>
      <c r="AE49" s="23" t="s">
        <v>386</v>
      </c>
      <c r="AF49" s="16" t="s">
        <v>48</v>
      </c>
      <c r="AG49" s="16" t="s">
        <v>77</v>
      </c>
      <c r="AH49" s="16" t="s">
        <v>92</v>
      </c>
      <c r="AI49" s="16" t="s">
        <v>52</v>
      </c>
      <c r="AJ49" s="16" t="s">
        <v>92</v>
      </c>
      <c r="AK49" s="25">
        <f>IF(OR(AH49="",AI49="",AJ49=""),"",IFERROR(IF(COUNTIF(AH49:AJ49,Hoja2!$J$2)&gt;=2,3,IF(COUNTIF(AH49:AJ49,Hoja2!$J$3)=3,1,2)),1))</f>
        <v>3</v>
      </c>
      <c r="AL49" s="26" t="s">
        <v>362</v>
      </c>
      <c r="AM49" s="26" t="s">
        <v>125</v>
      </c>
      <c r="AN49" s="16" t="s">
        <v>59</v>
      </c>
      <c r="AO49" s="16" t="s">
        <v>382</v>
      </c>
      <c r="AP49" s="16" t="s">
        <v>62</v>
      </c>
      <c r="AQ49" s="16" t="s">
        <v>64</v>
      </c>
      <c r="AR49" s="16"/>
    </row>
    <row r="50" spans="2:44" ht="293.25" x14ac:dyDescent="0.2">
      <c r="B50" s="16">
        <v>36</v>
      </c>
      <c r="C50" s="16" t="s">
        <v>125</v>
      </c>
      <c r="D50" s="17" t="s">
        <v>384</v>
      </c>
      <c r="E50" s="29" t="s">
        <v>147</v>
      </c>
      <c r="F50" s="18" t="s">
        <v>146</v>
      </c>
      <c r="G50" s="19" t="s">
        <v>188</v>
      </c>
      <c r="H50" s="30" t="s">
        <v>189</v>
      </c>
      <c r="I50" s="21" t="s">
        <v>19</v>
      </c>
      <c r="J50" s="21" t="s">
        <v>22</v>
      </c>
      <c r="K50" s="21" t="s">
        <v>24</v>
      </c>
      <c r="L50" s="21" t="s">
        <v>26</v>
      </c>
      <c r="M50" s="22" t="s">
        <v>28</v>
      </c>
      <c r="N50" s="22"/>
      <c r="O50" s="22" t="s">
        <v>28</v>
      </c>
      <c r="P50" s="22" t="s">
        <v>28</v>
      </c>
      <c r="Q50" s="21" t="s">
        <v>29</v>
      </c>
      <c r="R50" s="23" t="s">
        <v>102</v>
      </c>
      <c r="S50" s="21" t="s">
        <v>28</v>
      </c>
      <c r="T50" s="21"/>
      <c r="U50" s="31" t="s">
        <v>332</v>
      </c>
      <c r="V50" s="23" t="s">
        <v>146</v>
      </c>
      <c r="W50" s="24" t="s">
        <v>364</v>
      </c>
      <c r="X50" s="16" t="s">
        <v>28</v>
      </c>
      <c r="Y50" s="16"/>
      <c r="Z50" s="16" t="s">
        <v>28</v>
      </c>
      <c r="AA50" s="23" t="s">
        <v>340</v>
      </c>
      <c r="AB50" s="23" t="s">
        <v>385</v>
      </c>
      <c r="AC50" s="23" t="s">
        <v>341</v>
      </c>
      <c r="AD50" s="23" t="s">
        <v>87</v>
      </c>
      <c r="AE50" s="23" t="s">
        <v>386</v>
      </c>
      <c r="AF50" s="16" t="s">
        <v>48</v>
      </c>
      <c r="AG50" s="16" t="s">
        <v>77</v>
      </c>
      <c r="AH50" s="16" t="s">
        <v>92</v>
      </c>
      <c r="AI50" s="16" t="s">
        <v>52</v>
      </c>
      <c r="AJ50" s="16" t="s">
        <v>92</v>
      </c>
      <c r="AK50" s="25">
        <f>IF(OR(AH50="",AI50="",AJ50=""),"",IFERROR(IF(COUNTIF(AH50:AJ50,Hoja2!$J$2)&gt;=2,3,IF(COUNTIF(AH50:AJ50,Hoja2!$J$3)=3,1,2)),1))</f>
        <v>3</v>
      </c>
      <c r="AL50" s="26" t="s">
        <v>362</v>
      </c>
      <c r="AM50" s="26" t="s">
        <v>125</v>
      </c>
      <c r="AN50" s="16" t="s">
        <v>59</v>
      </c>
      <c r="AO50" s="16" t="s">
        <v>382</v>
      </c>
      <c r="AP50" s="16" t="s">
        <v>62</v>
      </c>
      <c r="AQ50" s="16" t="s">
        <v>64</v>
      </c>
      <c r="AR50" s="16"/>
    </row>
    <row r="51" spans="2:44" ht="293.25" x14ac:dyDescent="0.2">
      <c r="B51" s="16">
        <v>37</v>
      </c>
      <c r="C51" s="16" t="s">
        <v>125</v>
      </c>
      <c r="D51" s="17" t="s">
        <v>384</v>
      </c>
      <c r="E51" s="29" t="s">
        <v>147</v>
      </c>
      <c r="F51" s="18" t="s">
        <v>146</v>
      </c>
      <c r="G51" s="19" t="s">
        <v>190</v>
      </c>
      <c r="H51" s="30" t="s">
        <v>191</v>
      </c>
      <c r="I51" s="21" t="s">
        <v>19</v>
      </c>
      <c r="J51" s="21" t="s">
        <v>22</v>
      </c>
      <c r="K51" s="21" t="s">
        <v>24</v>
      </c>
      <c r="L51" s="21" t="s">
        <v>26</v>
      </c>
      <c r="M51" s="22" t="s">
        <v>28</v>
      </c>
      <c r="N51" s="22"/>
      <c r="O51" s="22" t="s">
        <v>28</v>
      </c>
      <c r="P51" s="22" t="s">
        <v>28</v>
      </c>
      <c r="Q51" s="21" t="s">
        <v>29</v>
      </c>
      <c r="R51" s="23" t="s">
        <v>102</v>
      </c>
      <c r="S51" s="21" t="s">
        <v>28</v>
      </c>
      <c r="T51" s="21"/>
      <c r="U51" s="31" t="s">
        <v>332</v>
      </c>
      <c r="V51" s="23" t="s">
        <v>146</v>
      </c>
      <c r="W51" s="24" t="s">
        <v>364</v>
      </c>
      <c r="X51" s="16" t="s">
        <v>28</v>
      </c>
      <c r="Y51" s="16"/>
      <c r="Z51" s="16" t="s">
        <v>28</v>
      </c>
      <c r="AA51" s="23" t="s">
        <v>340</v>
      </c>
      <c r="AB51" s="23" t="s">
        <v>385</v>
      </c>
      <c r="AC51" s="23" t="s">
        <v>341</v>
      </c>
      <c r="AD51" s="23" t="s">
        <v>87</v>
      </c>
      <c r="AE51" s="23" t="s">
        <v>386</v>
      </c>
      <c r="AF51" s="16" t="s">
        <v>48</v>
      </c>
      <c r="AG51" s="16" t="s">
        <v>77</v>
      </c>
      <c r="AH51" s="16" t="s">
        <v>92</v>
      </c>
      <c r="AI51" s="16" t="s">
        <v>52</v>
      </c>
      <c r="AJ51" s="16" t="s">
        <v>92</v>
      </c>
      <c r="AK51" s="25">
        <f>IF(OR(AH51="",AI51="",AJ51=""),"",IFERROR(IF(COUNTIF(AH51:AJ51,Hoja2!$J$2)&gt;=2,3,IF(COUNTIF(AH51:AJ51,Hoja2!$J$3)=3,1,2)),1))</f>
        <v>3</v>
      </c>
      <c r="AL51" s="26" t="s">
        <v>362</v>
      </c>
      <c r="AM51" s="26" t="s">
        <v>125</v>
      </c>
      <c r="AN51" s="16" t="s">
        <v>59</v>
      </c>
      <c r="AO51" s="16" t="s">
        <v>382</v>
      </c>
      <c r="AP51" s="16" t="s">
        <v>62</v>
      </c>
      <c r="AQ51" s="16" t="s">
        <v>64</v>
      </c>
      <c r="AR51" s="16"/>
    </row>
    <row r="52" spans="2:44" ht="293.25" x14ac:dyDescent="0.2">
      <c r="B52" s="16">
        <v>38</v>
      </c>
      <c r="C52" s="16" t="s">
        <v>125</v>
      </c>
      <c r="D52" s="17" t="s">
        <v>384</v>
      </c>
      <c r="E52" s="29" t="s">
        <v>147</v>
      </c>
      <c r="F52" s="18" t="s">
        <v>146</v>
      </c>
      <c r="G52" s="19" t="s">
        <v>192</v>
      </c>
      <c r="H52" s="30" t="s">
        <v>193</v>
      </c>
      <c r="I52" s="21" t="s">
        <v>19</v>
      </c>
      <c r="J52" s="21" t="s">
        <v>22</v>
      </c>
      <c r="K52" s="21" t="s">
        <v>24</v>
      </c>
      <c r="L52" s="21" t="s">
        <v>26</v>
      </c>
      <c r="M52" s="22" t="s">
        <v>28</v>
      </c>
      <c r="N52" s="22"/>
      <c r="O52" s="22" t="s">
        <v>28</v>
      </c>
      <c r="P52" s="22" t="s">
        <v>28</v>
      </c>
      <c r="Q52" s="21" t="s">
        <v>29</v>
      </c>
      <c r="R52" s="23" t="s">
        <v>102</v>
      </c>
      <c r="S52" s="21" t="s">
        <v>28</v>
      </c>
      <c r="T52" s="21"/>
      <c r="U52" s="31" t="s">
        <v>332</v>
      </c>
      <c r="V52" s="23" t="s">
        <v>146</v>
      </c>
      <c r="W52" s="24" t="s">
        <v>364</v>
      </c>
      <c r="X52" s="16" t="s">
        <v>28</v>
      </c>
      <c r="Y52" s="16"/>
      <c r="Z52" s="16" t="s">
        <v>28</v>
      </c>
      <c r="AA52" s="23" t="s">
        <v>340</v>
      </c>
      <c r="AB52" s="23" t="s">
        <v>385</v>
      </c>
      <c r="AC52" s="23" t="s">
        <v>341</v>
      </c>
      <c r="AD52" s="23" t="s">
        <v>87</v>
      </c>
      <c r="AE52" s="23" t="s">
        <v>386</v>
      </c>
      <c r="AF52" s="16" t="s">
        <v>48</v>
      </c>
      <c r="AG52" s="16" t="s">
        <v>77</v>
      </c>
      <c r="AH52" s="16" t="s">
        <v>92</v>
      </c>
      <c r="AI52" s="16" t="s">
        <v>52</v>
      </c>
      <c r="AJ52" s="16" t="s">
        <v>92</v>
      </c>
      <c r="AK52" s="25">
        <f>IF(OR(AH52="",AI52="",AJ52=""),"",IFERROR(IF(COUNTIF(AH52:AJ52,Hoja2!$J$2)&gt;=2,3,IF(COUNTIF(AH52:AJ52,Hoja2!$J$3)=3,1,2)),1))</f>
        <v>3</v>
      </c>
      <c r="AL52" s="26" t="s">
        <v>362</v>
      </c>
      <c r="AM52" s="26" t="s">
        <v>125</v>
      </c>
      <c r="AN52" s="16" t="s">
        <v>59</v>
      </c>
      <c r="AO52" s="16" t="s">
        <v>382</v>
      </c>
      <c r="AP52" s="16" t="s">
        <v>62</v>
      </c>
      <c r="AQ52" s="16" t="s">
        <v>64</v>
      </c>
      <c r="AR52" s="16"/>
    </row>
    <row r="53" spans="2:44" ht="293.25" x14ac:dyDescent="0.2">
      <c r="B53" s="16">
        <v>39</v>
      </c>
      <c r="C53" s="16" t="s">
        <v>125</v>
      </c>
      <c r="D53" s="17" t="s">
        <v>384</v>
      </c>
      <c r="E53" s="29" t="s">
        <v>147</v>
      </c>
      <c r="F53" s="18" t="s">
        <v>146</v>
      </c>
      <c r="G53" s="19" t="s">
        <v>194</v>
      </c>
      <c r="H53" s="30" t="s">
        <v>195</v>
      </c>
      <c r="I53" s="21" t="s">
        <v>19</v>
      </c>
      <c r="J53" s="21" t="s">
        <v>22</v>
      </c>
      <c r="K53" s="21" t="s">
        <v>24</v>
      </c>
      <c r="L53" s="21" t="s">
        <v>26</v>
      </c>
      <c r="M53" s="22" t="s">
        <v>28</v>
      </c>
      <c r="N53" s="22"/>
      <c r="O53" s="22" t="s">
        <v>28</v>
      </c>
      <c r="P53" s="22" t="s">
        <v>28</v>
      </c>
      <c r="Q53" s="21" t="s">
        <v>29</v>
      </c>
      <c r="R53" s="23" t="s">
        <v>102</v>
      </c>
      <c r="S53" s="21"/>
      <c r="T53" s="21" t="s">
        <v>28</v>
      </c>
      <c r="U53" s="31" t="s">
        <v>332</v>
      </c>
      <c r="V53" s="23" t="s">
        <v>146</v>
      </c>
      <c r="W53" s="24" t="s">
        <v>364</v>
      </c>
      <c r="X53" s="16" t="s">
        <v>28</v>
      </c>
      <c r="Y53" s="16"/>
      <c r="Z53" s="16" t="s">
        <v>28</v>
      </c>
      <c r="AA53" s="23" t="s">
        <v>340</v>
      </c>
      <c r="AB53" s="23" t="s">
        <v>385</v>
      </c>
      <c r="AC53" s="23" t="s">
        <v>341</v>
      </c>
      <c r="AD53" s="23" t="s">
        <v>87</v>
      </c>
      <c r="AE53" s="23" t="s">
        <v>386</v>
      </c>
      <c r="AF53" s="16" t="s">
        <v>48</v>
      </c>
      <c r="AG53" s="16" t="s">
        <v>77</v>
      </c>
      <c r="AH53" s="16" t="s">
        <v>92</v>
      </c>
      <c r="AI53" s="16" t="s">
        <v>52</v>
      </c>
      <c r="AJ53" s="16" t="s">
        <v>92</v>
      </c>
      <c r="AK53" s="25">
        <f>IF(OR(AH53="",AI53="",AJ53=""),"",IFERROR(IF(COUNTIF(AH53:AJ53,Hoja2!$J$2)&gt;=2,3,IF(COUNTIF(AH53:AJ53,Hoja2!$J$3)=3,1,2)),1))</f>
        <v>3</v>
      </c>
      <c r="AL53" s="26" t="s">
        <v>362</v>
      </c>
      <c r="AM53" s="26" t="s">
        <v>125</v>
      </c>
      <c r="AN53" s="16" t="s">
        <v>59</v>
      </c>
      <c r="AO53" s="16" t="s">
        <v>382</v>
      </c>
      <c r="AP53" s="16" t="s">
        <v>62</v>
      </c>
      <c r="AQ53" s="16" t="s">
        <v>64</v>
      </c>
      <c r="AR53" s="16"/>
    </row>
    <row r="54" spans="2:44" ht="293.25" x14ac:dyDescent="0.2">
      <c r="B54" s="16">
        <v>40</v>
      </c>
      <c r="C54" s="16" t="s">
        <v>125</v>
      </c>
      <c r="D54" s="17" t="s">
        <v>384</v>
      </c>
      <c r="E54" s="29" t="s">
        <v>147</v>
      </c>
      <c r="F54" s="68" t="s">
        <v>301</v>
      </c>
      <c r="G54" s="19" t="s">
        <v>300</v>
      </c>
      <c r="H54" s="30" t="s">
        <v>196</v>
      </c>
      <c r="I54" s="21" t="s">
        <v>19</v>
      </c>
      <c r="J54" s="21" t="s">
        <v>22</v>
      </c>
      <c r="K54" s="21" t="s">
        <v>24</v>
      </c>
      <c r="L54" s="21" t="s">
        <v>26</v>
      </c>
      <c r="M54" s="22" t="s">
        <v>28</v>
      </c>
      <c r="N54" s="22"/>
      <c r="O54" s="22" t="s">
        <v>28</v>
      </c>
      <c r="P54" s="22" t="s">
        <v>28</v>
      </c>
      <c r="Q54" s="21" t="s">
        <v>29</v>
      </c>
      <c r="R54" s="23" t="s">
        <v>102</v>
      </c>
      <c r="S54" s="21" t="s">
        <v>28</v>
      </c>
      <c r="T54" s="21"/>
      <c r="U54" s="31" t="s">
        <v>332</v>
      </c>
      <c r="V54" s="23" t="s">
        <v>146</v>
      </c>
      <c r="W54" s="24" t="s">
        <v>364</v>
      </c>
      <c r="X54" s="16" t="s">
        <v>28</v>
      </c>
      <c r="Y54" s="16"/>
      <c r="Z54" s="16" t="s">
        <v>366</v>
      </c>
      <c r="AA54" s="23" t="s">
        <v>340</v>
      </c>
      <c r="AB54" s="23" t="s">
        <v>385</v>
      </c>
      <c r="AC54" s="23" t="s">
        <v>341</v>
      </c>
      <c r="AD54" s="23" t="s">
        <v>87</v>
      </c>
      <c r="AE54" s="23" t="s">
        <v>386</v>
      </c>
      <c r="AF54" s="16" t="s">
        <v>48</v>
      </c>
      <c r="AG54" s="16" t="s">
        <v>77</v>
      </c>
      <c r="AH54" s="16" t="s">
        <v>92</v>
      </c>
      <c r="AI54" s="16" t="s">
        <v>52</v>
      </c>
      <c r="AJ54" s="16" t="s">
        <v>92</v>
      </c>
      <c r="AK54" s="25">
        <f>IF(OR(AH54="",AI54="",AJ54=""),"",IFERROR(IF(COUNTIF(AH54:AJ54,Hoja2!$J$2)&gt;=2,3,IF(COUNTIF(AH54:AJ54,Hoja2!$J$3)=3,1,2)),1))</f>
        <v>3</v>
      </c>
      <c r="AL54" s="26" t="s">
        <v>362</v>
      </c>
      <c r="AM54" s="26" t="s">
        <v>125</v>
      </c>
      <c r="AN54" s="16" t="s">
        <v>59</v>
      </c>
      <c r="AO54" s="16" t="s">
        <v>382</v>
      </c>
      <c r="AP54" s="16" t="s">
        <v>62</v>
      </c>
      <c r="AQ54" s="16" t="s">
        <v>64</v>
      </c>
      <c r="AR54" s="16"/>
    </row>
    <row r="55" spans="2:44" ht="293.25" x14ac:dyDescent="0.2">
      <c r="B55" s="16">
        <v>41</v>
      </c>
      <c r="C55" s="16" t="s">
        <v>125</v>
      </c>
      <c r="D55" s="17" t="s">
        <v>384</v>
      </c>
      <c r="E55" s="29" t="s">
        <v>147</v>
      </c>
      <c r="F55" s="18" t="s">
        <v>146</v>
      </c>
      <c r="G55" s="19" t="s">
        <v>197</v>
      </c>
      <c r="H55" s="30" t="s">
        <v>198</v>
      </c>
      <c r="I55" s="21" t="s">
        <v>19</v>
      </c>
      <c r="J55" s="21" t="s">
        <v>22</v>
      </c>
      <c r="K55" s="21" t="s">
        <v>24</v>
      </c>
      <c r="L55" s="21" t="s">
        <v>26</v>
      </c>
      <c r="M55" s="22" t="s">
        <v>28</v>
      </c>
      <c r="N55" s="22"/>
      <c r="O55" s="22" t="s">
        <v>28</v>
      </c>
      <c r="P55" s="22" t="s">
        <v>28</v>
      </c>
      <c r="Q55" s="21" t="s">
        <v>29</v>
      </c>
      <c r="R55" s="23" t="s">
        <v>102</v>
      </c>
      <c r="S55" s="21" t="s">
        <v>28</v>
      </c>
      <c r="T55" s="21"/>
      <c r="U55" s="31" t="s">
        <v>332</v>
      </c>
      <c r="V55" s="23" t="s">
        <v>146</v>
      </c>
      <c r="W55" s="24" t="s">
        <v>364</v>
      </c>
      <c r="X55" s="16" t="s">
        <v>28</v>
      </c>
      <c r="Y55" s="16"/>
      <c r="Z55" s="16" t="s">
        <v>28</v>
      </c>
      <c r="AA55" s="23" t="s">
        <v>340</v>
      </c>
      <c r="AB55" s="23" t="s">
        <v>385</v>
      </c>
      <c r="AC55" s="23" t="s">
        <v>341</v>
      </c>
      <c r="AD55" s="23" t="s">
        <v>87</v>
      </c>
      <c r="AE55" s="23" t="s">
        <v>386</v>
      </c>
      <c r="AF55" s="16" t="s">
        <v>48</v>
      </c>
      <c r="AG55" s="16" t="s">
        <v>77</v>
      </c>
      <c r="AH55" s="16" t="s">
        <v>92</v>
      </c>
      <c r="AI55" s="16" t="s">
        <v>52</v>
      </c>
      <c r="AJ55" s="16" t="s">
        <v>92</v>
      </c>
      <c r="AK55" s="25">
        <f>IF(OR(AH55="",AI55="",AJ55=""),"",IFERROR(IF(COUNTIF(AH55:AJ55,Hoja2!$J$2)&gt;=2,3,IF(COUNTIF(AH55:AJ55,Hoja2!$J$3)=3,1,2)),1))</f>
        <v>3</v>
      </c>
      <c r="AL55" s="26" t="s">
        <v>362</v>
      </c>
      <c r="AM55" s="26" t="s">
        <v>125</v>
      </c>
      <c r="AN55" s="16" t="s">
        <v>59</v>
      </c>
      <c r="AO55" s="16" t="s">
        <v>382</v>
      </c>
      <c r="AP55" s="16" t="s">
        <v>62</v>
      </c>
      <c r="AQ55" s="16" t="s">
        <v>64</v>
      </c>
      <c r="AR55" s="16"/>
    </row>
    <row r="56" spans="2:44" ht="293.25" x14ac:dyDescent="0.2">
      <c r="B56" s="16">
        <v>42</v>
      </c>
      <c r="C56" s="16" t="s">
        <v>125</v>
      </c>
      <c r="D56" s="17" t="s">
        <v>384</v>
      </c>
      <c r="E56" s="29" t="s">
        <v>147</v>
      </c>
      <c r="F56" s="18" t="s">
        <v>146</v>
      </c>
      <c r="G56" s="19" t="s">
        <v>199</v>
      </c>
      <c r="H56" s="30" t="s">
        <v>200</v>
      </c>
      <c r="I56" s="21" t="s">
        <v>19</v>
      </c>
      <c r="J56" s="21" t="s">
        <v>22</v>
      </c>
      <c r="K56" s="21" t="s">
        <v>24</v>
      </c>
      <c r="L56" s="21" t="s">
        <v>26</v>
      </c>
      <c r="M56" s="22" t="s">
        <v>28</v>
      </c>
      <c r="N56" s="22"/>
      <c r="O56" s="22" t="s">
        <v>28</v>
      </c>
      <c r="P56" s="22" t="s">
        <v>28</v>
      </c>
      <c r="Q56" s="21" t="s">
        <v>29</v>
      </c>
      <c r="R56" s="23" t="s">
        <v>102</v>
      </c>
      <c r="S56" s="21" t="s">
        <v>28</v>
      </c>
      <c r="T56" s="21"/>
      <c r="U56" s="31" t="s">
        <v>332</v>
      </c>
      <c r="V56" s="23" t="s">
        <v>146</v>
      </c>
      <c r="W56" s="24" t="s">
        <v>364</v>
      </c>
      <c r="X56" s="16" t="s">
        <v>28</v>
      </c>
      <c r="Y56" s="16"/>
      <c r="Z56" s="16" t="s">
        <v>28</v>
      </c>
      <c r="AA56" s="23" t="s">
        <v>340</v>
      </c>
      <c r="AB56" s="23" t="s">
        <v>385</v>
      </c>
      <c r="AC56" s="23" t="s">
        <v>341</v>
      </c>
      <c r="AD56" s="23" t="s">
        <v>87</v>
      </c>
      <c r="AE56" s="23" t="s">
        <v>386</v>
      </c>
      <c r="AF56" s="16" t="s">
        <v>48</v>
      </c>
      <c r="AG56" s="16" t="s">
        <v>77</v>
      </c>
      <c r="AH56" s="16" t="s">
        <v>92</v>
      </c>
      <c r="AI56" s="16" t="s">
        <v>52</v>
      </c>
      <c r="AJ56" s="16" t="s">
        <v>92</v>
      </c>
      <c r="AK56" s="25">
        <f>IF(OR(AH56="",AI56="",AJ56=""),"",IFERROR(IF(COUNTIF(AH56:AJ56,Hoja2!$J$2)&gt;=2,3,IF(COUNTIF(AH56:AJ56,Hoja2!$J$3)=3,1,2)),1))</f>
        <v>3</v>
      </c>
      <c r="AL56" s="26" t="s">
        <v>362</v>
      </c>
      <c r="AM56" s="26" t="s">
        <v>125</v>
      </c>
      <c r="AN56" s="16" t="s">
        <v>59</v>
      </c>
      <c r="AO56" s="16" t="s">
        <v>382</v>
      </c>
      <c r="AP56" s="16" t="s">
        <v>62</v>
      </c>
      <c r="AQ56" s="16" t="s">
        <v>64</v>
      </c>
      <c r="AR56" s="16"/>
    </row>
    <row r="57" spans="2:44" ht="293.25" x14ac:dyDescent="0.2">
      <c r="B57" s="16">
        <v>43</v>
      </c>
      <c r="C57" s="16" t="s">
        <v>125</v>
      </c>
      <c r="D57" s="17" t="s">
        <v>384</v>
      </c>
      <c r="E57" s="29" t="s">
        <v>147</v>
      </c>
      <c r="F57" s="18" t="s">
        <v>146</v>
      </c>
      <c r="G57" s="19" t="s">
        <v>201</v>
      </c>
      <c r="H57" s="30" t="s">
        <v>202</v>
      </c>
      <c r="I57" s="21" t="s">
        <v>19</v>
      </c>
      <c r="J57" s="21" t="s">
        <v>22</v>
      </c>
      <c r="K57" s="21" t="s">
        <v>24</v>
      </c>
      <c r="L57" s="21" t="s">
        <v>26</v>
      </c>
      <c r="M57" s="22" t="s">
        <v>28</v>
      </c>
      <c r="N57" s="22"/>
      <c r="O57" s="22" t="s">
        <v>28</v>
      </c>
      <c r="P57" s="22" t="s">
        <v>28</v>
      </c>
      <c r="Q57" s="21" t="s">
        <v>29</v>
      </c>
      <c r="R57" s="23" t="s">
        <v>102</v>
      </c>
      <c r="S57" s="21" t="s">
        <v>28</v>
      </c>
      <c r="T57" s="21"/>
      <c r="U57" s="31" t="s">
        <v>332</v>
      </c>
      <c r="V57" s="23" t="s">
        <v>146</v>
      </c>
      <c r="W57" s="24" t="s">
        <v>364</v>
      </c>
      <c r="X57" s="16" t="s">
        <v>28</v>
      </c>
      <c r="Y57" s="16"/>
      <c r="Z57" s="16" t="s">
        <v>28</v>
      </c>
      <c r="AA57" s="23" t="s">
        <v>340</v>
      </c>
      <c r="AB57" s="23" t="s">
        <v>385</v>
      </c>
      <c r="AC57" s="23" t="s">
        <v>341</v>
      </c>
      <c r="AD57" s="23" t="s">
        <v>87</v>
      </c>
      <c r="AE57" s="23" t="s">
        <v>386</v>
      </c>
      <c r="AF57" s="16" t="s">
        <v>48</v>
      </c>
      <c r="AG57" s="16" t="s">
        <v>77</v>
      </c>
      <c r="AH57" s="16" t="s">
        <v>92</v>
      </c>
      <c r="AI57" s="16" t="s">
        <v>52</v>
      </c>
      <c r="AJ57" s="16" t="s">
        <v>92</v>
      </c>
      <c r="AK57" s="25">
        <f>IF(OR(AH57="",AI57="",AJ57=""),"",IFERROR(IF(COUNTIF(AH57:AJ57,Hoja2!$J$2)&gt;=2,3,IF(COUNTIF(AH57:AJ57,Hoja2!$J$3)=3,1,2)),1))</f>
        <v>3</v>
      </c>
      <c r="AL57" s="26" t="s">
        <v>362</v>
      </c>
      <c r="AM57" s="26" t="s">
        <v>125</v>
      </c>
      <c r="AN57" s="16" t="s">
        <v>59</v>
      </c>
      <c r="AO57" s="16" t="s">
        <v>382</v>
      </c>
      <c r="AP57" s="16" t="s">
        <v>62</v>
      </c>
      <c r="AQ57" s="16" t="s">
        <v>64</v>
      </c>
      <c r="AR57" s="16"/>
    </row>
    <row r="58" spans="2:44" ht="293.25" x14ac:dyDescent="0.2">
      <c r="B58" s="16">
        <v>44</v>
      </c>
      <c r="C58" s="16" t="s">
        <v>125</v>
      </c>
      <c r="D58" s="17" t="s">
        <v>384</v>
      </c>
      <c r="E58" s="29" t="s">
        <v>147</v>
      </c>
      <c r="F58" s="18" t="s">
        <v>146</v>
      </c>
      <c r="G58" s="19" t="s">
        <v>203</v>
      </c>
      <c r="H58" s="30" t="s">
        <v>204</v>
      </c>
      <c r="I58" s="21" t="s">
        <v>19</v>
      </c>
      <c r="J58" s="21" t="s">
        <v>22</v>
      </c>
      <c r="K58" s="21" t="s">
        <v>24</v>
      </c>
      <c r="L58" s="21" t="s">
        <v>26</v>
      </c>
      <c r="M58" s="22" t="s">
        <v>28</v>
      </c>
      <c r="N58" s="22"/>
      <c r="O58" s="22" t="s">
        <v>28</v>
      </c>
      <c r="P58" s="22" t="s">
        <v>28</v>
      </c>
      <c r="Q58" s="21" t="s">
        <v>29</v>
      </c>
      <c r="R58" s="23" t="s">
        <v>102</v>
      </c>
      <c r="S58" s="21" t="s">
        <v>28</v>
      </c>
      <c r="T58" s="21"/>
      <c r="U58" s="31" t="s">
        <v>332</v>
      </c>
      <c r="V58" s="23" t="s">
        <v>146</v>
      </c>
      <c r="W58" s="24" t="s">
        <v>364</v>
      </c>
      <c r="X58" s="16" t="s">
        <v>28</v>
      </c>
      <c r="Y58" s="16"/>
      <c r="Z58" s="16" t="s">
        <v>28</v>
      </c>
      <c r="AA58" s="23" t="s">
        <v>340</v>
      </c>
      <c r="AB58" s="23" t="s">
        <v>385</v>
      </c>
      <c r="AC58" s="23" t="s">
        <v>341</v>
      </c>
      <c r="AD58" s="23" t="s">
        <v>87</v>
      </c>
      <c r="AE58" s="23" t="s">
        <v>386</v>
      </c>
      <c r="AF58" s="16" t="s">
        <v>48</v>
      </c>
      <c r="AG58" s="16" t="s">
        <v>77</v>
      </c>
      <c r="AH58" s="16" t="s">
        <v>92</v>
      </c>
      <c r="AI58" s="16" t="s">
        <v>52</v>
      </c>
      <c r="AJ58" s="16" t="s">
        <v>92</v>
      </c>
      <c r="AK58" s="25">
        <f>IF(OR(AH58="",AI58="",AJ58=""),"",IFERROR(IF(COUNTIF(AH58:AJ58,Hoja2!$J$2)&gt;=2,3,IF(COUNTIF(AH58:AJ58,Hoja2!$J$3)=3,1,2)),1))</f>
        <v>3</v>
      </c>
      <c r="AL58" s="26" t="s">
        <v>362</v>
      </c>
      <c r="AM58" s="26" t="s">
        <v>125</v>
      </c>
      <c r="AN58" s="16" t="s">
        <v>59</v>
      </c>
      <c r="AO58" s="16" t="s">
        <v>382</v>
      </c>
      <c r="AP58" s="16" t="s">
        <v>62</v>
      </c>
      <c r="AQ58" s="16" t="s">
        <v>64</v>
      </c>
      <c r="AR58" s="16"/>
    </row>
    <row r="59" spans="2:44" ht="293.25" x14ac:dyDescent="0.2">
      <c r="B59" s="16">
        <v>45</v>
      </c>
      <c r="C59" s="16" t="s">
        <v>125</v>
      </c>
      <c r="D59" s="17" t="s">
        <v>384</v>
      </c>
      <c r="E59" s="29" t="s">
        <v>147</v>
      </c>
      <c r="F59" s="18" t="s">
        <v>146</v>
      </c>
      <c r="G59" s="19" t="s">
        <v>205</v>
      </c>
      <c r="H59" s="30" t="s">
        <v>206</v>
      </c>
      <c r="I59" s="21" t="s">
        <v>19</v>
      </c>
      <c r="J59" s="21" t="s">
        <v>22</v>
      </c>
      <c r="K59" s="21" t="s">
        <v>24</v>
      </c>
      <c r="L59" s="21" t="s">
        <v>26</v>
      </c>
      <c r="M59" s="22" t="s">
        <v>28</v>
      </c>
      <c r="N59" s="22"/>
      <c r="O59" s="22" t="s">
        <v>28</v>
      </c>
      <c r="P59" s="22" t="s">
        <v>28</v>
      </c>
      <c r="Q59" s="21" t="s">
        <v>29</v>
      </c>
      <c r="R59" s="23" t="s">
        <v>102</v>
      </c>
      <c r="S59" s="21" t="s">
        <v>28</v>
      </c>
      <c r="T59" s="21"/>
      <c r="U59" s="31" t="s">
        <v>332</v>
      </c>
      <c r="V59" s="23" t="s">
        <v>146</v>
      </c>
      <c r="W59" s="24" t="s">
        <v>364</v>
      </c>
      <c r="X59" s="16" t="s">
        <v>28</v>
      </c>
      <c r="Y59" s="16"/>
      <c r="Z59" s="16" t="s">
        <v>28</v>
      </c>
      <c r="AA59" s="23" t="s">
        <v>340</v>
      </c>
      <c r="AB59" s="23" t="s">
        <v>385</v>
      </c>
      <c r="AC59" s="23" t="s">
        <v>341</v>
      </c>
      <c r="AD59" s="23" t="s">
        <v>87</v>
      </c>
      <c r="AE59" s="23" t="s">
        <v>386</v>
      </c>
      <c r="AF59" s="16" t="s">
        <v>48</v>
      </c>
      <c r="AG59" s="16" t="s">
        <v>77</v>
      </c>
      <c r="AH59" s="16" t="s">
        <v>92</v>
      </c>
      <c r="AI59" s="16" t="s">
        <v>52</v>
      </c>
      <c r="AJ59" s="16" t="s">
        <v>92</v>
      </c>
      <c r="AK59" s="25">
        <f>IF(OR(AH59="",AI59="",AJ59=""),"",IFERROR(IF(COUNTIF(AH59:AJ59,Hoja2!$J$2)&gt;=2,3,IF(COUNTIF(AH59:AJ59,Hoja2!$J$3)=3,1,2)),1))</f>
        <v>3</v>
      </c>
      <c r="AL59" s="26" t="s">
        <v>362</v>
      </c>
      <c r="AM59" s="26" t="s">
        <v>125</v>
      </c>
      <c r="AN59" s="16" t="s">
        <v>59</v>
      </c>
      <c r="AO59" s="16" t="s">
        <v>382</v>
      </c>
      <c r="AP59" s="16" t="s">
        <v>62</v>
      </c>
      <c r="AQ59" s="16" t="s">
        <v>64</v>
      </c>
      <c r="AR59" s="16"/>
    </row>
    <row r="60" spans="2:44" ht="293.25" x14ac:dyDescent="0.2">
      <c r="B60" s="16">
        <v>46</v>
      </c>
      <c r="C60" s="16" t="s">
        <v>125</v>
      </c>
      <c r="D60" s="17" t="s">
        <v>384</v>
      </c>
      <c r="E60" s="29" t="s">
        <v>147</v>
      </c>
      <c r="F60" s="18" t="s">
        <v>146</v>
      </c>
      <c r="G60" s="19" t="s">
        <v>207</v>
      </c>
      <c r="H60" s="30" t="s">
        <v>208</v>
      </c>
      <c r="I60" s="21" t="s">
        <v>19</v>
      </c>
      <c r="J60" s="21" t="s">
        <v>22</v>
      </c>
      <c r="K60" s="21" t="s">
        <v>24</v>
      </c>
      <c r="L60" s="21" t="s">
        <v>26</v>
      </c>
      <c r="M60" s="22" t="s">
        <v>28</v>
      </c>
      <c r="N60" s="22"/>
      <c r="O60" s="22" t="s">
        <v>28</v>
      </c>
      <c r="P60" s="22" t="s">
        <v>28</v>
      </c>
      <c r="Q60" s="21" t="s">
        <v>29</v>
      </c>
      <c r="R60" s="23" t="s">
        <v>102</v>
      </c>
      <c r="S60" s="21"/>
      <c r="T60" s="21" t="s">
        <v>28</v>
      </c>
      <c r="U60" s="31" t="s">
        <v>332</v>
      </c>
      <c r="V60" s="23" t="s">
        <v>146</v>
      </c>
      <c r="W60" s="24" t="s">
        <v>364</v>
      </c>
      <c r="X60" s="16" t="s">
        <v>28</v>
      </c>
      <c r="Y60" s="16"/>
      <c r="Z60" s="16" t="s">
        <v>28</v>
      </c>
      <c r="AA60" s="23" t="s">
        <v>340</v>
      </c>
      <c r="AB60" s="23" t="s">
        <v>385</v>
      </c>
      <c r="AC60" s="23" t="s">
        <v>341</v>
      </c>
      <c r="AD60" s="23" t="s">
        <v>87</v>
      </c>
      <c r="AE60" s="23" t="s">
        <v>386</v>
      </c>
      <c r="AF60" s="16" t="s">
        <v>48</v>
      </c>
      <c r="AG60" s="16" t="s">
        <v>77</v>
      </c>
      <c r="AH60" s="16" t="s">
        <v>92</v>
      </c>
      <c r="AI60" s="16" t="s">
        <v>52</v>
      </c>
      <c r="AJ60" s="16" t="s">
        <v>92</v>
      </c>
      <c r="AK60" s="25">
        <f>IF(OR(AH60="",AI60="",AJ60=""),"",IFERROR(IF(COUNTIF(AH60:AJ60,Hoja2!$J$2)&gt;=2,3,IF(COUNTIF(AH60:AJ60,Hoja2!$J$3)=3,1,2)),1))</f>
        <v>3</v>
      </c>
      <c r="AL60" s="26" t="s">
        <v>362</v>
      </c>
      <c r="AM60" s="26" t="s">
        <v>125</v>
      </c>
      <c r="AN60" s="16" t="s">
        <v>59</v>
      </c>
      <c r="AO60" s="16" t="s">
        <v>382</v>
      </c>
      <c r="AP60" s="16" t="s">
        <v>62</v>
      </c>
      <c r="AQ60" s="16" t="s">
        <v>64</v>
      </c>
      <c r="AR60" s="16"/>
    </row>
    <row r="61" spans="2:44" ht="293.25" x14ac:dyDescent="0.2">
      <c r="B61" s="16">
        <v>47</v>
      </c>
      <c r="C61" s="16" t="s">
        <v>125</v>
      </c>
      <c r="D61" s="17" t="s">
        <v>384</v>
      </c>
      <c r="E61" s="29" t="s">
        <v>147</v>
      </c>
      <c r="F61" s="18" t="s">
        <v>146</v>
      </c>
      <c r="G61" s="19" t="s">
        <v>209</v>
      </c>
      <c r="H61" s="30" t="s">
        <v>210</v>
      </c>
      <c r="I61" s="21" t="s">
        <v>19</v>
      </c>
      <c r="J61" s="21" t="s">
        <v>22</v>
      </c>
      <c r="K61" s="21" t="s">
        <v>24</v>
      </c>
      <c r="L61" s="21" t="s">
        <v>26</v>
      </c>
      <c r="M61" s="22" t="s">
        <v>28</v>
      </c>
      <c r="N61" s="22"/>
      <c r="O61" s="22" t="s">
        <v>28</v>
      </c>
      <c r="P61" s="22" t="s">
        <v>28</v>
      </c>
      <c r="Q61" s="21" t="s">
        <v>29</v>
      </c>
      <c r="R61" s="23" t="s">
        <v>102</v>
      </c>
      <c r="S61" s="21" t="s">
        <v>28</v>
      </c>
      <c r="T61" s="21"/>
      <c r="U61" s="31" t="s">
        <v>332</v>
      </c>
      <c r="V61" s="23" t="s">
        <v>146</v>
      </c>
      <c r="W61" s="24" t="s">
        <v>364</v>
      </c>
      <c r="X61" s="16" t="s">
        <v>28</v>
      </c>
      <c r="Y61" s="16"/>
      <c r="Z61" s="16" t="s">
        <v>28</v>
      </c>
      <c r="AA61" s="23" t="s">
        <v>340</v>
      </c>
      <c r="AB61" s="23" t="s">
        <v>385</v>
      </c>
      <c r="AC61" s="23" t="s">
        <v>341</v>
      </c>
      <c r="AD61" s="23" t="s">
        <v>87</v>
      </c>
      <c r="AE61" s="23" t="s">
        <v>386</v>
      </c>
      <c r="AF61" s="16" t="s">
        <v>48</v>
      </c>
      <c r="AG61" s="16" t="s">
        <v>77</v>
      </c>
      <c r="AH61" s="16" t="s">
        <v>92</v>
      </c>
      <c r="AI61" s="16" t="s">
        <v>52</v>
      </c>
      <c r="AJ61" s="16" t="s">
        <v>92</v>
      </c>
      <c r="AK61" s="25">
        <f>IF(OR(AH61="",AI61="",AJ61=""),"",IFERROR(IF(COUNTIF(AH61:AJ61,Hoja2!$J$2)&gt;=2,3,IF(COUNTIF(AH61:AJ61,Hoja2!$J$3)=3,1,2)),1))</f>
        <v>3</v>
      </c>
      <c r="AL61" s="26" t="s">
        <v>362</v>
      </c>
      <c r="AM61" s="26" t="s">
        <v>125</v>
      </c>
      <c r="AN61" s="16" t="s">
        <v>59</v>
      </c>
      <c r="AO61" s="16" t="s">
        <v>382</v>
      </c>
      <c r="AP61" s="16" t="s">
        <v>62</v>
      </c>
      <c r="AQ61" s="16" t="s">
        <v>64</v>
      </c>
      <c r="AR61" s="16"/>
    </row>
    <row r="62" spans="2:44" ht="293.25" x14ac:dyDescent="0.2">
      <c r="B62" s="16">
        <v>48</v>
      </c>
      <c r="C62" s="16" t="s">
        <v>125</v>
      </c>
      <c r="D62" s="17" t="s">
        <v>384</v>
      </c>
      <c r="E62" s="29" t="s">
        <v>147</v>
      </c>
      <c r="F62" s="18" t="s">
        <v>146</v>
      </c>
      <c r="G62" s="41" t="s">
        <v>360</v>
      </c>
      <c r="H62" s="30" t="s">
        <v>211</v>
      </c>
      <c r="I62" s="21" t="s">
        <v>19</v>
      </c>
      <c r="J62" s="21" t="s">
        <v>22</v>
      </c>
      <c r="K62" s="21" t="s">
        <v>24</v>
      </c>
      <c r="L62" s="21" t="s">
        <v>26</v>
      </c>
      <c r="M62" s="22" t="s">
        <v>28</v>
      </c>
      <c r="N62" s="22"/>
      <c r="O62" s="22" t="s">
        <v>28</v>
      </c>
      <c r="P62" s="22" t="s">
        <v>28</v>
      </c>
      <c r="Q62" s="21" t="s">
        <v>29</v>
      </c>
      <c r="R62" s="23" t="s">
        <v>102</v>
      </c>
      <c r="S62" s="21" t="s">
        <v>28</v>
      </c>
      <c r="T62" s="21"/>
      <c r="U62" s="31" t="s">
        <v>332</v>
      </c>
      <c r="V62" s="23" t="s">
        <v>146</v>
      </c>
      <c r="W62" s="24" t="s">
        <v>364</v>
      </c>
      <c r="X62" s="16" t="s">
        <v>28</v>
      </c>
      <c r="Y62" s="16"/>
      <c r="Z62" s="16" t="s">
        <v>28</v>
      </c>
      <c r="AA62" s="23" t="s">
        <v>340</v>
      </c>
      <c r="AB62" s="23" t="s">
        <v>385</v>
      </c>
      <c r="AC62" s="23" t="s">
        <v>341</v>
      </c>
      <c r="AD62" s="23" t="s">
        <v>87</v>
      </c>
      <c r="AE62" s="23" t="s">
        <v>386</v>
      </c>
      <c r="AF62" s="16" t="s">
        <v>48</v>
      </c>
      <c r="AG62" s="16" t="s">
        <v>77</v>
      </c>
      <c r="AH62" s="16" t="s">
        <v>92</v>
      </c>
      <c r="AI62" s="16" t="s">
        <v>52</v>
      </c>
      <c r="AJ62" s="16" t="s">
        <v>92</v>
      </c>
      <c r="AK62" s="25">
        <f>IF(OR(AH62="",AI62="",AJ62=""),"",IFERROR(IF(COUNTIF(AH62:AJ62,Hoja2!$J$2)&gt;=2,3,IF(COUNTIF(AH62:AJ62,Hoja2!$J$3)=3,1,2)),1))</f>
        <v>3</v>
      </c>
      <c r="AL62" s="26" t="s">
        <v>362</v>
      </c>
      <c r="AM62" s="26" t="s">
        <v>125</v>
      </c>
      <c r="AN62" s="16" t="s">
        <v>59</v>
      </c>
      <c r="AO62" s="16" t="s">
        <v>382</v>
      </c>
      <c r="AP62" s="16" t="s">
        <v>62</v>
      </c>
      <c r="AQ62" s="16" t="s">
        <v>64</v>
      </c>
      <c r="AR62" s="16"/>
    </row>
    <row r="63" spans="2:44" ht="293.25" x14ac:dyDescent="0.2">
      <c r="B63" s="16">
        <v>49</v>
      </c>
      <c r="C63" s="16" t="s">
        <v>125</v>
      </c>
      <c r="D63" s="17" t="s">
        <v>384</v>
      </c>
      <c r="E63" s="29" t="s">
        <v>147</v>
      </c>
      <c r="F63" s="18" t="s">
        <v>146</v>
      </c>
      <c r="G63" s="41" t="s">
        <v>361</v>
      </c>
      <c r="H63" s="30" t="s">
        <v>212</v>
      </c>
      <c r="I63" s="21" t="s">
        <v>19</v>
      </c>
      <c r="J63" s="21" t="s">
        <v>22</v>
      </c>
      <c r="K63" s="21" t="s">
        <v>24</v>
      </c>
      <c r="L63" s="21" t="s">
        <v>26</v>
      </c>
      <c r="M63" s="22" t="s">
        <v>28</v>
      </c>
      <c r="N63" s="22"/>
      <c r="O63" s="22" t="s">
        <v>28</v>
      </c>
      <c r="P63" s="22" t="s">
        <v>28</v>
      </c>
      <c r="Q63" s="21" t="s">
        <v>29</v>
      </c>
      <c r="R63" s="23" t="s">
        <v>102</v>
      </c>
      <c r="S63" s="21" t="s">
        <v>28</v>
      </c>
      <c r="T63" s="21"/>
      <c r="U63" s="31" t="s">
        <v>332</v>
      </c>
      <c r="V63" s="23" t="s">
        <v>146</v>
      </c>
      <c r="W63" s="24" t="s">
        <v>364</v>
      </c>
      <c r="X63" s="16" t="s">
        <v>28</v>
      </c>
      <c r="Y63" s="16"/>
      <c r="Z63" s="16" t="s">
        <v>28</v>
      </c>
      <c r="AA63" s="23" t="s">
        <v>340</v>
      </c>
      <c r="AB63" s="23" t="s">
        <v>385</v>
      </c>
      <c r="AC63" s="23" t="s">
        <v>341</v>
      </c>
      <c r="AD63" s="23" t="s">
        <v>87</v>
      </c>
      <c r="AE63" s="23" t="s">
        <v>386</v>
      </c>
      <c r="AF63" s="16" t="s">
        <v>48</v>
      </c>
      <c r="AG63" s="16" t="s">
        <v>77</v>
      </c>
      <c r="AH63" s="16" t="s">
        <v>92</v>
      </c>
      <c r="AI63" s="16" t="s">
        <v>52</v>
      </c>
      <c r="AJ63" s="16" t="s">
        <v>92</v>
      </c>
      <c r="AK63" s="25">
        <f>IF(OR(AH63="",AI63="",AJ63=""),"",IFERROR(IF(COUNTIF(AH63:AJ63,Hoja2!$J$2)&gt;=2,3,IF(COUNTIF(AH63:AJ63,Hoja2!$J$3)=3,1,2)),1))</f>
        <v>3</v>
      </c>
      <c r="AL63" s="26" t="s">
        <v>362</v>
      </c>
      <c r="AM63" s="26" t="s">
        <v>125</v>
      </c>
      <c r="AN63" s="16" t="s">
        <v>59</v>
      </c>
      <c r="AO63" s="16" t="s">
        <v>382</v>
      </c>
      <c r="AP63" s="16" t="s">
        <v>62</v>
      </c>
      <c r="AQ63" s="16" t="s">
        <v>64</v>
      </c>
      <c r="AR63" s="16"/>
    </row>
    <row r="64" spans="2:44" ht="293.25" x14ac:dyDescent="0.2">
      <c r="B64" s="16">
        <v>50</v>
      </c>
      <c r="C64" s="16" t="s">
        <v>125</v>
      </c>
      <c r="D64" s="17" t="s">
        <v>384</v>
      </c>
      <c r="E64" s="29" t="s">
        <v>147</v>
      </c>
      <c r="F64" s="18" t="s">
        <v>146</v>
      </c>
      <c r="G64" s="19" t="s">
        <v>213</v>
      </c>
      <c r="H64" s="30" t="s">
        <v>214</v>
      </c>
      <c r="I64" s="21" t="s">
        <v>19</v>
      </c>
      <c r="J64" s="21" t="s">
        <v>22</v>
      </c>
      <c r="K64" s="21" t="s">
        <v>24</v>
      </c>
      <c r="L64" s="21" t="s">
        <v>26</v>
      </c>
      <c r="M64" s="22" t="s">
        <v>28</v>
      </c>
      <c r="N64" s="22"/>
      <c r="O64" s="22" t="s">
        <v>28</v>
      </c>
      <c r="P64" s="22" t="s">
        <v>28</v>
      </c>
      <c r="Q64" s="21" t="s">
        <v>29</v>
      </c>
      <c r="R64" s="23" t="s">
        <v>102</v>
      </c>
      <c r="S64" s="21" t="s">
        <v>28</v>
      </c>
      <c r="T64" s="21"/>
      <c r="U64" s="31" t="s">
        <v>332</v>
      </c>
      <c r="V64" s="23" t="s">
        <v>146</v>
      </c>
      <c r="W64" s="24" t="s">
        <v>364</v>
      </c>
      <c r="X64" s="16" t="s">
        <v>28</v>
      </c>
      <c r="Y64" s="16"/>
      <c r="Z64" s="16" t="s">
        <v>28</v>
      </c>
      <c r="AA64" s="23" t="s">
        <v>340</v>
      </c>
      <c r="AB64" s="23" t="s">
        <v>385</v>
      </c>
      <c r="AC64" s="23" t="s">
        <v>341</v>
      </c>
      <c r="AD64" s="23" t="s">
        <v>87</v>
      </c>
      <c r="AE64" s="23" t="s">
        <v>386</v>
      </c>
      <c r="AF64" s="16" t="s">
        <v>48</v>
      </c>
      <c r="AG64" s="16" t="s">
        <v>77</v>
      </c>
      <c r="AH64" s="16" t="s">
        <v>92</v>
      </c>
      <c r="AI64" s="16" t="s">
        <v>52</v>
      </c>
      <c r="AJ64" s="16" t="s">
        <v>92</v>
      </c>
      <c r="AK64" s="25">
        <f>IF(OR(AH64="",AI64="",AJ64=""),"",IFERROR(IF(COUNTIF(AH64:AJ64,Hoja2!$J$2)&gt;=2,3,IF(COUNTIF(AH64:AJ64,Hoja2!$J$3)=3,1,2)),1))</f>
        <v>3</v>
      </c>
      <c r="AL64" s="26" t="s">
        <v>362</v>
      </c>
      <c r="AM64" s="26" t="s">
        <v>125</v>
      </c>
      <c r="AN64" s="16" t="s">
        <v>59</v>
      </c>
      <c r="AO64" s="16" t="s">
        <v>382</v>
      </c>
      <c r="AP64" s="16" t="s">
        <v>62</v>
      </c>
      <c r="AQ64" s="16" t="s">
        <v>64</v>
      </c>
      <c r="AR64" s="16"/>
    </row>
    <row r="65" spans="2:44" ht="293.25" x14ac:dyDescent="0.2">
      <c r="B65" s="16">
        <v>51</v>
      </c>
      <c r="C65" s="16" t="s">
        <v>125</v>
      </c>
      <c r="D65" s="17" t="s">
        <v>384</v>
      </c>
      <c r="E65" s="29" t="s">
        <v>147</v>
      </c>
      <c r="F65" s="68" t="s">
        <v>303</v>
      </c>
      <c r="G65" s="19" t="s">
        <v>302</v>
      </c>
      <c r="H65" s="38" t="s">
        <v>215</v>
      </c>
      <c r="I65" s="21" t="s">
        <v>19</v>
      </c>
      <c r="J65" s="21" t="s">
        <v>22</v>
      </c>
      <c r="K65" s="21" t="s">
        <v>24</v>
      </c>
      <c r="L65" s="21" t="s">
        <v>26</v>
      </c>
      <c r="M65" s="22" t="s">
        <v>28</v>
      </c>
      <c r="N65" s="22"/>
      <c r="O65" s="22" t="s">
        <v>28</v>
      </c>
      <c r="P65" s="22" t="s">
        <v>28</v>
      </c>
      <c r="Q65" s="21" t="s">
        <v>29</v>
      </c>
      <c r="R65" s="23" t="s">
        <v>102</v>
      </c>
      <c r="S65" s="21" t="s">
        <v>28</v>
      </c>
      <c r="T65" s="21"/>
      <c r="U65" s="31" t="s">
        <v>332</v>
      </c>
      <c r="V65" s="23" t="s">
        <v>146</v>
      </c>
      <c r="W65" s="24" t="s">
        <v>364</v>
      </c>
      <c r="X65" s="16" t="s">
        <v>28</v>
      </c>
      <c r="Y65" s="16"/>
      <c r="Z65" s="16" t="s">
        <v>28</v>
      </c>
      <c r="AA65" s="23" t="s">
        <v>340</v>
      </c>
      <c r="AB65" s="23" t="s">
        <v>385</v>
      </c>
      <c r="AC65" s="23" t="s">
        <v>341</v>
      </c>
      <c r="AD65" s="23" t="s">
        <v>87</v>
      </c>
      <c r="AE65" s="23" t="s">
        <v>386</v>
      </c>
      <c r="AF65" s="16" t="s">
        <v>48</v>
      </c>
      <c r="AG65" s="16" t="s">
        <v>77</v>
      </c>
      <c r="AH65" s="16" t="s">
        <v>92</v>
      </c>
      <c r="AI65" s="16" t="s">
        <v>52</v>
      </c>
      <c r="AJ65" s="16" t="s">
        <v>92</v>
      </c>
      <c r="AK65" s="25">
        <f>IF(OR(AH65="",AI65="",AJ65=""),"",IFERROR(IF(COUNTIF(AH65:AJ65,Hoja2!$J$2)&gt;=2,3,IF(COUNTIF(AH65:AJ65,Hoja2!$J$3)=3,1,2)),1))</f>
        <v>3</v>
      </c>
      <c r="AL65" s="26" t="s">
        <v>362</v>
      </c>
      <c r="AM65" s="26" t="s">
        <v>125</v>
      </c>
      <c r="AN65" s="16" t="s">
        <v>59</v>
      </c>
      <c r="AO65" s="16" t="s">
        <v>382</v>
      </c>
      <c r="AP65" s="16" t="s">
        <v>62</v>
      </c>
      <c r="AQ65" s="16" t="s">
        <v>64</v>
      </c>
      <c r="AR65" s="16"/>
    </row>
    <row r="66" spans="2:44" ht="293.25" x14ac:dyDescent="0.2">
      <c r="B66" s="16">
        <v>52</v>
      </c>
      <c r="C66" s="16" t="s">
        <v>125</v>
      </c>
      <c r="D66" s="17" t="s">
        <v>384</v>
      </c>
      <c r="E66" s="29" t="s">
        <v>147</v>
      </c>
      <c r="F66" s="68" t="s">
        <v>305</v>
      </c>
      <c r="G66" s="19" t="s">
        <v>304</v>
      </c>
      <c r="H66" s="30" t="s">
        <v>216</v>
      </c>
      <c r="I66" s="21" t="s">
        <v>19</v>
      </c>
      <c r="J66" s="21" t="s">
        <v>22</v>
      </c>
      <c r="K66" s="21" t="s">
        <v>24</v>
      </c>
      <c r="L66" s="21" t="s">
        <v>26</v>
      </c>
      <c r="M66" s="22" t="s">
        <v>28</v>
      </c>
      <c r="N66" s="22"/>
      <c r="O66" s="22" t="s">
        <v>28</v>
      </c>
      <c r="P66" s="22" t="s">
        <v>28</v>
      </c>
      <c r="Q66" s="21" t="s">
        <v>29</v>
      </c>
      <c r="R66" s="23" t="s">
        <v>102</v>
      </c>
      <c r="S66" s="21" t="s">
        <v>28</v>
      </c>
      <c r="T66" s="21"/>
      <c r="U66" s="31" t="s">
        <v>332</v>
      </c>
      <c r="V66" s="23" t="s">
        <v>146</v>
      </c>
      <c r="W66" s="24" t="s">
        <v>364</v>
      </c>
      <c r="X66" s="16" t="s">
        <v>28</v>
      </c>
      <c r="Y66" s="16"/>
      <c r="Z66" s="16" t="s">
        <v>28</v>
      </c>
      <c r="AA66" s="23" t="s">
        <v>340</v>
      </c>
      <c r="AB66" s="23" t="s">
        <v>385</v>
      </c>
      <c r="AC66" s="23" t="s">
        <v>341</v>
      </c>
      <c r="AD66" s="23" t="s">
        <v>87</v>
      </c>
      <c r="AE66" s="23" t="s">
        <v>386</v>
      </c>
      <c r="AF66" s="16" t="s">
        <v>48</v>
      </c>
      <c r="AG66" s="16" t="s">
        <v>77</v>
      </c>
      <c r="AH66" s="16" t="s">
        <v>92</v>
      </c>
      <c r="AI66" s="16" t="s">
        <v>52</v>
      </c>
      <c r="AJ66" s="16" t="s">
        <v>92</v>
      </c>
      <c r="AK66" s="25">
        <f>IF(OR(AH66="",AI66="",AJ66=""),"",IFERROR(IF(COUNTIF(AH66:AJ66,Hoja2!$J$2)&gt;=2,3,IF(COUNTIF(AH66:AJ66,Hoja2!$J$3)=3,1,2)),1))</f>
        <v>3</v>
      </c>
      <c r="AL66" s="26" t="s">
        <v>362</v>
      </c>
      <c r="AM66" s="26" t="s">
        <v>125</v>
      </c>
      <c r="AN66" s="16" t="s">
        <v>59</v>
      </c>
      <c r="AO66" s="16" t="s">
        <v>382</v>
      </c>
      <c r="AP66" s="16" t="s">
        <v>62</v>
      </c>
      <c r="AQ66" s="16" t="s">
        <v>64</v>
      </c>
      <c r="AR66" s="16"/>
    </row>
    <row r="67" spans="2:44" ht="293.25" x14ac:dyDescent="0.2">
      <c r="B67" s="16">
        <v>53</v>
      </c>
      <c r="C67" s="16" t="s">
        <v>125</v>
      </c>
      <c r="D67" s="17" t="s">
        <v>384</v>
      </c>
      <c r="E67" s="29" t="s">
        <v>147</v>
      </c>
      <c r="F67" s="18" t="s">
        <v>146</v>
      </c>
      <c r="G67" s="19" t="s">
        <v>217</v>
      </c>
      <c r="H67" s="30" t="s">
        <v>218</v>
      </c>
      <c r="I67" s="21" t="s">
        <v>19</v>
      </c>
      <c r="J67" s="21" t="s">
        <v>22</v>
      </c>
      <c r="K67" s="21" t="s">
        <v>24</v>
      </c>
      <c r="L67" s="21" t="s">
        <v>26</v>
      </c>
      <c r="M67" s="22" t="s">
        <v>28</v>
      </c>
      <c r="N67" s="22"/>
      <c r="O67" s="22" t="s">
        <v>28</v>
      </c>
      <c r="P67" s="22" t="s">
        <v>28</v>
      </c>
      <c r="Q67" s="21" t="s">
        <v>29</v>
      </c>
      <c r="R67" s="23" t="s">
        <v>102</v>
      </c>
      <c r="S67" s="21" t="s">
        <v>28</v>
      </c>
      <c r="T67" s="21"/>
      <c r="U67" s="31" t="s">
        <v>332</v>
      </c>
      <c r="V67" s="23" t="s">
        <v>146</v>
      </c>
      <c r="W67" s="24" t="s">
        <v>364</v>
      </c>
      <c r="X67" s="16" t="s">
        <v>28</v>
      </c>
      <c r="Y67" s="16"/>
      <c r="Z67" s="16" t="s">
        <v>28</v>
      </c>
      <c r="AA67" s="23" t="s">
        <v>340</v>
      </c>
      <c r="AB67" s="23" t="s">
        <v>385</v>
      </c>
      <c r="AC67" s="23" t="s">
        <v>341</v>
      </c>
      <c r="AD67" s="23" t="s">
        <v>87</v>
      </c>
      <c r="AE67" s="23" t="s">
        <v>386</v>
      </c>
      <c r="AF67" s="16" t="s">
        <v>48</v>
      </c>
      <c r="AG67" s="16" t="s">
        <v>77</v>
      </c>
      <c r="AH67" s="16" t="s">
        <v>92</v>
      </c>
      <c r="AI67" s="16" t="s">
        <v>52</v>
      </c>
      <c r="AJ67" s="16" t="s">
        <v>92</v>
      </c>
      <c r="AK67" s="25">
        <f>IF(OR(AH67="",AI67="",AJ67=""),"",IFERROR(IF(COUNTIF(AH67:AJ67,Hoja2!$J$2)&gt;=2,3,IF(COUNTIF(AH67:AJ67,Hoja2!$J$3)=3,1,2)),1))</f>
        <v>3</v>
      </c>
      <c r="AL67" s="26" t="s">
        <v>362</v>
      </c>
      <c r="AM67" s="26" t="s">
        <v>125</v>
      </c>
      <c r="AN67" s="16" t="s">
        <v>59</v>
      </c>
      <c r="AO67" s="16" t="s">
        <v>382</v>
      </c>
      <c r="AP67" s="16" t="s">
        <v>62</v>
      </c>
      <c r="AQ67" s="16" t="s">
        <v>64</v>
      </c>
      <c r="AR67" s="16"/>
    </row>
    <row r="68" spans="2:44" ht="293.25" x14ac:dyDescent="0.2">
      <c r="B68" s="16">
        <v>54</v>
      </c>
      <c r="C68" s="16" t="s">
        <v>125</v>
      </c>
      <c r="D68" s="17" t="s">
        <v>384</v>
      </c>
      <c r="E68" s="29" t="s">
        <v>147</v>
      </c>
      <c r="F68" s="18" t="s">
        <v>146</v>
      </c>
      <c r="G68" s="19" t="s">
        <v>219</v>
      </c>
      <c r="H68" s="30" t="s">
        <v>220</v>
      </c>
      <c r="I68" s="21" t="s">
        <v>19</v>
      </c>
      <c r="J68" s="21" t="s">
        <v>22</v>
      </c>
      <c r="K68" s="21" t="s">
        <v>24</v>
      </c>
      <c r="L68" s="21" t="s">
        <v>26</v>
      </c>
      <c r="M68" s="22" t="s">
        <v>28</v>
      </c>
      <c r="N68" s="22"/>
      <c r="O68" s="22" t="s">
        <v>28</v>
      </c>
      <c r="P68" s="22" t="s">
        <v>28</v>
      </c>
      <c r="Q68" s="21" t="s">
        <v>29</v>
      </c>
      <c r="R68" s="23" t="s">
        <v>102</v>
      </c>
      <c r="S68" s="21" t="s">
        <v>28</v>
      </c>
      <c r="T68" s="21"/>
      <c r="U68" s="31" t="s">
        <v>332</v>
      </c>
      <c r="V68" s="23" t="s">
        <v>146</v>
      </c>
      <c r="W68" s="24" t="s">
        <v>364</v>
      </c>
      <c r="X68" s="16" t="s">
        <v>28</v>
      </c>
      <c r="Y68" s="16"/>
      <c r="Z68" s="16" t="s">
        <v>28</v>
      </c>
      <c r="AA68" s="23" t="s">
        <v>340</v>
      </c>
      <c r="AB68" s="23" t="s">
        <v>385</v>
      </c>
      <c r="AC68" s="23" t="s">
        <v>341</v>
      </c>
      <c r="AD68" s="23" t="s">
        <v>87</v>
      </c>
      <c r="AE68" s="23" t="s">
        <v>386</v>
      </c>
      <c r="AF68" s="16" t="s">
        <v>48</v>
      </c>
      <c r="AG68" s="16" t="s">
        <v>77</v>
      </c>
      <c r="AH68" s="16" t="s">
        <v>92</v>
      </c>
      <c r="AI68" s="16" t="s">
        <v>52</v>
      </c>
      <c r="AJ68" s="16" t="s">
        <v>92</v>
      </c>
      <c r="AK68" s="25">
        <f>IF(OR(AH68="",AI68="",AJ68=""),"",IFERROR(IF(COUNTIF(AH68:AJ68,Hoja2!$J$2)&gt;=2,3,IF(COUNTIF(AH68:AJ68,Hoja2!$J$3)=3,1,2)),1))</f>
        <v>3</v>
      </c>
      <c r="AL68" s="26" t="s">
        <v>362</v>
      </c>
      <c r="AM68" s="26" t="s">
        <v>125</v>
      </c>
      <c r="AN68" s="16" t="s">
        <v>59</v>
      </c>
      <c r="AO68" s="16" t="s">
        <v>382</v>
      </c>
      <c r="AP68" s="16" t="s">
        <v>62</v>
      </c>
      <c r="AQ68" s="16" t="s">
        <v>64</v>
      </c>
      <c r="AR68" s="16"/>
    </row>
    <row r="69" spans="2:44" ht="293.25" x14ac:dyDescent="0.2">
      <c r="B69" s="16">
        <v>55</v>
      </c>
      <c r="C69" s="16" t="s">
        <v>125</v>
      </c>
      <c r="D69" s="17" t="s">
        <v>384</v>
      </c>
      <c r="E69" s="29" t="s">
        <v>147</v>
      </c>
      <c r="F69" s="18" t="s">
        <v>146</v>
      </c>
      <c r="G69" s="19" t="s">
        <v>221</v>
      </c>
      <c r="H69" s="30" t="s">
        <v>222</v>
      </c>
      <c r="I69" s="21" t="s">
        <v>19</v>
      </c>
      <c r="J69" s="21" t="s">
        <v>22</v>
      </c>
      <c r="K69" s="21" t="s">
        <v>24</v>
      </c>
      <c r="L69" s="21" t="s">
        <v>26</v>
      </c>
      <c r="M69" s="22" t="s">
        <v>28</v>
      </c>
      <c r="N69" s="22"/>
      <c r="O69" s="22" t="s">
        <v>28</v>
      </c>
      <c r="P69" s="22" t="s">
        <v>28</v>
      </c>
      <c r="Q69" s="21" t="s">
        <v>29</v>
      </c>
      <c r="R69" s="23" t="s">
        <v>102</v>
      </c>
      <c r="S69" s="21" t="s">
        <v>28</v>
      </c>
      <c r="T69" s="21"/>
      <c r="U69" s="31" t="s">
        <v>332</v>
      </c>
      <c r="V69" s="23" t="s">
        <v>146</v>
      </c>
      <c r="W69" s="24" t="s">
        <v>364</v>
      </c>
      <c r="X69" s="16" t="s">
        <v>28</v>
      </c>
      <c r="Y69" s="16"/>
      <c r="Z69" s="16" t="s">
        <v>28</v>
      </c>
      <c r="AA69" s="23" t="s">
        <v>340</v>
      </c>
      <c r="AB69" s="23" t="s">
        <v>385</v>
      </c>
      <c r="AC69" s="23" t="s">
        <v>341</v>
      </c>
      <c r="AD69" s="23" t="s">
        <v>87</v>
      </c>
      <c r="AE69" s="23" t="s">
        <v>386</v>
      </c>
      <c r="AF69" s="16" t="s">
        <v>48</v>
      </c>
      <c r="AG69" s="16" t="s">
        <v>77</v>
      </c>
      <c r="AH69" s="16" t="s">
        <v>92</v>
      </c>
      <c r="AI69" s="16" t="s">
        <v>52</v>
      </c>
      <c r="AJ69" s="16" t="s">
        <v>92</v>
      </c>
      <c r="AK69" s="25">
        <f>IF(OR(AH69="",AI69="",AJ69=""),"",IFERROR(IF(COUNTIF(AH69:AJ69,Hoja2!$J$2)&gt;=2,3,IF(COUNTIF(AH69:AJ69,Hoja2!$J$3)=3,1,2)),1))</f>
        <v>3</v>
      </c>
      <c r="AL69" s="26" t="s">
        <v>362</v>
      </c>
      <c r="AM69" s="26" t="s">
        <v>125</v>
      </c>
      <c r="AN69" s="16" t="s">
        <v>59</v>
      </c>
      <c r="AO69" s="16" t="s">
        <v>382</v>
      </c>
      <c r="AP69" s="16" t="s">
        <v>62</v>
      </c>
      <c r="AQ69" s="16" t="s">
        <v>64</v>
      </c>
      <c r="AR69" s="16"/>
    </row>
    <row r="70" spans="2:44" ht="293.25" x14ac:dyDescent="0.2">
      <c r="B70" s="16">
        <v>56</v>
      </c>
      <c r="C70" s="16" t="s">
        <v>125</v>
      </c>
      <c r="D70" s="17" t="s">
        <v>384</v>
      </c>
      <c r="E70" s="29" t="s">
        <v>147</v>
      </c>
      <c r="F70" s="18" t="s">
        <v>323</v>
      </c>
      <c r="G70" s="19" t="s">
        <v>322</v>
      </c>
      <c r="H70" s="30" t="s">
        <v>223</v>
      </c>
      <c r="I70" s="21" t="s">
        <v>19</v>
      </c>
      <c r="J70" s="21" t="s">
        <v>22</v>
      </c>
      <c r="K70" s="21" t="s">
        <v>24</v>
      </c>
      <c r="L70" s="21" t="s">
        <v>26</v>
      </c>
      <c r="M70" s="22" t="s">
        <v>28</v>
      </c>
      <c r="N70" s="22"/>
      <c r="O70" s="22" t="s">
        <v>28</v>
      </c>
      <c r="P70" s="22" t="s">
        <v>28</v>
      </c>
      <c r="Q70" s="21" t="s">
        <v>29</v>
      </c>
      <c r="R70" s="23" t="s">
        <v>102</v>
      </c>
      <c r="S70" s="21" t="s">
        <v>28</v>
      </c>
      <c r="T70" s="21"/>
      <c r="U70" s="31" t="s">
        <v>332</v>
      </c>
      <c r="V70" s="23" t="s">
        <v>146</v>
      </c>
      <c r="W70" s="24" t="s">
        <v>364</v>
      </c>
      <c r="X70" s="16" t="s">
        <v>28</v>
      </c>
      <c r="Y70" s="16"/>
      <c r="Z70" s="16" t="s">
        <v>28</v>
      </c>
      <c r="AA70" s="23" t="s">
        <v>340</v>
      </c>
      <c r="AB70" s="23" t="s">
        <v>385</v>
      </c>
      <c r="AC70" s="23" t="s">
        <v>341</v>
      </c>
      <c r="AD70" s="23" t="s">
        <v>87</v>
      </c>
      <c r="AE70" s="23" t="s">
        <v>386</v>
      </c>
      <c r="AF70" s="16" t="s">
        <v>48</v>
      </c>
      <c r="AG70" s="16" t="s">
        <v>77</v>
      </c>
      <c r="AH70" s="16" t="s">
        <v>92</v>
      </c>
      <c r="AI70" s="16" t="s">
        <v>52</v>
      </c>
      <c r="AJ70" s="16" t="s">
        <v>92</v>
      </c>
      <c r="AK70" s="25">
        <f>IF(OR(AH70="",AI70="",AJ70=""),"",IFERROR(IF(COUNTIF(AH70:AJ70,Hoja2!$J$2)&gt;=2,3,IF(COUNTIF(AH70:AJ70,Hoja2!$J$3)=3,1,2)),1))</f>
        <v>3</v>
      </c>
      <c r="AL70" s="26" t="s">
        <v>362</v>
      </c>
      <c r="AM70" s="26" t="s">
        <v>125</v>
      </c>
      <c r="AN70" s="16" t="s">
        <v>59</v>
      </c>
      <c r="AO70" s="16" t="s">
        <v>382</v>
      </c>
      <c r="AP70" s="16" t="s">
        <v>62</v>
      </c>
      <c r="AQ70" s="16" t="s">
        <v>64</v>
      </c>
      <c r="AR70" s="16"/>
    </row>
    <row r="71" spans="2:44" ht="293.25" x14ac:dyDescent="0.2">
      <c r="B71" s="16">
        <v>57</v>
      </c>
      <c r="C71" s="16" t="s">
        <v>125</v>
      </c>
      <c r="D71" s="17" t="s">
        <v>384</v>
      </c>
      <c r="E71" s="29" t="s">
        <v>147</v>
      </c>
      <c r="F71" s="18" t="s">
        <v>325</v>
      </c>
      <c r="G71" s="19" t="s">
        <v>324</v>
      </c>
      <c r="H71" s="38" t="s">
        <v>224</v>
      </c>
      <c r="I71" s="21" t="s">
        <v>19</v>
      </c>
      <c r="J71" s="21" t="s">
        <v>22</v>
      </c>
      <c r="K71" s="21" t="s">
        <v>24</v>
      </c>
      <c r="L71" s="21" t="s">
        <v>26</v>
      </c>
      <c r="M71" s="22" t="s">
        <v>28</v>
      </c>
      <c r="N71" s="22"/>
      <c r="O71" s="22" t="s">
        <v>28</v>
      </c>
      <c r="P71" s="22" t="s">
        <v>28</v>
      </c>
      <c r="Q71" s="21" t="s">
        <v>29</v>
      </c>
      <c r="R71" s="23" t="s">
        <v>102</v>
      </c>
      <c r="S71" s="21" t="s">
        <v>28</v>
      </c>
      <c r="T71" s="21"/>
      <c r="U71" s="31" t="s">
        <v>332</v>
      </c>
      <c r="V71" s="23" t="s">
        <v>146</v>
      </c>
      <c r="W71" s="24" t="s">
        <v>364</v>
      </c>
      <c r="X71" s="16" t="s">
        <v>28</v>
      </c>
      <c r="Y71" s="16"/>
      <c r="Z71" s="16" t="s">
        <v>28</v>
      </c>
      <c r="AA71" s="23" t="s">
        <v>340</v>
      </c>
      <c r="AB71" s="23" t="s">
        <v>385</v>
      </c>
      <c r="AC71" s="23" t="s">
        <v>341</v>
      </c>
      <c r="AD71" s="23" t="s">
        <v>87</v>
      </c>
      <c r="AE71" s="23" t="s">
        <v>386</v>
      </c>
      <c r="AF71" s="16" t="s">
        <v>48</v>
      </c>
      <c r="AG71" s="16" t="s">
        <v>77</v>
      </c>
      <c r="AH71" s="16" t="s">
        <v>92</v>
      </c>
      <c r="AI71" s="16" t="s">
        <v>52</v>
      </c>
      <c r="AJ71" s="16" t="s">
        <v>92</v>
      </c>
      <c r="AK71" s="25">
        <f>IF(OR(AH71="",AI71="",AJ71=""),"",IFERROR(IF(COUNTIF(AH71:AJ71,Hoja2!$J$2)&gt;=2,3,IF(COUNTIF(AH71:AJ71,Hoja2!$J$3)=3,1,2)),1))</f>
        <v>3</v>
      </c>
      <c r="AL71" s="26" t="s">
        <v>362</v>
      </c>
      <c r="AM71" s="26" t="s">
        <v>125</v>
      </c>
      <c r="AN71" s="16" t="s">
        <v>59</v>
      </c>
      <c r="AO71" s="16" t="s">
        <v>382</v>
      </c>
      <c r="AP71" s="16" t="s">
        <v>62</v>
      </c>
      <c r="AQ71" s="16" t="s">
        <v>64</v>
      </c>
      <c r="AR71" s="16"/>
    </row>
    <row r="72" spans="2:44" ht="293.25" x14ac:dyDescent="0.2">
      <c r="B72" s="16">
        <v>58</v>
      </c>
      <c r="C72" s="16" t="s">
        <v>125</v>
      </c>
      <c r="D72" s="17" t="s">
        <v>384</v>
      </c>
      <c r="E72" s="29" t="s">
        <v>147</v>
      </c>
      <c r="F72" s="18" t="s">
        <v>327</v>
      </c>
      <c r="G72" s="19" t="s">
        <v>326</v>
      </c>
      <c r="H72" s="30" t="s">
        <v>225</v>
      </c>
      <c r="I72" s="21" t="s">
        <v>19</v>
      </c>
      <c r="J72" s="21" t="s">
        <v>22</v>
      </c>
      <c r="K72" s="21" t="s">
        <v>24</v>
      </c>
      <c r="L72" s="21" t="s">
        <v>26</v>
      </c>
      <c r="M72" s="22" t="s">
        <v>28</v>
      </c>
      <c r="N72" s="22"/>
      <c r="O72" s="22" t="s">
        <v>28</v>
      </c>
      <c r="P72" s="22" t="s">
        <v>28</v>
      </c>
      <c r="Q72" s="21" t="s">
        <v>29</v>
      </c>
      <c r="R72" s="23" t="s">
        <v>102</v>
      </c>
      <c r="S72" s="21" t="s">
        <v>28</v>
      </c>
      <c r="T72" s="21"/>
      <c r="U72" s="31" t="s">
        <v>332</v>
      </c>
      <c r="V72" s="23" t="s">
        <v>146</v>
      </c>
      <c r="W72" s="24" t="s">
        <v>364</v>
      </c>
      <c r="X72" s="16" t="s">
        <v>28</v>
      </c>
      <c r="Y72" s="16"/>
      <c r="Z72" s="16" t="s">
        <v>28</v>
      </c>
      <c r="AA72" s="23" t="s">
        <v>340</v>
      </c>
      <c r="AB72" s="23" t="s">
        <v>385</v>
      </c>
      <c r="AC72" s="23" t="s">
        <v>341</v>
      </c>
      <c r="AD72" s="23" t="s">
        <v>87</v>
      </c>
      <c r="AE72" s="23" t="s">
        <v>386</v>
      </c>
      <c r="AF72" s="16" t="s">
        <v>48</v>
      </c>
      <c r="AG72" s="16" t="s">
        <v>77</v>
      </c>
      <c r="AH72" s="16" t="s">
        <v>92</v>
      </c>
      <c r="AI72" s="16" t="s">
        <v>52</v>
      </c>
      <c r="AJ72" s="16" t="s">
        <v>92</v>
      </c>
      <c r="AK72" s="25">
        <f>IF(OR(AH72="",AI72="",AJ72=""),"",IFERROR(IF(COUNTIF(AH72:AJ72,Hoja2!$J$2)&gt;=2,3,IF(COUNTIF(AH72:AJ72,Hoja2!$J$3)=3,1,2)),1))</f>
        <v>3</v>
      </c>
      <c r="AL72" s="26" t="s">
        <v>362</v>
      </c>
      <c r="AM72" s="26" t="s">
        <v>125</v>
      </c>
      <c r="AN72" s="16" t="s">
        <v>59</v>
      </c>
      <c r="AO72" s="16" t="s">
        <v>382</v>
      </c>
      <c r="AP72" s="16" t="s">
        <v>62</v>
      </c>
      <c r="AQ72" s="16" t="s">
        <v>64</v>
      </c>
      <c r="AR72" s="16"/>
    </row>
    <row r="73" spans="2:44" ht="293.25" x14ac:dyDescent="0.2">
      <c r="B73" s="16">
        <v>59</v>
      </c>
      <c r="C73" s="16" t="s">
        <v>125</v>
      </c>
      <c r="D73" s="17" t="s">
        <v>384</v>
      </c>
      <c r="E73" s="29" t="s">
        <v>147</v>
      </c>
      <c r="F73" s="68" t="s">
        <v>309</v>
      </c>
      <c r="G73" s="19" t="s">
        <v>308</v>
      </c>
      <c r="H73" s="30" t="s">
        <v>388</v>
      </c>
      <c r="I73" s="21" t="s">
        <v>19</v>
      </c>
      <c r="J73" s="21" t="s">
        <v>22</v>
      </c>
      <c r="K73" s="21" t="s">
        <v>24</v>
      </c>
      <c r="L73" s="21" t="s">
        <v>26</v>
      </c>
      <c r="M73" s="22" t="s">
        <v>28</v>
      </c>
      <c r="N73" s="22"/>
      <c r="O73" s="22" t="s">
        <v>28</v>
      </c>
      <c r="P73" s="22" t="s">
        <v>28</v>
      </c>
      <c r="Q73" s="21" t="s">
        <v>29</v>
      </c>
      <c r="R73" s="23" t="s">
        <v>102</v>
      </c>
      <c r="S73" s="21" t="s">
        <v>28</v>
      </c>
      <c r="T73" s="21"/>
      <c r="U73" s="31" t="s">
        <v>332</v>
      </c>
      <c r="V73" s="23" t="s">
        <v>146</v>
      </c>
      <c r="W73" s="24" t="s">
        <v>364</v>
      </c>
      <c r="X73" s="16" t="s">
        <v>28</v>
      </c>
      <c r="Y73" s="16"/>
      <c r="Z73" s="16" t="s">
        <v>28</v>
      </c>
      <c r="AA73" s="23" t="s">
        <v>340</v>
      </c>
      <c r="AB73" s="23" t="s">
        <v>385</v>
      </c>
      <c r="AC73" s="23" t="s">
        <v>341</v>
      </c>
      <c r="AD73" s="23" t="s">
        <v>87</v>
      </c>
      <c r="AE73" s="23" t="s">
        <v>386</v>
      </c>
      <c r="AF73" s="16" t="s">
        <v>48</v>
      </c>
      <c r="AG73" s="16" t="s">
        <v>77</v>
      </c>
      <c r="AH73" s="16" t="s">
        <v>92</v>
      </c>
      <c r="AI73" s="16" t="s">
        <v>52</v>
      </c>
      <c r="AJ73" s="16" t="s">
        <v>92</v>
      </c>
      <c r="AK73" s="25">
        <f>IF(OR(AH73="",AI73="",AJ73=""),"",IFERROR(IF(COUNTIF(AH73:AJ73,Hoja2!$J$2)&gt;=2,3,IF(COUNTIF(AH73:AJ73,Hoja2!$J$3)=3,1,2)),1))</f>
        <v>3</v>
      </c>
      <c r="AL73" s="26" t="s">
        <v>362</v>
      </c>
      <c r="AM73" s="26" t="s">
        <v>125</v>
      </c>
      <c r="AN73" s="16" t="s">
        <v>59</v>
      </c>
      <c r="AO73" s="16" t="s">
        <v>382</v>
      </c>
      <c r="AP73" s="16" t="s">
        <v>62</v>
      </c>
      <c r="AQ73" s="16" t="s">
        <v>64</v>
      </c>
      <c r="AR73" s="16"/>
    </row>
    <row r="74" spans="2:44" ht="293.25" x14ac:dyDescent="0.2">
      <c r="B74" s="16">
        <v>60</v>
      </c>
      <c r="C74" s="16" t="s">
        <v>125</v>
      </c>
      <c r="D74" s="17" t="s">
        <v>384</v>
      </c>
      <c r="E74" s="29" t="s">
        <v>147</v>
      </c>
      <c r="F74" s="68" t="s">
        <v>307</v>
      </c>
      <c r="G74" s="19" t="s">
        <v>306</v>
      </c>
      <c r="H74" s="30" t="s">
        <v>226</v>
      </c>
      <c r="I74" s="21" t="s">
        <v>19</v>
      </c>
      <c r="J74" s="21" t="s">
        <v>22</v>
      </c>
      <c r="K74" s="21" t="s">
        <v>24</v>
      </c>
      <c r="L74" s="21" t="s">
        <v>26</v>
      </c>
      <c r="M74" s="22" t="s">
        <v>28</v>
      </c>
      <c r="N74" s="22"/>
      <c r="O74" s="22" t="s">
        <v>28</v>
      </c>
      <c r="P74" s="22" t="s">
        <v>28</v>
      </c>
      <c r="Q74" s="21" t="s">
        <v>29</v>
      </c>
      <c r="R74" s="23" t="s">
        <v>102</v>
      </c>
      <c r="S74" s="21" t="s">
        <v>28</v>
      </c>
      <c r="T74" s="21"/>
      <c r="U74" s="31" t="s">
        <v>332</v>
      </c>
      <c r="V74" s="23" t="s">
        <v>146</v>
      </c>
      <c r="W74" s="24" t="s">
        <v>364</v>
      </c>
      <c r="X74" s="16" t="s">
        <v>28</v>
      </c>
      <c r="Y74" s="16"/>
      <c r="Z74" s="16" t="s">
        <v>28</v>
      </c>
      <c r="AA74" s="23" t="s">
        <v>340</v>
      </c>
      <c r="AB74" s="23" t="s">
        <v>385</v>
      </c>
      <c r="AC74" s="23" t="s">
        <v>341</v>
      </c>
      <c r="AD74" s="23" t="s">
        <v>87</v>
      </c>
      <c r="AE74" s="23" t="s">
        <v>386</v>
      </c>
      <c r="AF74" s="16" t="s">
        <v>48</v>
      </c>
      <c r="AG74" s="16" t="s">
        <v>77</v>
      </c>
      <c r="AH74" s="16" t="s">
        <v>92</v>
      </c>
      <c r="AI74" s="16" t="s">
        <v>52</v>
      </c>
      <c r="AJ74" s="16" t="s">
        <v>92</v>
      </c>
      <c r="AK74" s="25">
        <f>IF(OR(AH74="",AI74="",AJ74=""),"",IFERROR(IF(COUNTIF(AH74:AJ74,Hoja2!$J$2)&gt;=2,3,IF(COUNTIF(AH74:AJ74,Hoja2!$J$3)=3,1,2)),1))</f>
        <v>3</v>
      </c>
      <c r="AL74" s="26" t="s">
        <v>362</v>
      </c>
      <c r="AM74" s="26" t="s">
        <v>125</v>
      </c>
      <c r="AN74" s="16" t="s">
        <v>59</v>
      </c>
      <c r="AO74" s="16" t="s">
        <v>382</v>
      </c>
      <c r="AP74" s="16" t="s">
        <v>62</v>
      </c>
      <c r="AQ74" s="16" t="s">
        <v>64</v>
      </c>
      <c r="AR74" s="16"/>
    </row>
    <row r="75" spans="2:44" ht="293.25" x14ac:dyDescent="0.2">
      <c r="B75" s="16">
        <v>61</v>
      </c>
      <c r="C75" s="16" t="s">
        <v>125</v>
      </c>
      <c r="D75" s="17" t="s">
        <v>384</v>
      </c>
      <c r="E75" s="29" t="s">
        <v>147</v>
      </c>
      <c r="F75" s="18" t="s">
        <v>146</v>
      </c>
      <c r="G75" s="19" t="s">
        <v>227</v>
      </c>
      <c r="H75" s="38" t="s">
        <v>228</v>
      </c>
      <c r="I75" s="21" t="s">
        <v>19</v>
      </c>
      <c r="J75" s="21" t="s">
        <v>22</v>
      </c>
      <c r="K75" s="21" t="s">
        <v>24</v>
      </c>
      <c r="L75" s="21" t="s">
        <v>26</v>
      </c>
      <c r="M75" s="22" t="s">
        <v>28</v>
      </c>
      <c r="N75" s="22"/>
      <c r="O75" s="22" t="s">
        <v>28</v>
      </c>
      <c r="P75" s="22" t="s">
        <v>28</v>
      </c>
      <c r="Q75" s="21" t="s">
        <v>29</v>
      </c>
      <c r="R75" s="23" t="s">
        <v>102</v>
      </c>
      <c r="S75" s="21" t="s">
        <v>28</v>
      </c>
      <c r="T75" s="21"/>
      <c r="U75" s="31" t="s">
        <v>332</v>
      </c>
      <c r="V75" s="23" t="s">
        <v>146</v>
      </c>
      <c r="W75" s="24" t="s">
        <v>364</v>
      </c>
      <c r="X75" s="16" t="s">
        <v>28</v>
      </c>
      <c r="Y75" s="16"/>
      <c r="Z75" s="16" t="s">
        <v>28</v>
      </c>
      <c r="AA75" s="23" t="s">
        <v>340</v>
      </c>
      <c r="AB75" s="23" t="s">
        <v>385</v>
      </c>
      <c r="AC75" s="23" t="s">
        <v>341</v>
      </c>
      <c r="AD75" s="23" t="s">
        <v>87</v>
      </c>
      <c r="AE75" s="23" t="s">
        <v>386</v>
      </c>
      <c r="AF75" s="16" t="s">
        <v>48</v>
      </c>
      <c r="AG75" s="16" t="s">
        <v>77</v>
      </c>
      <c r="AH75" s="16" t="s">
        <v>92</v>
      </c>
      <c r="AI75" s="16" t="s">
        <v>52</v>
      </c>
      <c r="AJ75" s="16" t="s">
        <v>92</v>
      </c>
      <c r="AK75" s="25">
        <f>IF(OR(AH75="",AI75="",AJ75=""),"",IFERROR(IF(COUNTIF(AH75:AJ75,Hoja2!$J$2)&gt;=2,3,IF(COUNTIF(AH75:AJ75,Hoja2!$J$3)=3,1,2)),1))</f>
        <v>3</v>
      </c>
      <c r="AL75" s="26" t="s">
        <v>362</v>
      </c>
      <c r="AM75" s="26" t="s">
        <v>125</v>
      </c>
      <c r="AN75" s="16" t="s">
        <v>59</v>
      </c>
      <c r="AO75" s="16" t="s">
        <v>382</v>
      </c>
      <c r="AP75" s="16" t="s">
        <v>62</v>
      </c>
      <c r="AQ75" s="16" t="s">
        <v>64</v>
      </c>
      <c r="AR75" s="16"/>
    </row>
    <row r="76" spans="2:44" ht="293.25" x14ac:dyDescent="0.2">
      <c r="B76" s="16">
        <v>62</v>
      </c>
      <c r="C76" s="16" t="s">
        <v>125</v>
      </c>
      <c r="D76" s="17" t="s">
        <v>384</v>
      </c>
      <c r="E76" s="29" t="s">
        <v>147</v>
      </c>
      <c r="F76" s="68" t="s">
        <v>311</v>
      </c>
      <c r="G76" s="19" t="s">
        <v>310</v>
      </c>
      <c r="H76" s="30" t="s">
        <v>229</v>
      </c>
      <c r="I76" s="21" t="s">
        <v>19</v>
      </c>
      <c r="J76" s="21" t="s">
        <v>22</v>
      </c>
      <c r="K76" s="21" t="s">
        <v>24</v>
      </c>
      <c r="L76" s="21" t="s">
        <v>26</v>
      </c>
      <c r="M76" s="22" t="s">
        <v>28</v>
      </c>
      <c r="N76" s="22"/>
      <c r="O76" s="22" t="s">
        <v>28</v>
      </c>
      <c r="P76" s="22" t="s">
        <v>28</v>
      </c>
      <c r="Q76" s="21" t="s">
        <v>29</v>
      </c>
      <c r="R76" s="23" t="s">
        <v>102</v>
      </c>
      <c r="S76" s="21" t="s">
        <v>28</v>
      </c>
      <c r="T76" s="21"/>
      <c r="U76" s="31" t="s">
        <v>332</v>
      </c>
      <c r="V76" s="23" t="s">
        <v>146</v>
      </c>
      <c r="W76" s="24" t="s">
        <v>364</v>
      </c>
      <c r="X76" s="16" t="s">
        <v>28</v>
      </c>
      <c r="Y76" s="16"/>
      <c r="Z76" s="16" t="s">
        <v>28</v>
      </c>
      <c r="AA76" s="23" t="s">
        <v>340</v>
      </c>
      <c r="AB76" s="23" t="s">
        <v>385</v>
      </c>
      <c r="AC76" s="23" t="s">
        <v>341</v>
      </c>
      <c r="AD76" s="23" t="s">
        <v>87</v>
      </c>
      <c r="AE76" s="23" t="s">
        <v>386</v>
      </c>
      <c r="AF76" s="16" t="s">
        <v>48</v>
      </c>
      <c r="AG76" s="16" t="s">
        <v>77</v>
      </c>
      <c r="AH76" s="16" t="s">
        <v>92</v>
      </c>
      <c r="AI76" s="16" t="s">
        <v>52</v>
      </c>
      <c r="AJ76" s="16" t="s">
        <v>92</v>
      </c>
      <c r="AK76" s="25">
        <f>IF(OR(AH76="",AI76="",AJ76=""),"",IFERROR(IF(COUNTIF(AH76:AJ76,Hoja2!$J$2)&gt;=2,3,IF(COUNTIF(AH76:AJ76,Hoja2!$J$3)=3,1,2)),1))</f>
        <v>3</v>
      </c>
      <c r="AL76" s="26" t="s">
        <v>362</v>
      </c>
      <c r="AM76" s="26" t="s">
        <v>125</v>
      </c>
      <c r="AN76" s="16" t="s">
        <v>59</v>
      </c>
      <c r="AO76" s="16" t="s">
        <v>382</v>
      </c>
      <c r="AP76" s="16" t="s">
        <v>62</v>
      </c>
      <c r="AQ76" s="16" t="s">
        <v>64</v>
      </c>
      <c r="AR76" s="16"/>
    </row>
    <row r="77" spans="2:44" ht="293.25" x14ac:dyDescent="0.2">
      <c r="B77" s="16">
        <v>63</v>
      </c>
      <c r="C77" s="16" t="s">
        <v>125</v>
      </c>
      <c r="D77" s="17" t="s">
        <v>384</v>
      </c>
      <c r="E77" s="29" t="s">
        <v>147</v>
      </c>
      <c r="F77" s="18" t="s">
        <v>329</v>
      </c>
      <c r="G77" s="19" t="s">
        <v>328</v>
      </c>
      <c r="H77" s="30" t="s">
        <v>230</v>
      </c>
      <c r="I77" s="21" t="s">
        <v>19</v>
      </c>
      <c r="J77" s="21" t="s">
        <v>22</v>
      </c>
      <c r="K77" s="21" t="s">
        <v>24</v>
      </c>
      <c r="L77" s="21" t="s">
        <v>26</v>
      </c>
      <c r="M77" s="22" t="s">
        <v>28</v>
      </c>
      <c r="N77" s="22"/>
      <c r="O77" s="22" t="s">
        <v>28</v>
      </c>
      <c r="P77" s="22" t="s">
        <v>28</v>
      </c>
      <c r="Q77" s="21" t="s">
        <v>29</v>
      </c>
      <c r="R77" s="23" t="s">
        <v>102</v>
      </c>
      <c r="S77" s="21" t="s">
        <v>28</v>
      </c>
      <c r="T77" s="21"/>
      <c r="U77" s="31" t="s">
        <v>332</v>
      </c>
      <c r="V77" s="23" t="s">
        <v>146</v>
      </c>
      <c r="W77" s="24" t="s">
        <v>364</v>
      </c>
      <c r="X77" s="16" t="s">
        <v>28</v>
      </c>
      <c r="Y77" s="16"/>
      <c r="Z77" s="16" t="s">
        <v>28</v>
      </c>
      <c r="AA77" s="23" t="s">
        <v>340</v>
      </c>
      <c r="AB77" s="23" t="s">
        <v>385</v>
      </c>
      <c r="AC77" s="23" t="s">
        <v>341</v>
      </c>
      <c r="AD77" s="23" t="s">
        <v>87</v>
      </c>
      <c r="AE77" s="23" t="s">
        <v>386</v>
      </c>
      <c r="AF77" s="16" t="s">
        <v>48</v>
      </c>
      <c r="AG77" s="16" t="s">
        <v>77</v>
      </c>
      <c r="AH77" s="16" t="s">
        <v>92</v>
      </c>
      <c r="AI77" s="16" t="s">
        <v>52</v>
      </c>
      <c r="AJ77" s="16" t="s">
        <v>92</v>
      </c>
      <c r="AK77" s="25">
        <f>IF(OR(AH77="",AI77="",AJ77=""),"",IFERROR(IF(COUNTIF(AH77:AJ77,Hoja2!$J$2)&gt;=2,3,IF(COUNTIF(AH77:AJ77,Hoja2!$J$3)=3,1,2)),1))</f>
        <v>3</v>
      </c>
      <c r="AL77" s="26" t="s">
        <v>362</v>
      </c>
      <c r="AM77" s="26" t="s">
        <v>125</v>
      </c>
      <c r="AN77" s="16" t="s">
        <v>59</v>
      </c>
      <c r="AO77" s="16" t="s">
        <v>382</v>
      </c>
      <c r="AP77" s="16" t="s">
        <v>62</v>
      </c>
      <c r="AQ77" s="16" t="s">
        <v>64</v>
      </c>
      <c r="AR77" s="16"/>
    </row>
    <row r="78" spans="2:44" ht="293.25" x14ac:dyDescent="0.2">
      <c r="B78" s="16">
        <v>64</v>
      </c>
      <c r="C78" s="16" t="s">
        <v>125</v>
      </c>
      <c r="D78" s="17" t="s">
        <v>384</v>
      </c>
      <c r="E78" s="29" t="s">
        <v>147</v>
      </c>
      <c r="F78" s="18" t="s">
        <v>146</v>
      </c>
      <c r="G78" s="19" t="s">
        <v>231</v>
      </c>
      <c r="H78" s="30" t="s">
        <v>232</v>
      </c>
      <c r="I78" s="21" t="s">
        <v>19</v>
      </c>
      <c r="J78" s="21" t="s">
        <v>22</v>
      </c>
      <c r="K78" s="21" t="s">
        <v>24</v>
      </c>
      <c r="L78" s="21" t="s">
        <v>26</v>
      </c>
      <c r="M78" s="22" t="s">
        <v>28</v>
      </c>
      <c r="N78" s="22"/>
      <c r="O78" s="22" t="s">
        <v>28</v>
      </c>
      <c r="P78" s="22" t="s">
        <v>28</v>
      </c>
      <c r="Q78" s="21" t="s">
        <v>29</v>
      </c>
      <c r="R78" s="23" t="s">
        <v>102</v>
      </c>
      <c r="S78" s="21" t="s">
        <v>28</v>
      </c>
      <c r="T78" s="21"/>
      <c r="U78" s="31" t="s">
        <v>332</v>
      </c>
      <c r="V78" s="23" t="s">
        <v>146</v>
      </c>
      <c r="W78" s="24" t="s">
        <v>364</v>
      </c>
      <c r="X78" s="16" t="s">
        <v>28</v>
      </c>
      <c r="Y78" s="16"/>
      <c r="Z78" s="16" t="s">
        <v>28</v>
      </c>
      <c r="AA78" s="23" t="s">
        <v>340</v>
      </c>
      <c r="AB78" s="23" t="s">
        <v>385</v>
      </c>
      <c r="AC78" s="23" t="s">
        <v>341</v>
      </c>
      <c r="AD78" s="23" t="s">
        <v>87</v>
      </c>
      <c r="AE78" s="23" t="s">
        <v>386</v>
      </c>
      <c r="AF78" s="16" t="s">
        <v>48</v>
      </c>
      <c r="AG78" s="16" t="s">
        <v>77</v>
      </c>
      <c r="AH78" s="16" t="s">
        <v>92</v>
      </c>
      <c r="AI78" s="16" t="s">
        <v>52</v>
      </c>
      <c r="AJ78" s="16" t="s">
        <v>92</v>
      </c>
      <c r="AK78" s="25">
        <f>IF(OR(AH78="",AI78="",AJ78=""),"",IFERROR(IF(COUNTIF(AH78:AJ78,Hoja2!$J$2)&gt;=2,3,IF(COUNTIF(AH78:AJ78,Hoja2!$J$3)=3,1,2)),1))</f>
        <v>3</v>
      </c>
      <c r="AL78" s="26" t="s">
        <v>362</v>
      </c>
      <c r="AM78" s="26" t="s">
        <v>125</v>
      </c>
      <c r="AN78" s="16" t="s">
        <v>59</v>
      </c>
      <c r="AO78" s="16" t="s">
        <v>382</v>
      </c>
      <c r="AP78" s="16" t="s">
        <v>62</v>
      </c>
      <c r="AQ78" s="16" t="s">
        <v>64</v>
      </c>
      <c r="AR78" s="16"/>
    </row>
    <row r="79" spans="2:44" ht="293.25" x14ac:dyDescent="0.2">
      <c r="B79" s="16">
        <v>65</v>
      </c>
      <c r="C79" s="16" t="s">
        <v>125</v>
      </c>
      <c r="D79" s="17" t="s">
        <v>384</v>
      </c>
      <c r="E79" s="29" t="s">
        <v>147</v>
      </c>
      <c r="F79" s="68" t="s">
        <v>313</v>
      </c>
      <c r="G79" s="19" t="s">
        <v>312</v>
      </c>
      <c r="H79" s="38" t="s">
        <v>233</v>
      </c>
      <c r="I79" s="21" t="s">
        <v>19</v>
      </c>
      <c r="J79" s="21" t="s">
        <v>22</v>
      </c>
      <c r="K79" s="21" t="s">
        <v>24</v>
      </c>
      <c r="L79" s="21" t="s">
        <v>26</v>
      </c>
      <c r="M79" s="22" t="s">
        <v>28</v>
      </c>
      <c r="N79" s="22"/>
      <c r="O79" s="22" t="s">
        <v>28</v>
      </c>
      <c r="P79" s="22" t="s">
        <v>28</v>
      </c>
      <c r="Q79" s="21" t="s">
        <v>29</v>
      </c>
      <c r="R79" s="23" t="s">
        <v>102</v>
      </c>
      <c r="S79" s="21" t="s">
        <v>28</v>
      </c>
      <c r="T79" s="21"/>
      <c r="U79" s="31" t="s">
        <v>332</v>
      </c>
      <c r="V79" s="23" t="s">
        <v>146</v>
      </c>
      <c r="W79" s="24" t="s">
        <v>364</v>
      </c>
      <c r="X79" s="16" t="s">
        <v>28</v>
      </c>
      <c r="Y79" s="16"/>
      <c r="Z79" s="16" t="s">
        <v>28</v>
      </c>
      <c r="AA79" s="23" t="s">
        <v>340</v>
      </c>
      <c r="AB79" s="23" t="s">
        <v>385</v>
      </c>
      <c r="AC79" s="23" t="s">
        <v>341</v>
      </c>
      <c r="AD79" s="23" t="s">
        <v>87</v>
      </c>
      <c r="AE79" s="23" t="s">
        <v>386</v>
      </c>
      <c r="AF79" s="16" t="s">
        <v>48</v>
      </c>
      <c r="AG79" s="16" t="s">
        <v>77</v>
      </c>
      <c r="AH79" s="16" t="s">
        <v>92</v>
      </c>
      <c r="AI79" s="16" t="s">
        <v>52</v>
      </c>
      <c r="AJ79" s="16" t="s">
        <v>92</v>
      </c>
      <c r="AK79" s="25">
        <f>IF(OR(AH79="",AI79="",AJ79=""),"",IFERROR(IF(COUNTIF(AH79:AJ79,Hoja2!$J$2)&gt;=2,3,IF(COUNTIF(AH79:AJ79,Hoja2!$J$3)=3,1,2)),1))</f>
        <v>3</v>
      </c>
      <c r="AL79" s="26" t="s">
        <v>362</v>
      </c>
      <c r="AM79" s="26" t="s">
        <v>125</v>
      </c>
      <c r="AN79" s="16" t="s">
        <v>59</v>
      </c>
      <c r="AO79" s="16" t="s">
        <v>382</v>
      </c>
      <c r="AP79" s="16" t="s">
        <v>62</v>
      </c>
      <c r="AQ79" s="16" t="s">
        <v>64</v>
      </c>
      <c r="AR79" s="16"/>
    </row>
    <row r="80" spans="2:44" ht="293.25" x14ac:dyDescent="0.2">
      <c r="B80" s="16">
        <v>66</v>
      </c>
      <c r="C80" s="16" t="s">
        <v>125</v>
      </c>
      <c r="D80" s="17" t="s">
        <v>384</v>
      </c>
      <c r="E80" s="29" t="s">
        <v>147</v>
      </c>
      <c r="F80" s="68" t="s">
        <v>315</v>
      </c>
      <c r="G80" s="19" t="s">
        <v>314</v>
      </c>
      <c r="H80" s="30" t="s">
        <v>234</v>
      </c>
      <c r="I80" s="21" t="s">
        <v>19</v>
      </c>
      <c r="J80" s="21" t="s">
        <v>22</v>
      </c>
      <c r="K80" s="21" t="s">
        <v>24</v>
      </c>
      <c r="L80" s="21" t="s">
        <v>26</v>
      </c>
      <c r="M80" s="22" t="s">
        <v>28</v>
      </c>
      <c r="N80" s="22"/>
      <c r="O80" s="22" t="s">
        <v>28</v>
      </c>
      <c r="P80" s="22" t="s">
        <v>28</v>
      </c>
      <c r="Q80" s="21" t="s">
        <v>29</v>
      </c>
      <c r="R80" s="23" t="s">
        <v>102</v>
      </c>
      <c r="S80" s="21" t="s">
        <v>28</v>
      </c>
      <c r="T80" s="21"/>
      <c r="U80" s="31" t="s">
        <v>332</v>
      </c>
      <c r="V80" s="23" t="s">
        <v>146</v>
      </c>
      <c r="W80" s="24" t="s">
        <v>364</v>
      </c>
      <c r="X80" s="16" t="s">
        <v>28</v>
      </c>
      <c r="Y80" s="16"/>
      <c r="Z80" s="16" t="s">
        <v>28</v>
      </c>
      <c r="AA80" s="23" t="s">
        <v>340</v>
      </c>
      <c r="AB80" s="23" t="s">
        <v>385</v>
      </c>
      <c r="AC80" s="23" t="s">
        <v>341</v>
      </c>
      <c r="AD80" s="23" t="s">
        <v>87</v>
      </c>
      <c r="AE80" s="23" t="s">
        <v>386</v>
      </c>
      <c r="AF80" s="16" t="s">
        <v>48</v>
      </c>
      <c r="AG80" s="16" t="s">
        <v>77</v>
      </c>
      <c r="AH80" s="16" t="s">
        <v>92</v>
      </c>
      <c r="AI80" s="16" t="s">
        <v>52</v>
      </c>
      <c r="AJ80" s="16" t="s">
        <v>92</v>
      </c>
      <c r="AK80" s="25">
        <f>IF(OR(AH80="",AI80="",AJ80=""),"",IFERROR(IF(COUNTIF(AH80:AJ80,Hoja2!$J$2)&gt;=2,3,IF(COUNTIF(AH80:AJ80,Hoja2!$J$3)=3,1,2)),1))</f>
        <v>3</v>
      </c>
      <c r="AL80" s="26" t="s">
        <v>362</v>
      </c>
      <c r="AM80" s="26" t="s">
        <v>125</v>
      </c>
      <c r="AN80" s="16" t="s">
        <v>59</v>
      </c>
      <c r="AO80" s="16" t="s">
        <v>382</v>
      </c>
      <c r="AP80" s="16" t="s">
        <v>62</v>
      </c>
      <c r="AQ80" s="16" t="s">
        <v>64</v>
      </c>
      <c r="AR80" s="16"/>
    </row>
    <row r="81" spans="2:44" ht="293.25" x14ac:dyDescent="0.2">
      <c r="B81" s="16">
        <v>67</v>
      </c>
      <c r="C81" s="16" t="s">
        <v>125</v>
      </c>
      <c r="D81" s="17" t="s">
        <v>384</v>
      </c>
      <c r="E81" s="29" t="s">
        <v>147</v>
      </c>
      <c r="F81" s="68" t="s">
        <v>317</v>
      </c>
      <c r="G81" s="19" t="s">
        <v>316</v>
      </c>
      <c r="H81" s="42" t="s">
        <v>235</v>
      </c>
      <c r="I81" s="21" t="s">
        <v>19</v>
      </c>
      <c r="J81" s="21" t="s">
        <v>22</v>
      </c>
      <c r="K81" s="21" t="s">
        <v>24</v>
      </c>
      <c r="L81" s="21" t="s">
        <v>26</v>
      </c>
      <c r="M81" s="22" t="s">
        <v>28</v>
      </c>
      <c r="N81" s="22"/>
      <c r="O81" s="22" t="s">
        <v>28</v>
      </c>
      <c r="P81" s="22" t="s">
        <v>28</v>
      </c>
      <c r="Q81" s="21" t="s">
        <v>29</v>
      </c>
      <c r="R81" s="23" t="s">
        <v>102</v>
      </c>
      <c r="S81" s="21" t="s">
        <v>28</v>
      </c>
      <c r="T81" s="21"/>
      <c r="U81" s="31" t="s">
        <v>332</v>
      </c>
      <c r="V81" s="23" t="s">
        <v>146</v>
      </c>
      <c r="W81" s="24" t="s">
        <v>364</v>
      </c>
      <c r="X81" s="16" t="s">
        <v>28</v>
      </c>
      <c r="Y81" s="16"/>
      <c r="Z81" s="16" t="s">
        <v>28</v>
      </c>
      <c r="AA81" s="23" t="s">
        <v>340</v>
      </c>
      <c r="AB81" s="23" t="s">
        <v>385</v>
      </c>
      <c r="AC81" s="23" t="s">
        <v>341</v>
      </c>
      <c r="AD81" s="23" t="s">
        <v>87</v>
      </c>
      <c r="AE81" s="23" t="s">
        <v>386</v>
      </c>
      <c r="AF81" s="16" t="s">
        <v>48</v>
      </c>
      <c r="AG81" s="16" t="s">
        <v>77</v>
      </c>
      <c r="AH81" s="16" t="s">
        <v>92</v>
      </c>
      <c r="AI81" s="16" t="s">
        <v>52</v>
      </c>
      <c r="AJ81" s="16" t="s">
        <v>92</v>
      </c>
      <c r="AK81" s="25">
        <f>IF(OR(AH81="",AI81="",AJ81=""),"",IFERROR(IF(COUNTIF(AH81:AJ81,Hoja2!$J$2)&gt;=2,3,IF(COUNTIF(AH81:AJ81,Hoja2!$J$3)=3,1,2)),1))</f>
        <v>3</v>
      </c>
      <c r="AL81" s="26" t="s">
        <v>362</v>
      </c>
      <c r="AM81" s="26" t="s">
        <v>125</v>
      </c>
      <c r="AN81" s="16" t="s">
        <v>59</v>
      </c>
      <c r="AO81" s="16" t="s">
        <v>382</v>
      </c>
      <c r="AP81" s="16" t="s">
        <v>62</v>
      </c>
      <c r="AQ81" s="16" t="s">
        <v>64</v>
      </c>
      <c r="AR81" s="16"/>
    </row>
    <row r="82" spans="2:44" ht="293.25" x14ac:dyDescent="0.2">
      <c r="B82" s="16">
        <v>68</v>
      </c>
      <c r="C82" s="16" t="s">
        <v>125</v>
      </c>
      <c r="D82" s="17" t="s">
        <v>384</v>
      </c>
      <c r="E82" s="29" t="s">
        <v>147</v>
      </c>
      <c r="F82" s="68" t="s">
        <v>319</v>
      </c>
      <c r="G82" s="19" t="s">
        <v>318</v>
      </c>
      <c r="H82" s="30" t="s">
        <v>236</v>
      </c>
      <c r="I82" s="21" t="s">
        <v>19</v>
      </c>
      <c r="J82" s="21" t="s">
        <v>22</v>
      </c>
      <c r="K82" s="21" t="s">
        <v>24</v>
      </c>
      <c r="L82" s="21" t="s">
        <v>26</v>
      </c>
      <c r="M82" s="22" t="s">
        <v>28</v>
      </c>
      <c r="N82" s="22"/>
      <c r="O82" s="22" t="s">
        <v>28</v>
      </c>
      <c r="P82" s="22" t="s">
        <v>28</v>
      </c>
      <c r="Q82" s="21" t="s">
        <v>29</v>
      </c>
      <c r="R82" s="23" t="s">
        <v>102</v>
      </c>
      <c r="S82" s="21" t="s">
        <v>28</v>
      </c>
      <c r="T82" s="21"/>
      <c r="U82" s="31" t="s">
        <v>332</v>
      </c>
      <c r="V82" s="23" t="s">
        <v>146</v>
      </c>
      <c r="W82" s="24" t="s">
        <v>364</v>
      </c>
      <c r="X82" s="16" t="s">
        <v>28</v>
      </c>
      <c r="Y82" s="16"/>
      <c r="Z82" s="16" t="s">
        <v>28</v>
      </c>
      <c r="AA82" s="23" t="s">
        <v>340</v>
      </c>
      <c r="AB82" s="23" t="s">
        <v>385</v>
      </c>
      <c r="AC82" s="23" t="s">
        <v>341</v>
      </c>
      <c r="AD82" s="23" t="s">
        <v>87</v>
      </c>
      <c r="AE82" s="23" t="s">
        <v>386</v>
      </c>
      <c r="AF82" s="16" t="s">
        <v>48</v>
      </c>
      <c r="AG82" s="16" t="s">
        <v>77</v>
      </c>
      <c r="AH82" s="16" t="s">
        <v>92</v>
      </c>
      <c r="AI82" s="16" t="s">
        <v>52</v>
      </c>
      <c r="AJ82" s="16" t="s">
        <v>92</v>
      </c>
      <c r="AK82" s="25">
        <f>IF(OR(AH82="",AI82="",AJ82=""),"",IFERROR(IF(COUNTIF(AH82:AJ82,Hoja2!$J$2)&gt;=2,3,IF(COUNTIF(AH82:AJ82,Hoja2!$J$3)=3,1,2)),1))</f>
        <v>3</v>
      </c>
      <c r="AL82" s="26" t="s">
        <v>362</v>
      </c>
      <c r="AM82" s="26" t="s">
        <v>125</v>
      </c>
      <c r="AN82" s="16" t="s">
        <v>59</v>
      </c>
      <c r="AO82" s="16" t="s">
        <v>382</v>
      </c>
      <c r="AP82" s="16" t="s">
        <v>62</v>
      </c>
      <c r="AQ82" s="16" t="s">
        <v>64</v>
      </c>
      <c r="AR82" s="16"/>
    </row>
    <row r="83" spans="2:44" ht="293.25" x14ac:dyDescent="0.2">
      <c r="B83" s="16">
        <v>69</v>
      </c>
      <c r="C83" s="16" t="s">
        <v>125</v>
      </c>
      <c r="D83" s="17" t="s">
        <v>384</v>
      </c>
      <c r="E83" s="29" t="s">
        <v>147</v>
      </c>
      <c r="F83" s="68" t="s">
        <v>321</v>
      </c>
      <c r="G83" s="19" t="s">
        <v>237</v>
      </c>
      <c r="H83" s="38" t="s">
        <v>238</v>
      </c>
      <c r="I83" s="21" t="s">
        <v>19</v>
      </c>
      <c r="J83" s="21" t="s">
        <v>22</v>
      </c>
      <c r="K83" s="21" t="s">
        <v>24</v>
      </c>
      <c r="L83" s="21" t="s">
        <v>26</v>
      </c>
      <c r="M83" s="22" t="s">
        <v>28</v>
      </c>
      <c r="N83" s="22"/>
      <c r="O83" s="22" t="s">
        <v>28</v>
      </c>
      <c r="P83" s="22" t="s">
        <v>28</v>
      </c>
      <c r="Q83" s="21" t="s">
        <v>29</v>
      </c>
      <c r="R83" s="23" t="s">
        <v>102</v>
      </c>
      <c r="S83" s="21" t="s">
        <v>28</v>
      </c>
      <c r="T83" s="21"/>
      <c r="U83" s="31" t="s">
        <v>332</v>
      </c>
      <c r="V83" s="23" t="s">
        <v>146</v>
      </c>
      <c r="W83" s="24" t="s">
        <v>364</v>
      </c>
      <c r="X83" s="16" t="s">
        <v>28</v>
      </c>
      <c r="Y83" s="16"/>
      <c r="Z83" s="16" t="s">
        <v>28</v>
      </c>
      <c r="AA83" s="23" t="s">
        <v>340</v>
      </c>
      <c r="AB83" s="23" t="s">
        <v>385</v>
      </c>
      <c r="AC83" s="23" t="s">
        <v>341</v>
      </c>
      <c r="AD83" s="23" t="s">
        <v>87</v>
      </c>
      <c r="AE83" s="23" t="s">
        <v>386</v>
      </c>
      <c r="AF83" s="16" t="s">
        <v>48</v>
      </c>
      <c r="AG83" s="16" t="s">
        <v>77</v>
      </c>
      <c r="AH83" s="16" t="s">
        <v>92</v>
      </c>
      <c r="AI83" s="16" t="s">
        <v>52</v>
      </c>
      <c r="AJ83" s="16" t="s">
        <v>92</v>
      </c>
      <c r="AK83" s="25">
        <f>IF(OR(AH83="",AI83="",AJ83=""),"",IFERROR(IF(COUNTIF(AH83:AJ83,Hoja2!$J$2)&gt;=2,3,IF(COUNTIF(AH83:AJ83,Hoja2!$J$3)=3,1,2)),1))</f>
        <v>3</v>
      </c>
      <c r="AL83" s="26" t="s">
        <v>362</v>
      </c>
      <c r="AM83" s="26" t="s">
        <v>125</v>
      </c>
      <c r="AN83" s="16" t="s">
        <v>59</v>
      </c>
      <c r="AO83" s="16" t="s">
        <v>382</v>
      </c>
      <c r="AP83" s="16" t="s">
        <v>62</v>
      </c>
      <c r="AQ83" s="16" t="s">
        <v>64</v>
      </c>
      <c r="AR83" s="16"/>
    </row>
    <row r="84" spans="2:44" ht="293.25" x14ac:dyDescent="0.2">
      <c r="B84" s="16">
        <v>70</v>
      </c>
      <c r="C84" s="16" t="s">
        <v>125</v>
      </c>
      <c r="D84" s="17" t="s">
        <v>384</v>
      </c>
      <c r="E84" s="29" t="s">
        <v>147</v>
      </c>
      <c r="F84" s="18" t="s">
        <v>146</v>
      </c>
      <c r="G84" s="19" t="s">
        <v>239</v>
      </c>
      <c r="H84" s="30" t="s">
        <v>240</v>
      </c>
      <c r="I84" s="21" t="s">
        <v>19</v>
      </c>
      <c r="J84" s="21" t="s">
        <v>22</v>
      </c>
      <c r="K84" s="21" t="s">
        <v>24</v>
      </c>
      <c r="L84" s="21" t="s">
        <v>26</v>
      </c>
      <c r="M84" s="22" t="s">
        <v>28</v>
      </c>
      <c r="N84" s="22"/>
      <c r="O84" s="22" t="s">
        <v>28</v>
      </c>
      <c r="P84" s="22" t="s">
        <v>28</v>
      </c>
      <c r="Q84" s="21" t="s">
        <v>29</v>
      </c>
      <c r="R84" s="23" t="s">
        <v>102</v>
      </c>
      <c r="S84" s="21" t="s">
        <v>28</v>
      </c>
      <c r="T84" s="21"/>
      <c r="U84" s="31" t="s">
        <v>332</v>
      </c>
      <c r="V84" s="23" t="s">
        <v>146</v>
      </c>
      <c r="W84" s="24" t="s">
        <v>364</v>
      </c>
      <c r="X84" s="16" t="s">
        <v>28</v>
      </c>
      <c r="Y84" s="16"/>
      <c r="Z84" s="16" t="s">
        <v>28</v>
      </c>
      <c r="AA84" s="23" t="s">
        <v>340</v>
      </c>
      <c r="AB84" s="23" t="s">
        <v>385</v>
      </c>
      <c r="AC84" s="23" t="s">
        <v>341</v>
      </c>
      <c r="AD84" s="23" t="s">
        <v>87</v>
      </c>
      <c r="AE84" s="23" t="s">
        <v>386</v>
      </c>
      <c r="AF84" s="16" t="s">
        <v>48</v>
      </c>
      <c r="AG84" s="16" t="s">
        <v>77</v>
      </c>
      <c r="AH84" s="16" t="s">
        <v>92</v>
      </c>
      <c r="AI84" s="16" t="s">
        <v>52</v>
      </c>
      <c r="AJ84" s="16" t="s">
        <v>92</v>
      </c>
      <c r="AK84" s="25">
        <f>IF(OR(AH84="",AI84="",AJ84=""),"",IFERROR(IF(COUNTIF(AH84:AJ84,Hoja2!$J$2)&gt;=2,3,IF(COUNTIF(AH84:AJ84,Hoja2!$J$3)=3,1,2)),1))</f>
        <v>3</v>
      </c>
      <c r="AL84" s="26" t="s">
        <v>362</v>
      </c>
      <c r="AM84" s="26" t="s">
        <v>125</v>
      </c>
      <c r="AN84" s="16" t="s">
        <v>59</v>
      </c>
      <c r="AO84" s="16" t="s">
        <v>382</v>
      </c>
      <c r="AP84" s="16" t="s">
        <v>62</v>
      </c>
      <c r="AQ84" s="16" t="s">
        <v>64</v>
      </c>
      <c r="AR84" s="16"/>
    </row>
    <row r="85" spans="2:44" ht="293.25" x14ac:dyDescent="0.2">
      <c r="B85" s="16">
        <v>71</v>
      </c>
      <c r="C85" s="16" t="s">
        <v>125</v>
      </c>
      <c r="D85" s="17" t="s">
        <v>384</v>
      </c>
      <c r="E85" s="29" t="s">
        <v>147</v>
      </c>
      <c r="F85" s="18" t="s">
        <v>146</v>
      </c>
      <c r="G85" s="19" t="s">
        <v>320</v>
      </c>
      <c r="H85" s="30" t="s">
        <v>241</v>
      </c>
      <c r="I85" s="21" t="s">
        <v>19</v>
      </c>
      <c r="J85" s="21" t="s">
        <v>22</v>
      </c>
      <c r="K85" s="21" t="s">
        <v>24</v>
      </c>
      <c r="L85" s="21" t="s">
        <v>26</v>
      </c>
      <c r="M85" s="22" t="s">
        <v>28</v>
      </c>
      <c r="N85" s="22"/>
      <c r="O85" s="22" t="s">
        <v>28</v>
      </c>
      <c r="P85" s="22" t="s">
        <v>28</v>
      </c>
      <c r="Q85" s="21" t="s">
        <v>29</v>
      </c>
      <c r="R85" s="23" t="s">
        <v>102</v>
      </c>
      <c r="S85" s="21" t="s">
        <v>28</v>
      </c>
      <c r="T85" s="21"/>
      <c r="U85" s="31" t="s">
        <v>332</v>
      </c>
      <c r="V85" s="23" t="s">
        <v>146</v>
      </c>
      <c r="W85" s="24" t="s">
        <v>364</v>
      </c>
      <c r="X85" s="16" t="s">
        <v>28</v>
      </c>
      <c r="Y85" s="16"/>
      <c r="Z85" s="16" t="s">
        <v>28</v>
      </c>
      <c r="AA85" s="23" t="s">
        <v>340</v>
      </c>
      <c r="AB85" s="23" t="s">
        <v>385</v>
      </c>
      <c r="AC85" s="23" t="s">
        <v>341</v>
      </c>
      <c r="AD85" s="23" t="s">
        <v>87</v>
      </c>
      <c r="AE85" s="23" t="s">
        <v>386</v>
      </c>
      <c r="AF85" s="16" t="s">
        <v>48</v>
      </c>
      <c r="AG85" s="16" t="s">
        <v>77</v>
      </c>
      <c r="AH85" s="16" t="s">
        <v>92</v>
      </c>
      <c r="AI85" s="16" t="s">
        <v>52</v>
      </c>
      <c r="AJ85" s="16" t="s">
        <v>92</v>
      </c>
      <c r="AK85" s="25">
        <f>IF(OR(AH85="",AI85="",AJ85=""),"",IFERROR(IF(COUNTIF(AH85:AJ85,Hoja2!$J$2)&gt;=2,3,IF(COUNTIF(AH85:AJ85,Hoja2!$J$3)=3,1,2)),1))</f>
        <v>3</v>
      </c>
      <c r="AL85" s="26" t="s">
        <v>362</v>
      </c>
      <c r="AM85" s="26" t="s">
        <v>125</v>
      </c>
      <c r="AN85" s="16" t="s">
        <v>59</v>
      </c>
      <c r="AO85" s="16" t="s">
        <v>382</v>
      </c>
      <c r="AP85" s="16" t="s">
        <v>62</v>
      </c>
      <c r="AQ85" s="16" t="s">
        <v>64</v>
      </c>
      <c r="AR85" s="16"/>
    </row>
    <row r="86" spans="2:44" ht="293.25" x14ac:dyDescent="0.2">
      <c r="B86" s="16">
        <v>72</v>
      </c>
      <c r="C86" s="16" t="s">
        <v>125</v>
      </c>
      <c r="D86" s="17" t="s">
        <v>384</v>
      </c>
      <c r="E86" s="29" t="s">
        <v>147</v>
      </c>
      <c r="F86" s="18" t="s">
        <v>146</v>
      </c>
      <c r="G86" s="19" t="s">
        <v>242</v>
      </c>
      <c r="H86" s="30" t="s">
        <v>243</v>
      </c>
      <c r="I86" s="21" t="s">
        <v>19</v>
      </c>
      <c r="J86" s="21" t="s">
        <v>22</v>
      </c>
      <c r="K86" s="21" t="s">
        <v>24</v>
      </c>
      <c r="L86" s="21" t="s">
        <v>26</v>
      </c>
      <c r="M86" s="22" t="s">
        <v>28</v>
      </c>
      <c r="N86" s="22"/>
      <c r="O86" s="22" t="s">
        <v>28</v>
      </c>
      <c r="P86" s="22" t="s">
        <v>28</v>
      </c>
      <c r="Q86" s="21" t="s">
        <v>29</v>
      </c>
      <c r="R86" s="23" t="s">
        <v>102</v>
      </c>
      <c r="S86" s="21" t="s">
        <v>28</v>
      </c>
      <c r="T86" s="21"/>
      <c r="U86" s="31" t="s">
        <v>332</v>
      </c>
      <c r="V86" s="23" t="s">
        <v>146</v>
      </c>
      <c r="W86" s="24" t="s">
        <v>364</v>
      </c>
      <c r="X86" s="16" t="s">
        <v>28</v>
      </c>
      <c r="Y86" s="16"/>
      <c r="Z86" s="16" t="s">
        <v>28</v>
      </c>
      <c r="AA86" s="23" t="s">
        <v>340</v>
      </c>
      <c r="AB86" s="23" t="s">
        <v>385</v>
      </c>
      <c r="AC86" s="23" t="s">
        <v>341</v>
      </c>
      <c r="AD86" s="23" t="s">
        <v>87</v>
      </c>
      <c r="AE86" s="23" t="s">
        <v>386</v>
      </c>
      <c r="AF86" s="16" t="s">
        <v>48</v>
      </c>
      <c r="AG86" s="16" t="s">
        <v>77</v>
      </c>
      <c r="AH86" s="16" t="s">
        <v>92</v>
      </c>
      <c r="AI86" s="16" t="s">
        <v>52</v>
      </c>
      <c r="AJ86" s="16" t="s">
        <v>92</v>
      </c>
      <c r="AK86" s="25">
        <f>IF(OR(AH86="",AI86="",AJ86=""),"",IFERROR(IF(COUNTIF(AH86:AJ86,Hoja2!$J$2)&gt;=2,3,IF(COUNTIF(AH86:AJ86,Hoja2!$J$3)=3,1,2)),1))</f>
        <v>3</v>
      </c>
      <c r="AL86" s="26" t="s">
        <v>362</v>
      </c>
      <c r="AM86" s="26" t="s">
        <v>125</v>
      </c>
      <c r="AN86" s="16" t="s">
        <v>59</v>
      </c>
      <c r="AO86" s="16" t="s">
        <v>382</v>
      </c>
      <c r="AP86" s="16" t="s">
        <v>62</v>
      </c>
      <c r="AQ86" s="16" t="s">
        <v>64</v>
      </c>
      <c r="AR86" s="16"/>
    </row>
    <row r="87" spans="2:44" ht="293.25" x14ac:dyDescent="0.2">
      <c r="B87" s="16">
        <v>73</v>
      </c>
      <c r="C87" s="16" t="s">
        <v>125</v>
      </c>
      <c r="D87" s="17" t="s">
        <v>384</v>
      </c>
      <c r="E87" s="29" t="s">
        <v>147</v>
      </c>
      <c r="F87" s="18" t="s">
        <v>146</v>
      </c>
      <c r="G87" s="19" t="s">
        <v>244</v>
      </c>
      <c r="H87" s="30" t="s">
        <v>245</v>
      </c>
      <c r="I87" s="21" t="s">
        <v>19</v>
      </c>
      <c r="J87" s="21" t="s">
        <v>22</v>
      </c>
      <c r="K87" s="21" t="s">
        <v>24</v>
      </c>
      <c r="L87" s="21" t="s">
        <v>26</v>
      </c>
      <c r="M87" s="22" t="s">
        <v>28</v>
      </c>
      <c r="N87" s="22"/>
      <c r="O87" s="22" t="s">
        <v>28</v>
      </c>
      <c r="P87" s="22" t="s">
        <v>28</v>
      </c>
      <c r="Q87" s="21" t="s">
        <v>29</v>
      </c>
      <c r="R87" s="23" t="s">
        <v>102</v>
      </c>
      <c r="S87" s="21" t="s">
        <v>28</v>
      </c>
      <c r="T87" s="21"/>
      <c r="U87" s="31" t="s">
        <v>332</v>
      </c>
      <c r="V87" s="23" t="s">
        <v>146</v>
      </c>
      <c r="W87" s="24" t="s">
        <v>364</v>
      </c>
      <c r="X87" s="16" t="s">
        <v>28</v>
      </c>
      <c r="Y87" s="16"/>
      <c r="Z87" s="16" t="s">
        <v>28</v>
      </c>
      <c r="AA87" s="23" t="s">
        <v>340</v>
      </c>
      <c r="AB87" s="23" t="s">
        <v>385</v>
      </c>
      <c r="AC87" s="23" t="s">
        <v>341</v>
      </c>
      <c r="AD87" s="23" t="s">
        <v>87</v>
      </c>
      <c r="AE87" s="23" t="s">
        <v>386</v>
      </c>
      <c r="AF87" s="16" t="s">
        <v>48</v>
      </c>
      <c r="AG87" s="16" t="s">
        <v>77</v>
      </c>
      <c r="AH87" s="16" t="s">
        <v>92</v>
      </c>
      <c r="AI87" s="16" t="s">
        <v>52</v>
      </c>
      <c r="AJ87" s="16" t="s">
        <v>92</v>
      </c>
      <c r="AK87" s="25">
        <f>IF(OR(AH87="",AI87="",AJ87=""),"",IFERROR(IF(COUNTIF(AH87:AJ87,Hoja2!$J$2)&gt;=2,3,IF(COUNTIF(AH87:AJ87,Hoja2!$J$3)=3,1,2)),1))</f>
        <v>3</v>
      </c>
      <c r="AL87" s="26" t="s">
        <v>362</v>
      </c>
      <c r="AM87" s="26" t="s">
        <v>125</v>
      </c>
      <c r="AN87" s="16" t="s">
        <v>59</v>
      </c>
      <c r="AO87" s="16" t="s">
        <v>382</v>
      </c>
      <c r="AP87" s="16" t="s">
        <v>62</v>
      </c>
      <c r="AQ87" s="16" t="s">
        <v>64</v>
      </c>
      <c r="AR87" s="16"/>
    </row>
    <row r="88" spans="2:44" ht="293.25" x14ac:dyDescent="0.2">
      <c r="B88" s="16">
        <v>74</v>
      </c>
      <c r="C88" s="16" t="s">
        <v>125</v>
      </c>
      <c r="D88" s="17" t="s">
        <v>384</v>
      </c>
      <c r="E88" s="29" t="s">
        <v>147</v>
      </c>
      <c r="F88" s="18" t="s">
        <v>146</v>
      </c>
      <c r="G88" s="19" t="s">
        <v>246</v>
      </c>
      <c r="H88" s="30" t="s">
        <v>247</v>
      </c>
      <c r="I88" s="21" t="s">
        <v>19</v>
      </c>
      <c r="J88" s="21" t="s">
        <v>22</v>
      </c>
      <c r="K88" s="21" t="s">
        <v>24</v>
      </c>
      <c r="L88" s="21" t="s">
        <v>26</v>
      </c>
      <c r="M88" s="22" t="s">
        <v>28</v>
      </c>
      <c r="N88" s="22"/>
      <c r="O88" s="22" t="s">
        <v>28</v>
      </c>
      <c r="P88" s="22" t="s">
        <v>28</v>
      </c>
      <c r="Q88" s="21" t="s">
        <v>29</v>
      </c>
      <c r="R88" s="23" t="s">
        <v>102</v>
      </c>
      <c r="S88" s="21" t="s">
        <v>28</v>
      </c>
      <c r="T88" s="21"/>
      <c r="U88" s="31" t="s">
        <v>332</v>
      </c>
      <c r="V88" s="23" t="s">
        <v>146</v>
      </c>
      <c r="W88" s="24" t="s">
        <v>364</v>
      </c>
      <c r="X88" s="16" t="s">
        <v>28</v>
      </c>
      <c r="Y88" s="16"/>
      <c r="Z88" s="16" t="s">
        <v>28</v>
      </c>
      <c r="AA88" s="23" t="s">
        <v>340</v>
      </c>
      <c r="AB88" s="23" t="s">
        <v>385</v>
      </c>
      <c r="AC88" s="23" t="s">
        <v>341</v>
      </c>
      <c r="AD88" s="23" t="s">
        <v>87</v>
      </c>
      <c r="AE88" s="23" t="s">
        <v>386</v>
      </c>
      <c r="AF88" s="16" t="s">
        <v>48</v>
      </c>
      <c r="AG88" s="16" t="s">
        <v>77</v>
      </c>
      <c r="AH88" s="16" t="s">
        <v>92</v>
      </c>
      <c r="AI88" s="16" t="s">
        <v>52</v>
      </c>
      <c r="AJ88" s="16" t="s">
        <v>92</v>
      </c>
      <c r="AK88" s="25">
        <f>IF(OR(AH88="",AI88="",AJ88=""),"",IFERROR(IF(COUNTIF(AH88:AJ88,Hoja2!$J$2)&gt;=2,3,IF(COUNTIF(AH88:AJ88,Hoja2!$J$3)=3,1,2)),1))</f>
        <v>3</v>
      </c>
      <c r="AL88" s="26" t="s">
        <v>362</v>
      </c>
      <c r="AM88" s="26" t="s">
        <v>125</v>
      </c>
      <c r="AN88" s="16" t="s">
        <v>59</v>
      </c>
      <c r="AO88" s="16" t="s">
        <v>382</v>
      </c>
      <c r="AP88" s="16" t="s">
        <v>62</v>
      </c>
      <c r="AQ88" s="16" t="s">
        <v>64</v>
      </c>
      <c r="AR88" s="16"/>
    </row>
    <row r="89" spans="2:44" ht="293.25" x14ac:dyDescent="0.2">
      <c r="B89" s="16">
        <v>75</v>
      </c>
      <c r="C89" s="16" t="s">
        <v>125</v>
      </c>
      <c r="D89" s="17" t="s">
        <v>384</v>
      </c>
      <c r="E89" s="29" t="s">
        <v>147</v>
      </c>
      <c r="F89" s="18" t="s">
        <v>146</v>
      </c>
      <c r="G89" s="19" t="s">
        <v>248</v>
      </c>
      <c r="H89" s="30" t="s">
        <v>249</v>
      </c>
      <c r="I89" s="21" t="s">
        <v>19</v>
      </c>
      <c r="J89" s="21" t="s">
        <v>22</v>
      </c>
      <c r="K89" s="21" t="s">
        <v>24</v>
      </c>
      <c r="L89" s="21" t="s">
        <v>26</v>
      </c>
      <c r="M89" s="22" t="s">
        <v>28</v>
      </c>
      <c r="N89" s="22"/>
      <c r="O89" s="22" t="s">
        <v>28</v>
      </c>
      <c r="P89" s="22" t="s">
        <v>28</v>
      </c>
      <c r="Q89" s="21" t="s">
        <v>29</v>
      </c>
      <c r="R89" s="23" t="s">
        <v>102</v>
      </c>
      <c r="S89" s="21" t="s">
        <v>28</v>
      </c>
      <c r="T89" s="21"/>
      <c r="U89" s="31" t="s">
        <v>332</v>
      </c>
      <c r="V89" s="23" t="s">
        <v>146</v>
      </c>
      <c r="W89" s="24" t="s">
        <v>364</v>
      </c>
      <c r="X89" s="16" t="s">
        <v>28</v>
      </c>
      <c r="Y89" s="16"/>
      <c r="Z89" s="16" t="s">
        <v>28</v>
      </c>
      <c r="AA89" s="23" t="s">
        <v>340</v>
      </c>
      <c r="AB89" s="23" t="s">
        <v>385</v>
      </c>
      <c r="AC89" s="23" t="s">
        <v>341</v>
      </c>
      <c r="AD89" s="23" t="s">
        <v>87</v>
      </c>
      <c r="AE89" s="23" t="s">
        <v>386</v>
      </c>
      <c r="AF89" s="16" t="s">
        <v>48</v>
      </c>
      <c r="AG89" s="16" t="s">
        <v>77</v>
      </c>
      <c r="AH89" s="16" t="s">
        <v>92</v>
      </c>
      <c r="AI89" s="16" t="s">
        <v>52</v>
      </c>
      <c r="AJ89" s="16" t="s">
        <v>92</v>
      </c>
      <c r="AK89" s="25">
        <f>IF(OR(AH89="",AI89="",AJ89=""),"",IFERROR(IF(COUNTIF(AH89:AJ89,Hoja2!$J$2)&gt;=2,3,IF(COUNTIF(AH89:AJ89,Hoja2!$J$3)=3,1,2)),1))</f>
        <v>3</v>
      </c>
      <c r="AL89" s="26" t="s">
        <v>362</v>
      </c>
      <c r="AM89" s="26" t="s">
        <v>125</v>
      </c>
      <c r="AN89" s="16" t="s">
        <v>59</v>
      </c>
      <c r="AO89" s="16" t="s">
        <v>382</v>
      </c>
      <c r="AP89" s="16" t="s">
        <v>62</v>
      </c>
      <c r="AQ89" s="16" t="s">
        <v>64</v>
      </c>
      <c r="AR89" s="16"/>
    </row>
    <row r="90" spans="2:44" ht="293.25" x14ac:dyDescent="0.2">
      <c r="B90" s="16">
        <v>76</v>
      </c>
      <c r="C90" s="16" t="s">
        <v>125</v>
      </c>
      <c r="D90" s="17" t="s">
        <v>384</v>
      </c>
      <c r="E90" s="29" t="s">
        <v>147</v>
      </c>
      <c r="F90" s="18" t="s">
        <v>146</v>
      </c>
      <c r="G90" s="19" t="s">
        <v>250</v>
      </c>
      <c r="H90" s="38" t="s">
        <v>251</v>
      </c>
      <c r="I90" s="21" t="s">
        <v>19</v>
      </c>
      <c r="J90" s="21" t="s">
        <v>22</v>
      </c>
      <c r="K90" s="21" t="s">
        <v>24</v>
      </c>
      <c r="L90" s="21" t="s">
        <v>26</v>
      </c>
      <c r="M90" s="22" t="s">
        <v>28</v>
      </c>
      <c r="N90" s="22"/>
      <c r="O90" s="22" t="s">
        <v>28</v>
      </c>
      <c r="P90" s="22" t="s">
        <v>28</v>
      </c>
      <c r="Q90" s="21" t="s">
        <v>29</v>
      </c>
      <c r="R90" s="23" t="s">
        <v>102</v>
      </c>
      <c r="S90" s="21" t="s">
        <v>28</v>
      </c>
      <c r="T90" s="21"/>
      <c r="U90" s="31" t="s">
        <v>332</v>
      </c>
      <c r="V90" s="23" t="s">
        <v>146</v>
      </c>
      <c r="W90" s="24" t="s">
        <v>364</v>
      </c>
      <c r="X90" s="16" t="s">
        <v>28</v>
      </c>
      <c r="Y90" s="16"/>
      <c r="Z90" s="16" t="s">
        <v>28</v>
      </c>
      <c r="AA90" s="23" t="s">
        <v>340</v>
      </c>
      <c r="AB90" s="23" t="s">
        <v>385</v>
      </c>
      <c r="AC90" s="23" t="s">
        <v>341</v>
      </c>
      <c r="AD90" s="23" t="s">
        <v>87</v>
      </c>
      <c r="AE90" s="23" t="s">
        <v>386</v>
      </c>
      <c r="AF90" s="16" t="s">
        <v>48</v>
      </c>
      <c r="AG90" s="16" t="s">
        <v>77</v>
      </c>
      <c r="AH90" s="16" t="s">
        <v>92</v>
      </c>
      <c r="AI90" s="16" t="s">
        <v>52</v>
      </c>
      <c r="AJ90" s="16" t="s">
        <v>92</v>
      </c>
      <c r="AK90" s="25">
        <f>IF(OR(AH90="",AI90="",AJ90=""),"",IFERROR(IF(COUNTIF(AH90:AJ90,Hoja2!$J$2)&gt;=2,3,IF(COUNTIF(AH90:AJ90,Hoja2!$J$3)=3,1,2)),1))</f>
        <v>3</v>
      </c>
      <c r="AL90" s="26" t="s">
        <v>362</v>
      </c>
      <c r="AM90" s="26" t="s">
        <v>125</v>
      </c>
      <c r="AN90" s="16" t="s">
        <v>59</v>
      </c>
      <c r="AO90" s="16" t="s">
        <v>382</v>
      </c>
      <c r="AP90" s="16" t="s">
        <v>62</v>
      </c>
      <c r="AQ90" s="16" t="s">
        <v>64</v>
      </c>
      <c r="AR90" s="16"/>
    </row>
    <row r="91" spans="2:44" ht="293.25" x14ac:dyDescent="0.2">
      <c r="B91" s="16">
        <v>77</v>
      </c>
      <c r="C91" s="16" t="s">
        <v>125</v>
      </c>
      <c r="D91" s="17" t="s">
        <v>384</v>
      </c>
      <c r="E91" s="29" t="s">
        <v>147</v>
      </c>
      <c r="F91" s="18" t="s">
        <v>146</v>
      </c>
      <c r="G91" s="19" t="s">
        <v>252</v>
      </c>
      <c r="H91" s="38" t="s">
        <v>253</v>
      </c>
      <c r="I91" s="21" t="s">
        <v>19</v>
      </c>
      <c r="J91" s="21" t="s">
        <v>22</v>
      </c>
      <c r="K91" s="21" t="s">
        <v>24</v>
      </c>
      <c r="L91" s="21" t="s">
        <v>26</v>
      </c>
      <c r="M91" s="22" t="s">
        <v>28</v>
      </c>
      <c r="N91" s="22"/>
      <c r="O91" s="22" t="s">
        <v>28</v>
      </c>
      <c r="P91" s="22" t="s">
        <v>28</v>
      </c>
      <c r="Q91" s="21" t="s">
        <v>29</v>
      </c>
      <c r="R91" s="23" t="s">
        <v>102</v>
      </c>
      <c r="S91" s="21" t="s">
        <v>28</v>
      </c>
      <c r="T91" s="21"/>
      <c r="U91" s="31" t="s">
        <v>332</v>
      </c>
      <c r="V91" s="23" t="s">
        <v>146</v>
      </c>
      <c r="W91" s="24" t="s">
        <v>364</v>
      </c>
      <c r="X91" s="16" t="s">
        <v>28</v>
      </c>
      <c r="Y91" s="16"/>
      <c r="Z91" s="16" t="s">
        <v>28</v>
      </c>
      <c r="AA91" s="23" t="s">
        <v>340</v>
      </c>
      <c r="AB91" s="23" t="s">
        <v>385</v>
      </c>
      <c r="AC91" s="23" t="s">
        <v>341</v>
      </c>
      <c r="AD91" s="23" t="s">
        <v>87</v>
      </c>
      <c r="AE91" s="23" t="s">
        <v>386</v>
      </c>
      <c r="AF91" s="16" t="s">
        <v>48</v>
      </c>
      <c r="AG91" s="16" t="s">
        <v>77</v>
      </c>
      <c r="AH91" s="16" t="s">
        <v>92</v>
      </c>
      <c r="AI91" s="16" t="s">
        <v>52</v>
      </c>
      <c r="AJ91" s="16" t="s">
        <v>92</v>
      </c>
      <c r="AK91" s="25">
        <f>IF(OR(AH91="",AI91="",AJ91=""),"",IFERROR(IF(COUNTIF(AH91:AJ91,Hoja2!$J$2)&gt;=2,3,IF(COUNTIF(AH91:AJ91,Hoja2!$J$3)=3,1,2)),1))</f>
        <v>3</v>
      </c>
      <c r="AL91" s="26" t="s">
        <v>362</v>
      </c>
      <c r="AM91" s="26" t="s">
        <v>125</v>
      </c>
      <c r="AN91" s="16" t="s">
        <v>59</v>
      </c>
      <c r="AO91" s="16" t="s">
        <v>382</v>
      </c>
      <c r="AP91" s="16" t="s">
        <v>62</v>
      </c>
      <c r="AQ91" s="16" t="s">
        <v>64</v>
      </c>
      <c r="AR91" s="16"/>
    </row>
    <row r="92" spans="2:44" ht="293.25" x14ac:dyDescent="0.2">
      <c r="B92" s="16">
        <v>78</v>
      </c>
      <c r="C92" s="16" t="s">
        <v>125</v>
      </c>
      <c r="D92" s="17" t="s">
        <v>384</v>
      </c>
      <c r="E92" s="43" t="s">
        <v>148</v>
      </c>
      <c r="F92" s="18" t="s">
        <v>146</v>
      </c>
      <c r="G92" s="19" t="s">
        <v>254</v>
      </c>
      <c r="H92" s="44" t="s">
        <v>255</v>
      </c>
      <c r="I92" s="21" t="s">
        <v>19</v>
      </c>
      <c r="J92" s="21" t="s">
        <v>22</v>
      </c>
      <c r="K92" s="21" t="s">
        <v>24</v>
      </c>
      <c r="L92" s="21" t="s">
        <v>26</v>
      </c>
      <c r="M92" s="22" t="s">
        <v>28</v>
      </c>
      <c r="N92" s="22"/>
      <c r="O92" s="22" t="s">
        <v>28</v>
      </c>
      <c r="P92" s="22" t="s">
        <v>28</v>
      </c>
      <c r="Q92" s="21" t="s">
        <v>29</v>
      </c>
      <c r="R92" s="23" t="s">
        <v>102</v>
      </c>
      <c r="S92" s="21" t="s">
        <v>28</v>
      </c>
      <c r="T92" s="21"/>
      <c r="U92" s="31" t="s">
        <v>332</v>
      </c>
      <c r="V92" s="23" t="s">
        <v>146</v>
      </c>
      <c r="W92" s="24" t="s">
        <v>364</v>
      </c>
      <c r="X92" s="16" t="s">
        <v>28</v>
      </c>
      <c r="Y92" s="16"/>
      <c r="Z92" s="16" t="s">
        <v>28</v>
      </c>
      <c r="AA92" s="23" t="s">
        <v>340</v>
      </c>
      <c r="AB92" s="23" t="s">
        <v>385</v>
      </c>
      <c r="AC92" s="23" t="s">
        <v>341</v>
      </c>
      <c r="AD92" s="23" t="s">
        <v>87</v>
      </c>
      <c r="AE92" s="23" t="s">
        <v>386</v>
      </c>
      <c r="AF92" s="16" t="s">
        <v>48</v>
      </c>
      <c r="AG92" s="16" t="s">
        <v>77</v>
      </c>
      <c r="AH92" s="16" t="s">
        <v>92</v>
      </c>
      <c r="AI92" s="16" t="s">
        <v>52</v>
      </c>
      <c r="AJ92" s="16" t="s">
        <v>92</v>
      </c>
      <c r="AK92" s="25">
        <f>IF(OR(AH92="",AI92="",AJ92=""),"",IFERROR(IF(COUNTIF(AH92:AJ92,Hoja2!$J$2)&gt;=2,3,IF(COUNTIF(AH92:AJ92,Hoja2!$J$3)=3,1,2)),1))</f>
        <v>3</v>
      </c>
      <c r="AL92" s="26" t="s">
        <v>362</v>
      </c>
      <c r="AM92" s="26" t="s">
        <v>125</v>
      </c>
      <c r="AN92" s="16" t="s">
        <v>59</v>
      </c>
      <c r="AO92" s="16" t="s">
        <v>382</v>
      </c>
      <c r="AP92" s="16" t="s">
        <v>62</v>
      </c>
      <c r="AQ92" s="16" t="s">
        <v>64</v>
      </c>
      <c r="AR92" s="16"/>
    </row>
    <row r="93" spans="2:44" ht="267.75" x14ac:dyDescent="0.2">
      <c r="B93" s="16">
        <v>79</v>
      </c>
      <c r="C93" s="16" t="s">
        <v>125</v>
      </c>
      <c r="D93" s="17" t="s">
        <v>383</v>
      </c>
      <c r="E93" s="43" t="s">
        <v>148</v>
      </c>
      <c r="F93" s="18" t="s">
        <v>146</v>
      </c>
      <c r="G93" s="19" t="s">
        <v>256</v>
      </c>
      <c r="H93" s="44" t="s">
        <v>257</v>
      </c>
      <c r="I93" s="21" t="s">
        <v>19</v>
      </c>
      <c r="J93" s="21" t="s">
        <v>22</v>
      </c>
      <c r="K93" s="21" t="s">
        <v>24</v>
      </c>
      <c r="L93" s="21" t="s">
        <v>26</v>
      </c>
      <c r="M93" s="22" t="s">
        <v>28</v>
      </c>
      <c r="N93" s="22"/>
      <c r="O93" s="22" t="s">
        <v>28</v>
      </c>
      <c r="P93" s="22" t="s">
        <v>28</v>
      </c>
      <c r="Q93" s="21" t="s">
        <v>29</v>
      </c>
      <c r="R93" s="23" t="s">
        <v>102</v>
      </c>
      <c r="S93" s="21" t="s">
        <v>28</v>
      </c>
      <c r="T93" s="21"/>
      <c r="U93" s="31" t="s">
        <v>335</v>
      </c>
      <c r="V93" s="23" t="s">
        <v>337</v>
      </c>
      <c r="W93" s="24" t="s">
        <v>342</v>
      </c>
      <c r="X93" s="16" t="s">
        <v>28</v>
      </c>
      <c r="Y93" s="24"/>
      <c r="Z93" s="24"/>
      <c r="AA93" s="16" t="s">
        <v>146</v>
      </c>
      <c r="AB93" s="16" t="s">
        <v>146</v>
      </c>
      <c r="AC93" s="16" t="s">
        <v>146</v>
      </c>
      <c r="AD93" s="16" t="s">
        <v>146</v>
      </c>
      <c r="AE93" s="16" t="s">
        <v>146</v>
      </c>
      <c r="AF93" s="16" t="s">
        <v>48</v>
      </c>
      <c r="AG93" s="16" t="s">
        <v>77</v>
      </c>
      <c r="AH93" s="16" t="s">
        <v>52</v>
      </c>
      <c r="AI93" s="16" t="s">
        <v>52</v>
      </c>
      <c r="AJ93" s="16" t="s">
        <v>52</v>
      </c>
      <c r="AK93" s="25">
        <f>IF(OR(AH93="",AI93="",AJ93=""),"",IFERROR(IF(COUNTIF(AH93:AJ93,Hoja2!$J$2)&gt;=2,3,IF(COUNTIF(AH93:AJ93,Hoja2!$J$3)=3,1,2)),1))</f>
        <v>1</v>
      </c>
      <c r="AL93" s="26" t="s">
        <v>362</v>
      </c>
      <c r="AM93" s="26" t="s">
        <v>125</v>
      </c>
      <c r="AN93" s="16" t="s">
        <v>59</v>
      </c>
      <c r="AO93" s="16" t="s">
        <v>382</v>
      </c>
      <c r="AP93" s="16" t="s">
        <v>62</v>
      </c>
      <c r="AQ93" s="16" t="s">
        <v>64</v>
      </c>
      <c r="AR93" s="16"/>
    </row>
    <row r="94" spans="2:44" ht="267.75" x14ac:dyDescent="0.2">
      <c r="B94" s="16">
        <v>80</v>
      </c>
      <c r="C94" s="16" t="s">
        <v>125</v>
      </c>
      <c r="D94" s="17" t="s">
        <v>383</v>
      </c>
      <c r="E94" s="18" t="s">
        <v>146</v>
      </c>
      <c r="F94" s="18" t="s">
        <v>146</v>
      </c>
      <c r="G94" s="19" t="s">
        <v>258</v>
      </c>
      <c r="H94" s="44" t="s">
        <v>259</v>
      </c>
      <c r="I94" s="21" t="s">
        <v>19</v>
      </c>
      <c r="J94" s="21" t="s">
        <v>22</v>
      </c>
      <c r="K94" s="21" t="s">
        <v>24</v>
      </c>
      <c r="L94" s="21" t="s">
        <v>26</v>
      </c>
      <c r="M94" s="22" t="s">
        <v>28</v>
      </c>
      <c r="N94" s="22"/>
      <c r="O94" s="22" t="s">
        <v>28</v>
      </c>
      <c r="P94" s="22" t="s">
        <v>28</v>
      </c>
      <c r="Q94" s="21" t="s">
        <v>29</v>
      </c>
      <c r="R94" s="23" t="s">
        <v>102</v>
      </c>
      <c r="S94" s="21" t="s">
        <v>28</v>
      </c>
      <c r="T94" s="21"/>
      <c r="U94" s="31" t="s">
        <v>335</v>
      </c>
      <c r="V94" s="23" t="s">
        <v>337</v>
      </c>
      <c r="W94" s="24" t="s">
        <v>342</v>
      </c>
      <c r="X94" s="16" t="s">
        <v>28</v>
      </c>
      <c r="Y94" s="24"/>
      <c r="Z94" s="24"/>
      <c r="AA94" s="16" t="s">
        <v>146</v>
      </c>
      <c r="AB94" s="16" t="s">
        <v>146</v>
      </c>
      <c r="AC94" s="16" t="s">
        <v>146</v>
      </c>
      <c r="AD94" s="16" t="s">
        <v>146</v>
      </c>
      <c r="AE94" s="16" t="s">
        <v>146</v>
      </c>
      <c r="AF94" s="16" t="s">
        <v>48</v>
      </c>
      <c r="AG94" s="16" t="s">
        <v>77</v>
      </c>
      <c r="AH94" s="16" t="s">
        <v>52</v>
      </c>
      <c r="AI94" s="16" t="s">
        <v>52</v>
      </c>
      <c r="AJ94" s="16" t="s">
        <v>52</v>
      </c>
      <c r="AK94" s="25">
        <f>IF(OR(AH94="",AI94="",AJ94=""),"",IFERROR(IF(COUNTIF(AH94:AJ94,Hoja2!$J$2)&gt;=2,3,IF(COUNTIF(AH94:AJ94,Hoja2!$J$3)=3,1,2)),1))</f>
        <v>1</v>
      </c>
      <c r="AL94" s="26" t="s">
        <v>362</v>
      </c>
      <c r="AM94" s="26" t="s">
        <v>125</v>
      </c>
      <c r="AN94" s="16" t="s">
        <v>59</v>
      </c>
      <c r="AO94" s="16" t="s">
        <v>382</v>
      </c>
      <c r="AP94" s="16" t="s">
        <v>62</v>
      </c>
      <c r="AQ94" s="16" t="s">
        <v>64</v>
      </c>
      <c r="AR94" s="16"/>
    </row>
    <row r="95" spans="2:44" ht="123.75" customHeight="1" x14ac:dyDescent="0.2">
      <c r="B95" s="16">
        <v>80</v>
      </c>
      <c r="C95" s="16" t="s">
        <v>125</v>
      </c>
      <c r="D95" s="17" t="s">
        <v>383</v>
      </c>
      <c r="E95" s="18" t="s">
        <v>146</v>
      </c>
      <c r="F95" s="68" t="s">
        <v>146</v>
      </c>
      <c r="G95" s="41" t="s">
        <v>258</v>
      </c>
      <c r="H95" s="44" t="s">
        <v>259</v>
      </c>
      <c r="I95" s="21" t="s">
        <v>19</v>
      </c>
      <c r="J95" s="21" t="s">
        <v>22</v>
      </c>
      <c r="K95" s="21" t="s">
        <v>24</v>
      </c>
      <c r="L95" s="21" t="s">
        <v>26</v>
      </c>
      <c r="M95" s="22" t="s">
        <v>28</v>
      </c>
      <c r="N95" s="22"/>
      <c r="O95" s="22" t="s">
        <v>28</v>
      </c>
      <c r="P95" s="22" t="s">
        <v>28</v>
      </c>
      <c r="Q95" s="21" t="s">
        <v>29</v>
      </c>
      <c r="R95" s="23" t="s">
        <v>102</v>
      </c>
      <c r="S95" s="21" t="s">
        <v>28</v>
      </c>
      <c r="T95" s="21"/>
      <c r="U95" s="31" t="s">
        <v>335</v>
      </c>
      <c r="V95" s="23" t="s">
        <v>258</v>
      </c>
      <c r="W95" s="24" t="s">
        <v>35</v>
      </c>
      <c r="X95" s="24" t="s">
        <v>28</v>
      </c>
      <c r="Y95" s="24"/>
      <c r="Z95" s="24"/>
      <c r="AA95" s="16" t="s">
        <v>146</v>
      </c>
      <c r="AB95" s="16" t="s">
        <v>146</v>
      </c>
      <c r="AC95" s="16" t="s">
        <v>146</v>
      </c>
      <c r="AD95" s="16" t="s">
        <v>146</v>
      </c>
      <c r="AE95" s="16" t="s">
        <v>146</v>
      </c>
      <c r="AF95" s="16" t="s">
        <v>48</v>
      </c>
      <c r="AG95" s="16" t="s">
        <v>146</v>
      </c>
      <c r="AH95" s="16" t="s">
        <v>52</v>
      </c>
      <c r="AI95" s="16" t="s">
        <v>52</v>
      </c>
      <c r="AJ95" s="16" t="s">
        <v>52</v>
      </c>
      <c r="AK95" s="25">
        <f>IF(OR(AH95="",AI95="",AJ95=""),"",IFERROR(IF(COUNTIF(AH95:AJ95,Hoja2!$J$2)&gt;=2,3,IF(COUNTIF(AH95:AJ95,Hoja2!$J$3)=3,1,2)),1))</f>
        <v>1</v>
      </c>
      <c r="AL95" s="26" t="s">
        <v>362</v>
      </c>
      <c r="AM95" s="26" t="s">
        <v>125</v>
      </c>
      <c r="AN95" s="16" t="s">
        <v>59</v>
      </c>
      <c r="AO95" s="16" t="s">
        <v>382</v>
      </c>
      <c r="AP95" s="16" t="s">
        <v>62</v>
      </c>
      <c r="AQ95" s="16" t="s">
        <v>64</v>
      </c>
      <c r="AR95" s="16"/>
    </row>
    <row r="96" spans="2:44" ht="123.75" customHeight="1" x14ac:dyDescent="0.2">
      <c r="B96" s="16">
        <v>80</v>
      </c>
      <c r="C96" s="16" t="s">
        <v>125</v>
      </c>
      <c r="D96" s="17" t="s">
        <v>383</v>
      </c>
      <c r="E96" s="18" t="s">
        <v>146</v>
      </c>
      <c r="F96" s="68" t="s">
        <v>146</v>
      </c>
      <c r="G96" s="41" t="s">
        <v>260</v>
      </c>
      <c r="H96" s="20" t="s">
        <v>261</v>
      </c>
      <c r="I96" s="21" t="s">
        <v>19</v>
      </c>
      <c r="J96" s="21" t="s">
        <v>22</v>
      </c>
      <c r="K96" s="21" t="s">
        <v>24</v>
      </c>
      <c r="L96" s="21" t="s">
        <v>26</v>
      </c>
      <c r="M96" s="22" t="s">
        <v>28</v>
      </c>
      <c r="N96" s="22"/>
      <c r="O96" s="22" t="s">
        <v>28</v>
      </c>
      <c r="P96" s="22" t="s">
        <v>28</v>
      </c>
      <c r="Q96" s="21" t="s">
        <v>29</v>
      </c>
      <c r="R96" s="23" t="s">
        <v>102</v>
      </c>
      <c r="S96" s="21" t="s">
        <v>28</v>
      </c>
      <c r="T96" s="21"/>
      <c r="U96" s="31" t="s">
        <v>335</v>
      </c>
      <c r="V96" s="23" t="s">
        <v>258</v>
      </c>
      <c r="W96" s="24" t="s">
        <v>35</v>
      </c>
      <c r="X96" s="24" t="s">
        <v>28</v>
      </c>
      <c r="Y96" s="24"/>
      <c r="Z96" s="24"/>
      <c r="AA96" s="16" t="s">
        <v>146</v>
      </c>
      <c r="AB96" s="16" t="s">
        <v>146</v>
      </c>
      <c r="AC96" s="16" t="s">
        <v>146</v>
      </c>
      <c r="AD96" s="16" t="s">
        <v>146</v>
      </c>
      <c r="AE96" s="16" t="s">
        <v>146</v>
      </c>
      <c r="AF96" s="16" t="s">
        <v>48</v>
      </c>
      <c r="AG96" s="16" t="s">
        <v>146</v>
      </c>
      <c r="AH96" s="16" t="s">
        <v>52</v>
      </c>
      <c r="AI96" s="16" t="s">
        <v>52</v>
      </c>
      <c r="AJ96" s="16" t="s">
        <v>52</v>
      </c>
      <c r="AK96" s="25">
        <f>IF(OR(AH96="",AI96="",AJ96=""),"",IFERROR(IF(COUNTIF(AH96:AJ96,Hoja2!$J$2)&gt;=2,3,IF(COUNTIF(AH96:AJ96,Hoja2!$J$3)=3,1,2)),1))</f>
        <v>1</v>
      </c>
      <c r="AL96" s="26" t="s">
        <v>362</v>
      </c>
      <c r="AM96" s="26" t="s">
        <v>125</v>
      </c>
      <c r="AN96" s="16" t="s">
        <v>59</v>
      </c>
      <c r="AO96" s="16" t="s">
        <v>382</v>
      </c>
      <c r="AP96" s="16" t="s">
        <v>62</v>
      </c>
      <c r="AQ96" s="16" t="s">
        <v>64</v>
      </c>
      <c r="AR96" s="16"/>
    </row>
    <row r="97" spans="2:44" ht="144.75" customHeight="1" x14ac:dyDescent="0.2">
      <c r="B97" s="16">
        <v>80</v>
      </c>
      <c r="C97" s="16" t="s">
        <v>125</v>
      </c>
      <c r="D97" s="17" t="s">
        <v>383</v>
      </c>
      <c r="E97" s="18" t="s">
        <v>146</v>
      </c>
      <c r="F97" s="68" t="s">
        <v>12</v>
      </c>
      <c r="G97" s="19" t="s">
        <v>262</v>
      </c>
      <c r="H97" s="44" t="s">
        <v>263</v>
      </c>
      <c r="I97" s="21" t="s">
        <v>19</v>
      </c>
      <c r="J97" s="21" t="s">
        <v>22</v>
      </c>
      <c r="K97" s="21" t="s">
        <v>24</v>
      </c>
      <c r="L97" s="21" t="s">
        <v>26</v>
      </c>
      <c r="M97" s="22" t="s">
        <v>28</v>
      </c>
      <c r="N97" s="22"/>
      <c r="O97" s="22" t="s">
        <v>28</v>
      </c>
      <c r="P97" s="22" t="s">
        <v>28</v>
      </c>
      <c r="Q97" s="21" t="s">
        <v>29</v>
      </c>
      <c r="R97" s="23" t="s">
        <v>102</v>
      </c>
      <c r="S97" s="21" t="s">
        <v>28</v>
      </c>
      <c r="T97" s="21"/>
      <c r="U97" s="31" t="s">
        <v>335</v>
      </c>
      <c r="V97" s="23" t="s">
        <v>336</v>
      </c>
      <c r="W97" s="45" t="s">
        <v>36</v>
      </c>
      <c r="X97" s="24" t="s">
        <v>28</v>
      </c>
      <c r="Y97" s="24"/>
      <c r="Z97" s="24"/>
      <c r="AA97" s="16" t="s">
        <v>146</v>
      </c>
      <c r="AB97" s="16" t="s">
        <v>146</v>
      </c>
      <c r="AC97" s="16" t="s">
        <v>146</v>
      </c>
      <c r="AD97" s="16" t="s">
        <v>146</v>
      </c>
      <c r="AE97" s="16" t="s">
        <v>146</v>
      </c>
      <c r="AF97" s="16" t="s">
        <v>48</v>
      </c>
      <c r="AG97" s="16" t="s">
        <v>146</v>
      </c>
      <c r="AH97" s="16" t="s">
        <v>52</v>
      </c>
      <c r="AI97" s="16" t="s">
        <v>52</v>
      </c>
      <c r="AJ97" s="16" t="s">
        <v>52</v>
      </c>
      <c r="AK97" s="25">
        <f>IF(OR(AH97="",AI97="",AJ97=""),"",IFERROR(IF(COUNTIF(AH97:AJ97,Hoja2!$J$2)&gt;=2,3,IF(COUNTIF(AH97:AJ97,Hoja2!$J$3)=3,1,2)),1))</f>
        <v>1</v>
      </c>
      <c r="AL97" s="26" t="s">
        <v>362</v>
      </c>
      <c r="AM97" s="26" t="s">
        <v>125</v>
      </c>
      <c r="AN97" s="16" t="s">
        <v>59</v>
      </c>
      <c r="AO97" s="16" t="s">
        <v>382</v>
      </c>
      <c r="AP97" s="16" t="s">
        <v>62</v>
      </c>
      <c r="AQ97" s="16" t="s">
        <v>64</v>
      </c>
      <c r="AR97" s="16"/>
    </row>
    <row r="98" spans="2:44" ht="138.75" customHeight="1" x14ac:dyDescent="0.2">
      <c r="B98" s="16">
        <v>80</v>
      </c>
      <c r="C98" s="16" t="s">
        <v>125</v>
      </c>
      <c r="D98" s="17" t="s">
        <v>383</v>
      </c>
      <c r="E98" s="18" t="s">
        <v>146</v>
      </c>
      <c r="F98" s="68" t="s">
        <v>14</v>
      </c>
      <c r="G98" s="19" t="s">
        <v>264</v>
      </c>
      <c r="H98" s="44" t="s">
        <v>265</v>
      </c>
      <c r="I98" s="21" t="s">
        <v>19</v>
      </c>
      <c r="J98" s="21" t="s">
        <v>22</v>
      </c>
      <c r="K98" s="21" t="s">
        <v>24</v>
      </c>
      <c r="L98" s="21" t="s">
        <v>26</v>
      </c>
      <c r="M98" s="22" t="s">
        <v>28</v>
      </c>
      <c r="N98" s="22"/>
      <c r="O98" s="22" t="s">
        <v>28</v>
      </c>
      <c r="P98" s="22" t="s">
        <v>28</v>
      </c>
      <c r="Q98" s="21" t="s">
        <v>29</v>
      </c>
      <c r="R98" s="23" t="s">
        <v>102</v>
      </c>
      <c r="S98" s="21" t="s">
        <v>28</v>
      </c>
      <c r="T98" s="21"/>
      <c r="U98" s="31" t="s">
        <v>335</v>
      </c>
      <c r="V98" s="23" t="s">
        <v>336</v>
      </c>
      <c r="W98" s="45" t="s">
        <v>36</v>
      </c>
      <c r="X98" s="24" t="s">
        <v>28</v>
      </c>
      <c r="Y98" s="24"/>
      <c r="Z98" s="24"/>
      <c r="AA98" s="16" t="s">
        <v>146</v>
      </c>
      <c r="AB98" s="16" t="s">
        <v>146</v>
      </c>
      <c r="AC98" s="16" t="s">
        <v>146</v>
      </c>
      <c r="AD98" s="16" t="s">
        <v>146</v>
      </c>
      <c r="AE98" s="16" t="s">
        <v>146</v>
      </c>
      <c r="AF98" s="16" t="s">
        <v>48</v>
      </c>
      <c r="AG98" s="16" t="s">
        <v>146</v>
      </c>
      <c r="AH98" s="16" t="s">
        <v>52</v>
      </c>
      <c r="AI98" s="16" t="s">
        <v>52</v>
      </c>
      <c r="AJ98" s="16" t="s">
        <v>52</v>
      </c>
      <c r="AK98" s="25">
        <f>IF(OR(AH98="",AI98="",AJ98=""),"",IFERROR(IF(COUNTIF(AH98:AJ98,Hoja2!$J$2)&gt;=2,3,IF(COUNTIF(AH98:AJ98,Hoja2!$J$3)=3,1,2)),1))</f>
        <v>1</v>
      </c>
      <c r="AL98" s="26" t="s">
        <v>362</v>
      </c>
      <c r="AM98" s="26" t="s">
        <v>125</v>
      </c>
      <c r="AN98" s="16" t="s">
        <v>59</v>
      </c>
      <c r="AO98" s="16" t="s">
        <v>382</v>
      </c>
      <c r="AP98" s="16" t="s">
        <v>62</v>
      </c>
      <c r="AQ98" s="16" t="s">
        <v>64</v>
      </c>
      <c r="AR98" s="16"/>
    </row>
    <row r="99" spans="2:44" ht="138.75" customHeight="1" x14ac:dyDescent="0.2">
      <c r="B99" s="16">
        <v>80</v>
      </c>
      <c r="C99" s="16" t="s">
        <v>125</v>
      </c>
      <c r="D99" s="17" t="s">
        <v>383</v>
      </c>
      <c r="E99" s="18" t="s">
        <v>146</v>
      </c>
      <c r="F99" s="18" t="s">
        <v>146</v>
      </c>
      <c r="G99" s="19" t="s">
        <v>260</v>
      </c>
      <c r="H99" s="20" t="s">
        <v>266</v>
      </c>
      <c r="I99" s="21" t="s">
        <v>19</v>
      </c>
      <c r="J99" s="21" t="s">
        <v>22</v>
      </c>
      <c r="K99" s="21" t="s">
        <v>24</v>
      </c>
      <c r="L99" s="21" t="s">
        <v>26</v>
      </c>
      <c r="M99" s="22" t="s">
        <v>28</v>
      </c>
      <c r="N99" s="22"/>
      <c r="O99" s="22" t="s">
        <v>28</v>
      </c>
      <c r="P99" s="22" t="s">
        <v>28</v>
      </c>
      <c r="Q99" s="21" t="s">
        <v>29</v>
      </c>
      <c r="R99" s="23" t="s">
        <v>102</v>
      </c>
      <c r="S99" s="21" t="s">
        <v>28</v>
      </c>
      <c r="T99" s="21"/>
      <c r="U99" s="31" t="s">
        <v>335</v>
      </c>
      <c r="V99" s="23" t="s">
        <v>336</v>
      </c>
      <c r="W99" s="24" t="s">
        <v>342</v>
      </c>
      <c r="X99" s="16" t="s">
        <v>28</v>
      </c>
      <c r="Y99" s="24"/>
      <c r="Z99" s="24"/>
      <c r="AA99" s="16" t="s">
        <v>146</v>
      </c>
      <c r="AB99" s="16" t="s">
        <v>146</v>
      </c>
      <c r="AC99" s="16" t="s">
        <v>146</v>
      </c>
      <c r="AD99" s="16" t="s">
        <v>146</v>
      </c>
      <c r="AE99" s="16" t="s">
        <v>146</v>
      </c>
      <c r="AF99" s="16" t="s">
        <v>48</v>
      </c>
      <c r="AG99" s="16" t="s">
        <v>77</v>
      </c>
      <c r="AH99" s="16" t="s">
        <v>52</v>
      </c>
      <c r="AI99" s="16" t="s">
        <v>52</v>
      </c>
      <c r="AJ99" s="16" t="s">
        <v>52</v>
      </c>
      <c r="AK99" s="25">
        <f>IF(OR(AH99="",AI99="",AJ99=""),"",IFERROR(IF(COUNTIF(AH99:AJ99,Hoja2!$J$2)&gt;=2,3,IF(COUNTIF(AH99:AJ99,Hoja2!$J$3)=3,1,2)),1))</f>
        <v>1</v>
      </c>
      <c r="AL99" s="26" t="s">
        <v>362</v>
      </c>
      <c r="AM99" s="26" t="s">
        <v>125</v>
      </c>
      <c r="AN99" s="16" t="s">
        <v>59</v>
      </c>
      <c r="AO99" s="16" t="s">
        <v>382</v>
      </c>
      <c r="AP99" s="16" t="s">
        <v>62</v>
      </c>
      <c r="AQ99" s="16" t="s">
        <v>64</v>
      </c>
      <c r="AR99" s="16"/>
    </row>
    <row r="100" spans="2:44" ht="138.75" customHeight="1" x14ac:dyDescent="0.2">
      <c r="B100" s="16">
        <v>85</v>
      </c>
      <c r="C100" s="16" t="s">
        <v>125</v>
      </c>
      <c r="D100" s="17" t="s">
        <v>383</v>
      </c>
      <c r="E100" s="43" t="s">
        <v>149</v>
      </c>
      <c r="F100" s="18" t="s">
        <v>146</v>
      </c>
      <c r="G100" s="19" t="s">
        <v>267</v>
      </c>
      <c r="H100" s="30" t="s">
        <v>268</v>
      </c>
      <c r="I100" s="21" t="s">
        <v>19</v>
      </c>
      <c r="J100" s="21" t="s">
        <v>22</v>
      </c>
      <c r="K100" s="21" t="s">
        <v>24</v>
      </c>
      <c r="L100" s="21" t="s">
        <v>26</v>
      </c>
      <c r="M100" s="22" t="s">
        <v>28</v>
      </c>
      <c r="N100" s="22"/>
      <c r="O100" s="22"/>
      <c r="P100" s="22"/>
      <c r="Q100" s="21" t="s">
        <v>29</v>
      </c>
      <c r="R100" s="23" t="s">
        <v>102</v>
      </c>
      <c r="S100" s="21"/>
      <c r="T100" s="21" t="s">
        <v>28</v>
      </c>
      <c r="U100" s="31" t="s">
        <v>333</v>
      </c>
      <c r="V100" s="23" t="s">
        <v>334</v>
      </c>
      <c r="W100" s="45" t="s">
        <v>343</v>
      </c>
      <c r="X100" s="16" t="s">
        <v>28</v>
      </c>
      <c r="Y100" s="24"/>
      <c r="Z100" s="24"/>
      <c r="AA100" s="16" t="s">
        <v>146</v>
      </c>
      <c r="AB100" s="16" t="s">
        <v>146</v>
      </c>
      <c r="AC100" s="16" t="s">
        <v>146</v>
      </c>
      <c r="AD100" s="16" t="s">
        <v>146</v>
      </c>
      <c r="AE100" s="16" t="s">
        <v>146</v>
      </c>
      <c r="AF100" s="16" t="s">
        <v>48</v>
      </c>
      <c r="AG100" s="16" t="s">
        <v>77</v>
      </c>
      <c r="AH100" s="16" t="s">
        <v>52</v>
      </c>
      <c r="AI100" s="16" t="s">
        <v>52</v>
      </c>
      <c r="AJ100" s="16" t="s">
        <v>52</v>
      </c>
      <c r="AK100" s="25">
        <f>IF(OR(AH100="",AI100="",AJ100=""),"",IFERROR(IF(COUNTIF(AH100:AJ100,Hoja2!$J$2)&gt;=2,3,IF(COUNTIF(AH100:AJ100,Hoja2!$J$3)=3,1,2)),1))</f>
        <v>1</v>
      </c>
      <c r="AL100" s="26" t="s">
        <v>362</v>
      </c>
      <c r="AM100" s="26" t="s">
        <v>125</v>
      </c>
      <c r="AN100" s="16" t="s">
        <v>59</v>
      </c>
      <c r="AO100" s="16" t="s">
        <v>382</v>
      </c>
      <c r="AP100" s="16" t="s">
        <v>62</v>
      </c>
      <c r="AQ100" s="16" t="s">
        <v>64</v>
      </c>
      <c r="AR100" s="16"/>
    </row>
    <row r="101" spans="2:44" ht="138.75" customHeight="1" x14ac:dyDescent="0.2">
      <c r="B101" s="16">
        <v>86</v>
      </c>
      <c r="C101" s="16" t="s">
        <v>125</v>
      </c>
      <c r="D101" s="17" t="s">
        <v>383</v>
      </c>
      <c r="E101" s="43" t="s">
        <v>149</v>
      </c>
      <c r="F101" s="18" t="s">
        <v>146</v>
      </c>
      <c r="G101" s="19" t="s">
        <v>269</v>
      </c>
      <c r="H101" s="30" t="s">
        <v>270</v>
      </c>
      <c r="I101" s="21" t="s">
        <v>19</v>
      </c>
      <c r="J101" s="21" t="s">
        <v>22</v>
      </c>
      <c r="K101" s="21" t="s">
        <v>24</v>
      </c>
      <c r="L101" s="21" t="s">
        <v>26</v>
      </c>
      <c r="M101" s="22" t="s">
        <v>28</v>
      </c>
      <c r="N101" s="22"/>
      <c r="O101" s="22"/>
      <c r="P101" s="22"/>
      <c r="Q101" s="21" t="s">
        <v>29</v>
      </c>
      <c r="R101" s="23" t="s">
        <v>102</v>
      </c>
      <c r="S101" s="21"/>
      <c r="T101" s="21" t="s">
        <v>28</v>
      </c>
      <c r="U101" s="31" t="s">
        <v>333</v>
      </c>
      <c r="V101" s="23" t="s">
        <v>334</v>
      </c>
      <c r="W101" s="45" t="s">
        <v>343</v>
      </c>
      <c r="X101" s="16" t="s">
        <v>28</v>
      </c>
      <c r="Y101" s="24"/>
      <c r="Z101" s="24"/>
      <c r="AA101" s="16" t="s">
        <v>146</v>
      </c>
      <c r="AB101" s="16" t="s">
        <v>146</v>
      </c>
      <c r="AC101" s="16" t="s">
        <v>146</v>
      </c>
      <c r="AD101" s="16" t="s">
        <v>146</v>
      </c>
      <c r="AE101" s="16" t="s">
        <v>146</v>
      </c>
      <c r="AF101" s="16" t="s">
        <v>48</v>
      </c>
      <c r="AG101" s="16" t="s">
        <v>77</v>
      </c>
      <c r="AH101" s="16" t="s">
        <v>52</v>
      </c>
      <c r="AI101" s="16" t="s">
        <v>52</v>
      </c>
      <c r="AJ101" s="16" t="s">
        <v>52</v>
      </c>
      <c r="AK101" s="25">
        <f>IF(OR(AH101="",AI101="",AJ101=""),"",IFERROR(IF(COUNTIF(AH101:AJ101,Hoja2!$J$2)&gt;=2,3,IF(COUNTIF(AH101:AJ101,Hoja2!$J$3)=3,1,2)),1))</f>
        <v>1</v>
      </c>
      <c r="AL101" s="26" t="s">
        <v>362</v>
      </c>
      <c r="AM101" s="26" t="s">
        <v>125</v>
      </c>
      <c r="AN101" s="16" t="s">
        <v>59</v>
      </c>
      <c r="AO101" s="16" t="s">
        <v>382</v>
      </c>
      <c r="AP101" s="16" t="s">
        <v>62</v>
      </c>
      <c r="AQ101" s="16" t="s">
        <v>64</v>
      </c>
      <c r="AR101" s="16"/>
    </row>
    <row r="102" spans="2:44" ht="138.75" customHeight="1" x14ac:dyDescent="0.2">
      <c r="B102" s="16">
        <v>87</v>
      </c>
      <c r="C102" s="16" t="s">
        <v>125</v>
      </c>
      <c r="D102" s="17" t="s">
        <v>383</v>
      </c>
      <c r="E102" s="43" t="s">
        <v>149</v>
      </c>
      <c r="F102" s="18" t="s">
        <v>146</v>
      </c>
      <c r="G102" s="19" t="s">
        <v>271</v>
      </c>
      <c r="H102" s="30" t="s">
        <v>272</v>
      </c>
      <c r="I102" s="21" t="s">
        <v>19</v>
      </c>
      <c r="J102" s="21" t="s">
        <v>22</v>
      </c>
      <c r="K102" s="21" t="s">
        <v>24</v>
      </c>
      <c r="L102" s="21" t="s">
        <v>26</v>
      </c>
      <c r="M102" s="22" t="s">
        <v>28</v>
      </c>
      <c r="N102" s="22"/>
      <c r="O102" s="22"/>
      <c r="P102" s="22"/>
      <c r="Q102" s="21" t="s">
        <v>29</v>
      </c>
      <c r="R102" s="23" t="s">
        <v>102</v>
      </c>
      <c r="S102" s="21"/>
      <c r="T102" s="21" t="s">
        <v>28</v>
      </c>
      <c r="U102" s="31" t="s">
        <v>333</v>
      </c>
      <c r="V102" s="23" t="s">
        <v>334</v>
      </c>
      <c r="W102" s="45" t="s">
        <v>343</v>
      </c>
      <c r="X102" s="16" t="s">
        <v>28</v>
      </c>
      <c r="Y102" s="24"/>
      <c r="Z102" s="24"/>
      <c r="AA102" s="16" t="s">
        <v>146</v>
      </c>
      <c r="AB102" s="16" t="s">
        <v>146</v>
      </c>
      <c r="AC102" s="16" t="s">
        <v>146</v>
      </c>
      <c r="AD102" s="16" t="s">
        <v>146</v>
      </c>
      <c r="AE102" s="16" t="s">
        <v>146</v>
      </c>
      <c r="AF102" s="16" t="s">
        <v>48</v>
      </c>
      <c r="AG102" s="16" t="s">
        <v>77</v>
      </c>
      <c r="AH102" s="16" t="s">
        <v>52</v>
      </c>
      <c r="AI102" s="16" t="s">
        <v>52</v>
      </c>
      <c r="AJ102" s="16" t="s">
        <v>52</v>
      </c>
      <c r="AK102" s="25">
        <f>IF(OR(AH102="",AI102="",AJ102=""),"",IFERROR(IF(COUNTIF(AH102:AJ102,Hoja2!$J$2)&gt;=2,3,IF(COUNTIF(AH102:AJ102,Hoja2!$J$3)=3,1,2)),1))</f>
        <v>1</v>
      </c>
      <c r="AL102" s="26" t="s">
        <v>362</v>
      </c>
      <c r="AM102" s="26" t="s">
        <v>125</v>
      </c>
      <c r="AN102" s="16" t="s">
        <v>59</v>
      </c>
      <c r="AO102" s="16" t="s">
        <v>382</v>
      </c>
      <c r="AP102" s="16" t="s">
        <v>62</v>
      </c>
      <c r="AQ102" s="16" t="s">
        <v>64</v>
      </c>
      <c r="AR102" s="16"/>
    </row>
    <row r="104" spans="2:44" x14ac:dyDescent="0.2">
      <c r="B104" s="71" t="s">
        <v>2</v>
      </c>
      <c r="C104" s="71"/>
      <c r="D104" s="80" t="s">
        <v>375</v>
      </c>
      <c r="E104" s="81"/>
      <c r="F104" s="81"/>
      <c r="G104" s="81"/>
      <c r="H104" s="81"/>
      <c r="I104" s="81"/>
      <c r="J104" s="81"/>
      <c r="K104" s="81"/>
      <c r="L104" s="81"/>
      <c r="M104" s="81"/>
      <c r="N104" s="81"/>
      <c r="O104" s="81"/>
      <c r="P104" s="81"/>
      <c r="Q104" s="81"/>
      <c r="R104" s="82"/>
    </row>
    <row r="105" spans="2:44" x14ac:dyDescent="0.2">
      <c r="B105" s="83" t="s">
        <v>3</v>
      </c>
      <c r="C105" s="83"/>
      <c r="D105" s="80" t="s">
        <v>390</v>
      </c>
      <c r="E105" s="81"/>
      <c r="F105" s="81"/>
      <c r="G105" s="81"/>
      <c r="H105" s="81"/>
      <c r="I105" s="81"/>
      <c r="J105" s="81"/>
      <c r="K105" s="81"/>
      <c r="L105" s="81"/>
      <c r="M105" s="81"/>
      <c r="N105" s="81"/>
      <c r="O105" s="81"/>
      <c r="P105" s="81"/>
      <c r="Q105" s="81"/>
      <c r="R105" s="82"/>
    </row>
    <row r="106" spans="2:44" x14ac:dyDescent="0.2">
      <c r="B106" s="71" t="s">
        <v>4</v>
      </c>
      <c r="C106" s="71"/>
      <c r="D106" s="80" t="s">
        <v>377</v>
      </c>
      <c r="E106" s="81"/>
      <c r="F106" s="81"/>
      <c r="G106" s="81"/>
      <c r="H106" s="81"/>
      <c r="I106" s="81"/>
      <c r="J106" s="81"/>
      <c r="K106" s="81"/>
      <c r="L106" s="81"/>
      <c r="M106" s="81"/>
      <c r="N106" s="81"/>
      <c r="O106" s="81"/>
      <c r="P106" s="81"/>
      <c r="Q106" s="81"/>
      <c r="R106" s="82"/>
    </row>
    <row r="107" spans="2:44" x14ac:dyDescent="0.2">
      <c r="B107" s="71" t="s">
        <v>376</v>
      </c>
      <c r="C107" s="71"/>
      <c r="D107" s="80" t="s">
        <v>391</v>
      </c>
      <c r="E107" s="81"/>
      <c r="F107" s="81"/>
      <c r="G107" s="81"/>
      <c r="H107" s="81"/>
      <c r="I107" s="81"/>
      <c r="J107" s="81"/>
      <c r="K107" s="81"/>
      <c r="L107" s="81"/>
      <c r="M107" s="81"/>
      <c r="N107" s="81"/>
      <c r="O107" s="81"/>
      <c r="P107" s="81"/>
      <c r="Q107" s="81"/>
      <c r="R107" s="82"/>
    </row>
    <row r="108" spans="2:44" x14ac:dyDescent="0.2">
      <c r="B108" s="71" t="s">
        <v>5</v>
      </c>
      <c r="C108" s="71"/>
      <c r="D108" s="80" t="s">
        <v>378</v>
      </c>
      <c r="E108" s="81"/>
      <c r="F108" s="81"/>
      <c r="G108" s="81"/>
      <c r="H108" s="81"/>
      <c r="I108" s="81"/>
      <c r="J108" s="81"/>
      <c r="K108" s="81"/>
      <c r="L108" s="81"/>
      <c r="M108" s="81"/>
      <c r="N108" s="81"/>
      <c r="O108" s="81"/>
      <c r="P108" s="81"/>
      <c r="Q108" s="81"/>
      <c r="R108" s="82"/>
    </row>
    <row r="109" spans="2:44" ht="15" customHeight="1" x14ac:dyDescent="0.2">
      <c r="B109" s="71" t="s">
        <v>392</v>
      </c>
      <c r="C109" s="71"/>
      <c r="D109" s="80" t="s">
        <v>393</v>
      </c>
      <c r="E109" s="81"/>
      <c r="F109" s="81"/>
      <c r="G109" s="81"/>
      <c r="H109" s="81"/>
      <c r="I109" s="81"/>
      <c r="J109" s="81"/>
      <c r="K109" s="81"/>
      <c r="L109" s="81"/>
      <c r="M109" s="81"/>
      <c r="N109" s="81"/>
      <c r="O109" s="81"/>
      <c r="P109" s="81"/>
      <c r="Q109" s="81"/>
      <c r="R109" s="82"/>
      <c r="S109" s="67"/>
      <c r="T109" s="67"/>
      <c r="Y109" s="65"/>
      <c r="Z109" s="65"/>
    </row>
    <row r="110" spans="2:44" x14ac:dyDescent="0.2">
      <c r="B110" s="84" t="s">
        <v>6</v>
      </c>
      <c r="C110" s="84"/>
      <c r="D110" s="85" t="s">
        <v>389</v>
      </c>
      <c r="E110" s="86"/>
      <c r="F110" s="86"/>
      <c r="G110" s="86"/>
      <c r="H110" s="86"/>
      <c r="I110" s="86"/>
      <c r="J110" s="86"/>
      <c r="K110" s="86"/>
      <c r="L110" s="86"/>
      <c r="M110" s="86"/>
      <c r="N110" s="86"/>
      <c r="O110" s="86"/>
      <c r="P110" s="86"/>
      <c r="Q110" s="86"/>
      <c r="R110" s="87"/>
    </row>
    <row r="111" spans="2:44" x14ac:dyDescent="0.2">
      <c r="B111" s="84"/>
      <c r="C111" s="84"/>
      <c r="D111" s="88"/>
      <c r="E111" s="89"/>
      <c r="F111" s="89"/>
      <c r="G111" s="89"/>
      <c r="H111" s="89"/>
      <c r="I111" s="89"/>
      <c r="J111" s="89"/>
      <c r="K111" s="89"/>
      <c r="L111" s="89"/>
      <c r="M111" s="89"/>
      <c r="N111" s="89"/>
      <c r="O111" s="89"/>
      <c r="P111" s="89"/>
      <c r="Q111" s="89"/>
      <c r="R111" s="90"/>
    </row>
    <row r="112" spans="2:44" ht="27" customHeight="1" x14ac:dyDescent="0.2">
      <c r="B112" s="84"/>
      <c r="C112" s="84"/>
      <c r="D112" s="91"/>
      <c r="E112" s="92"/>
      <c r="F112" s="92"/>
      <c r="G112" s="92"/>
      <c r="H112" s="92"/>
      <c r="I112" s="92"/>
      <c r="J112" s="92"/>
      <c r="K112" s="92"/>
      <c r="L112" s="92"/>
      <c r="M112" s="92"/>
      <c r="N112" s="92"/>
      <c r="O112" s="92"/>
      <c r="P112" s="92"/>
      <c r="Q112" s="92"/>
      <c r="R112" s="93"/>
    </row>
  </sheetData>
  <mergeCells count="52">
    <mergeCell ref="B110:C112"/>
    <mergeCell ref="D110:R112"/>
    <mergeCell ref="D106:R106"/>
    <mergeCell ref="D107:R107"/>
    <mergeCell ref="D108:R108"/>
    <mergeCell ref="B109:C109"/>
    <mergeCell ref="D109:R109"/>
    <mergeCell ref="B106:C106"/>
    <mergeCell ref="B107:C107"/>
    <mergeCell ref="B7:R7"/>
    <mergeCell ref="B8:R8"/>
    <mergeCell ref="B9:R9"/>
    <mergeCell ref="D104:R104"/>
    <mergeCell ref="D105:R105"/>
    <mergeCell ref="B104:C104"/>
    <mergeCell ref="B105:C105"/>
    <mergeCell ref="B2:C5"/>
    <mergeCell ref="D2:P5"/>
    <mergeCell ref="Q2:R2"/>
    <mergeCell ref="Q3:R3"/>
    <mergeCell ref="Q4:R4"/>
    <mergeCell ref="Q5:R5"/>
    <mergeCell ref="AP11:AP14"/>
    <mergeCell ref="AQ11:AQ14"/>
    <mergeCell ref="AR11:AR14"/>
    <mergeCell ref="B12:B14"/>
    <mergeCell ref="B108:C108"/>
    <mergeCell ref="AF13:AF14"/>
    <mergeCell ref="AG13:AG14"/>
    <mergeCell ref="U12:W13"/>
    <mergeCell ref="X12:AE12"/>
    <mergeCell ref="X13:Z13"/>
    <mergeCell ref="AA13:AA14"/>
    <mergeCell ref="AB13:AB14"/>
    <mergeCell ref="AC13:AC14"/>
    <mergeCell ref="AD13:AD14"/>
    <mergeCell ref="AE13:AE14"/>
    <mergeCell ref="AN11:AN14"/>
    <mergeCell ref="AO11:AO14"/>
    <mergeCell ref="C12:C14"/>
    <mergeCell ref="D12:D14"/>
    <mergeCell ref="E12:E14"/>
    <mergeCell ref="F12:F14"/>
    <mergeCell ref="B11:AE11"/>
    <mergeCell ref="M12:R13"/>
    <mergeCell ref="AF11:AG12"/>
    <mergeCell ref="AH11:AK13"/>
    <mergeCell ref="AL11:AL14"/>
    <mergeCell ref="AM11:AM14"/>
    <mergeCell ref="G12:I13"/>
    <mergeCell ref="J12:L13"/>
    <mergeCell ref="S12:T13"/>
  </mergeCells>
  <conditionalFormatting sqref="AK15:AK102">
    <cfRule type="colorScale" priority="3">
      <colorScale>
        <cfvo type="num" val="1"/>
        <cfvo type="num" val="2"/>
        <cfvo type="num" val="3"/>
        <color rgb="FF92D050"/>
        <color rgb="FFFFFF00"/>
        <color rgb="FFFF0000"/>
      </colorScale>
    </cfRule>
  </conditionalFormatting>
  <conditionalFormatting sqref="AK15:AK102">
    <cfRule type="colorScale" priority="5">
      <colorScale>
        <cfvo type="num" val="1"/>
        <cfvo type="percentile" val="50"/>
        <cfvo type="num" val="3"/>
        <color rgb="FF1DB34B"/>
        <color rgb="FFFFFF00"/>
        <color rgb="FFFF0000"/>
      </colorScale>
    </cfRule>
  </conditionalFormatting>
  <pageMargins left="0.7" right="0.7" top="0.75" bottom="0.75" header="0.3" footer="0.3"/>
  <pageSetup paperSize="258" orientation="portrait" horizontalDpi="203" verticalDpi="203"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Hoja2!$D$2:$D$6</xm:f>
          </x14:formula1>
          <xm:sqref>K15:K102</xm:sqref>
        </x14:dataValidation>
        <x14:dataValidation type="list" allowBlank="1" showInputMessage="1" showErrorMessage="1">
          <x14:formula1>
            <xm:f>Hoja2!$E$2:$E$4</xm:f>
          </x14:formula1>
          <xm:sqref>L15:L102</xm:sqref>
        </x14:dataValidation>
        <x14:dataValidation type="list" allowBlank="1" showInputMessage="1" showErrorMessage="1">
          <x14:formula1>
            <xm:f>Hoja2!$F$2:$F$8</xm:f>
          </x14:formula1>
          <xm:sqref>Q15:Q102</xm:sqref>
        </x14:dataValidation>
        <x14:dataValidation type="list" allowBlank="1" showInputMessage="1" showErrorMessage="1">
          <x14:formula1>
            <xm:f>'C:\Users\vsanchezu\Desktop\ARCHIVOS\Deyanira\Transparencia\Transparencia 2019\Activos 2019\Activos\[10020_Activos de Información_Oficina Asesora de Comunicaciones.xlsx]Hoja2'!#REF!</xm:f>
          </x14:formula1>
          <xm:sqref>AN15:AN102 AP15:AP102</xm:sqref>
        </x14:dataValidation>
        <x14:dataValidation type="list" allowBlank="1" showInputMessage="1" showErrorMessage="1">
          <x14:formula1>
            <xm:f>Hoja2!$A$2:$A$29</xm:f>
          </x14:formula1>
          <xm:sqref>C15:C102</xm:sqref>
        </x14:dataValidation>
        <x14:dataValidation type="list" allowBlank="1" showInputMessage="1" showErrorMessage="1">
          <x14:formula1>
            <xm:f>Hoja2!$B$2:$B$4</xm:f>
          </x14:formula1>
          <xm:sqref>I15:I102</xm:sqref>
        </x14:dataValidation>
        <x14:dataValidation type="list" allowBlank="1" showInputMessage="1" showErrorMessage="1">
          <x14:formula1>
            <xm:f>Hoja2!$C$2:$C$8</xm:f>
          </x14:formula1>
          <xm:sqref>J15:J102</xm:sqref>
        </x14:dataValidation>
        <x14:dataValidation type="list" allowBlank="1" showInputMessage="1" showErrorMessage="1">
          <x14:formula1>
            <xm:f>Hoja2!$G$2:$G$11</xm:f>
          </x14:formula1>
          <xm:sqref>R15:R102</xm:sqref>
        </x14:dataValidation>
        <x14:dataValidation type="list" allowBlank="1" showInputMessage="1" showErrorMessage="1">
          <x14:formula1>
            <xm:f>Hoja2!$H$2:$H$3</xm:f>
          </x14:formula1>
          <xm:sqref>AF15:AF102</xm:sqref>
        </x14:dataValidation>
        <x14:dataValidation type="list" allowBlank="1" showInputMessage="1" showErrorMessage="1">
          <x14:formula1>
            <xm:f>Hoja2!$I$2:$I$5</xm:f>
          </x14:formula1>
          <xm:sqref>AG15:AG102</xm:sqref>
        </x14:dataValidation>
        <x14:dataValidation type="list" allowBlank="1" showInputMessage="1" showErrorMessage="1">
          <x14:formula1>
            <xm:f>Hoja2!$J$2:$J$4</xm:f>
          </x14:formula1>
          <xm:sqref>AH15:AJ102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G1" workbookViewId="0">
      <selection activeCell="K8" sqref="K8"/>
    </sheetView>
  </sheetViews>
  <sheetFormatPr baseColWidth="10" defaultRowHeight="15" x14ac:dyDescent="0.25"/>
  <cols>
    <col min="1" max="1" width="52.28515625" customWidth="1"/>
    <col min="6" max="6" width="43.5703125" customWidth="1"/>
  </cols>
  <sheetData>
    <row r="1" spans="1:14" ht="75.75" thickBot="1" x14ac:dyDescent="0.3">
      <c r="A1" s="6" t="s">
        <v>105</v>
      </c>
      <c r="B1" s="6" t="s">
        <v>106</v>
      </c>
      <c r="C1" s="7" t="s">
        <v>107</v>
      </c>
      <c r="D1" s="6" t="s">
        <v>108</v>
      </c>
      <c r="E1" s="6" t="s">
        <v>66</v>
      </c>
      <c r="F1" s="6" t="s">
        <v>67</v>
      </c>
      <c r="G1" s="7" t="s">
        <v>68</v>
      </c>
      <c r="H1" s="7" t="s">
        <v>69</v>
      </c>
      <c r="I1" s="6" t="s">
        <v>70</v>
      </c>
      <c r="J1" s="6" t="s">
        <v>71</v>
      </c>
      <c r="K1" s="6" t="s">
        <v>72</v>
      </c>
      <c r="L1" s="6" t="s">
        <v>73</v>
      </c>
      <c r="N1" s="6" t="s">
        <v>74</v>
      </c>
    </row>
    <row r="2" spans="1:14" ht="19.5" thickBot="1" x14ac:dyDescent="0.3">
      <c r="A2" s="11" t="s">
        <v>109</v>
      </c>
      <c r="B2" t="s">
        <v>19</v>
      </c>
      <c r="C2" t="s">
        <v>110</v>
      </c>
      <c r="D2" t="s">
        <v>111</v>
      </c>
      <c r="E2" t="s">
        <v>26</v>
      </c>
      <c r="F2" s="8" t="s">
        <v>29</v>
      </c>
      <c r="G2" t="s">
        <v>75</v>
      </c>
      <c r="H2" t="s">
        <v>76</v>
      </c>
      <c r="I2" t="s">
        <v>77</v>
      </c>
      <c r="J2" s="13" t="s">
        <v>92</v>
      </c>
      <c r="K2" t="s">
        <v>78</v>
      </c>
      <c r="L2" t="s">
        <v>62</v>
      </c>
      <c r="N2" t="s">
        <v>79</v>
      </c>
    </row>
    <row r="3" spans="1:14" ht="19.5" thickBot="1" x14ac:dyDescent="0.3">
      <c r="A3" s="12" t="s">
        <v>112</v>
      </c>
      <c r="B3" t="s">
        <v>113</v>
      </c>
      <c r="C3" t="s">
        <v>114</v>
      </c>
      <c r="D3" t="s">
        <v>24</v>
      </c>
      <c r="E3" t="s">
        <v>80</v>
      </c>
      <c r="F3" t="s">
        <v>81</v>
      </c>
      <c r="G3" t="s">
        <v>82</v>
      </c>
      <c r="H3" t="s">
        <v>48</v>
      </c>
      <c r="I3" t="s">
        <v>83</v>
      </c>
      <c r="J3" s="13" t="s">
        <v>52</v>
      </c>
      <c r="K3" t="s">
        <v>85</v>
      </c>
      <c r="L3" t="s">
        <v>86</v>
      </c>
      <c r="N3" t="s">
        <v>87</v>
      </c>
    </row>
    <row r="4" spans="1:14" ht="19.5" thickBot="1" x14ac:dyDescent="0.35">
      <c r="A4" s="12" t="s">
        <v>8</v>
      </c>
      <c r="B4" t="s">
        <v>103</v>
      </c>
      <c r="C4" t="s">
        <v>115</v>
      </c>
      <c r="D4" t="s">
        <v>116</v>
      </c>
      <c r="E4" s="9" t="s">
        <v>88</v>
      </c>
      <c r="F4" t="s">
        <v>89</v>
      </c>
      <c r="G4" t="s">
        <v>90</v>
      </c>
      <c r="I4" t="s">
        <v>91</v>
      </c>
      <c r="J4" s="14" t="s">
        <v>84</v>
      </c>
      <c r="K4" t="s">
        <v>59</v>
      </c>
      <c r="L4" t="s">
        <v>93</v>
      </c>
    </row>
    <row r="5" spans="1:14" ht="15.75" thickBot="1" x14ac:dyDescent="0.3">
      <c r="A5" s="12" t="s">
        <v>117</v>
      </c>
      <c r="C5" t="s">
        <v>22</v>
      </c>
      <c r="D5" t="s">
        <v>118</v>
      </c>
      <c r="F5" t="s">
        <v>94</v>
      </c>
      <c r="G5" t="s">
        <v>95</v>
      </c>
      <c r="I5" t="s">
        <v>13</v>
      </c>
      <c r="L5" t="s">
        <v>96</v>
      </c>
    </row>
    <row r="6" spans="1:14" ht="15.75" thickBot="1" x14ac:dyDescent="0.3">
      <c r="A6" s="12" t="s">
        <v>119</v>
      </c>
      <c r="C6" t="s">
        <v>120</v>
      </c>
      <c r="D6" t="s">
        <v>103</v>
      </c>
      <c r="F6" t="s">
        <v>97</v>
      </c>
      <c r="G6" t="s">
        <v>98</v>
      </c>
    </row>
    <row r="7" spans="1:14" ht="15.75" thickBot="1" x14ac:dyDescent="0.3">
      <c r="A7" s="12" t="s">
        <v>121</v>
      </c>
      <c r="C7" t="s">
        <v>122</v>
      </c>
      <c r="F7" t="s">
        <v>99</v>
      </c>
      <c r="G7" t="s">
        <v>100</v>
      </c>
    </row>
    <row r="8" spans="1:14" ht="72" thickBot="1" x14ac:dyDescent="0.3">
      <c r="A8" s="12" t="s">
        <v>123</v>
      </c>
      <c r="C8" t="s">
        <v>124</v>
      </c>
      <c r="F8" s="10" t="s">
        <v>104</v>
      </c>
      <c r="G8" t="s">
        <v>101</v>
      </c>
    </row>
    <row r="9" spans="1:14" ht="15.75" thickBot="1" x14ac:dyDescent="0.3">
      <c r="A9" s="12" t="s">
        <v>125</v>
      </c>
      <c r="G9" t="s">
        <v>102</v>
      </c>
    </row>
    <row r="10" spans="1:14" ht="15.75" thickBot="1" x14ac:dyDescent="0.3">
      <c r="A10" s="12" t="s">
        <v>126</v>
      </c>
      <c r="G10" t="s">
        <v>103</v>
      </c>
    </row>
    <row r="11" spans="1:14" ht="15.75" thickBot="1" x14ac:dyDescent="0.3">
      <c r="A11" s="12" t="s">
        <v>127</v>
      </c>
      <c r="G11" t="s">
        <v>13</v>
      </c>
    </row>
    <row r="12" spans="1:14" ht="29.25" thickBot="1" x14ac:dyDescent="0.3">
      <c r="A12" s="12" t="s">
        <v>128</v>
      </c>
    </row>
    <row r="13" spans="1:14" ht="15.75" thickBot="1" x14ac:dyDescent="0.3">
      <c r="A13" s="12" t="s">
        <v>129</v>
      </c>
    </row>
    <row r="14" spans="1:14" ht="29.25" thickBot="1" x14ac:dyDescent="0.3">
      <c r="A14" s="12" t="s">
        <v>130</v>
      </c>
    </row>
    <row r="15" spans="1:14" ht="15.75" thickBot="1" x14ac:dyDescent="0.3">
      <c r="A15" s="12" t="s">
        <v>131</v>
      </c>
    </row>
    <row r="16" spans="1:14" ht="15.75" thickBot="1" x14ac:dyDescent="0.3">
      <c r="A16" s="12" t="s">
        <v>132</v>
      </c>
    </row>
    <row r="17" spans="1:1" ht="15.75" thickBot="1" x14ac:dyDescent="0.3">
      <c r="A17" s="12" t="s">
        <v>133</v>
      </c>
    </row>
    <row r="18" spans="1:1" ht="29.25" thickBot="1" x14ac:dyDescent="0.3">
      <c r="A18" s="12" t="s">
        <v>134</v>
      </c>
    </row>
    <row r="19" spans="1:1" ht="15.75" thickBot="1" x14ac:dyDescent="0.3">
      <c r="A19" s="12" t="s">
        <v>135</v>
      </c>
    </row>
    <row r="20" spans="1:1" ht="15.75" thickBot="1" x14ac:dyDescent="0.3">
      <c r="A20" s="12" t="s">
        <v>136</v>
      </c>
    </row>
    <row r="21" spans="1:1" ht="15.75" thickBot="1" x14ac:dyDescent="0.3">
      <c r="A21" s="12" t="s">
        <v>137</v>
      </c>
    </row>
    <row r="22" spans="1:1" ht="15.75" thickBot="1" x14ac:dyDescent="0.3">
      <c r="A22" s="12" t="s">
        <v>138</v>
      </c>
    </row>
    <row r="23" spans="1:1" ht="15.75" thickBot="1" x14ac:dyDescent="0.3">
      <c r="A23" s="12" t="s">
        <v>139</v>
      </c>
    </row>
    <row r="24" spans="1:1" ht="15.75" thickBot="1" x14ac:dyDescent="0.3">
      <c r="A24" s="12" t="s">
        <v>140</v>
      </c>
    </row>
    <row r="25" spans="1:1" ht="15.75" thickBot="1" x14ac:dyDescent="0.3">
      <c r="A25" s="12" t="s">
        <v>141</v>
      </c>
    </row>
    <row r="26" spans="1:1" ht="15.75" thickBot="1" x14ac:dyDescent="0.3">
      <c r="A26" s="12" t="s">
        <v>142</v>
      </c>
    </row>
    <row r="27" spans="1:1" ht="15.75" thickBot="1" x14ac:dyDescent="0.3">
      <c r="A27" s="12" t="s">
        <v>143</v>
      </c>
    </row>
    <row r="28" spans="1:1" ht="15.75" thickBot="1" x14ac:dyDescent="0.3">
      <c r="A28" s="12" t="s">
        <v>144</v>
      </c>
    </row>
    <row r="29" spans="1:1" ht="15.75" thickBot="1" x14ac:dyDescent="0.3">
      <c r="A29" s="12" t="s">
        <v>145</v>
      </c>
    </row>
  </sheetData>
  <dataValidations count="1">
    <dataValidation allowBlank="1" showInputMessage="1" showErrorMessage="1" promptTitle="Dependencias" sqref="A2:A2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Contratación</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Deyanira Sanchez Ulloa</dc:creator>
  <cp:lastModifiedBy>user</cp:lastModifiedBy>
  <dcterms:created xsi:type="dcterms:W3CDTF">2019-08-13T17:34:27Z</dcterms:created>
  <dcterms:modified xsi:type="dcterms:W3CDTF">2020-04-30T01:27:20Z</dcterms:modified>
</cp:coreProperties>
</file>