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2. SDIS 2020 VD\Registro de Activos de Información\"/>
    </mc:Choice>
  </mc:AlternateContent>
  <bookViews>
    <workbookView xWindow="0" yWindow="0" windowWidth="20490" windowHeight="7650"/>
  </bookViews>
  <sheets>
    <sheet name="Hoja1" sheetId="1" r:id="rId1"/>
    <sheet name="Hoja2" sheetId="2" r:id="rId2"/>
  </sheets>
  <externalReferences>
    <externalReference r:id="rId3"/>
    <externalReference r:id="rId4"/>
  </externalReferences>
  <definedNames>
    <definedName name="_xlnm._FilterDatabase" localSheetId="0" hidden="1">Hoja1!$A$14:$AR$29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K17" i="1" l="1"/>
  <c r="AK16" i="1" l="1"/>
  <c r="AK18" i="1"/>
  <c r="AK19" i="1"/>
  <c r="AK20" i="1"/>
  <c r="AK21" i="1"/>
  <c r="AK22" i="1"/>
  <c r="AK23" i="1"/>
  <c r="AK24" i="1"/>
  <c r="AK25" i="1"/>
  <c r="AK26" i="1"/>
  <c r="AK27" i="1"/>
  <c r="AK28" i="1"/>
  <c r="AK29" i="1"/>
  <c r="AK15" i="1"/>
</calcChain>
</file>

<file path=xl/comments1.xml><?xml version="1.0" encoding="utf-8"?>
<comments xmlns="http://schemas.openxmlformats.org/spreadsheetml/2006/main">
  <authors>
    <author>Vilma Deyanira Sanchez Ulloa</author>
  </authors>
  <commentList>
    <comment ref="AH11" authorId="0" shapeId="0">
      <text>
        <r>
          <rPr>
            <sz val="9"/>
            <color indexed="81"/>
            <rFont val="Tahoma"/>
            <family val="2"/>
          </rPr>
          <t xml:space="preserve">Seleccionar uno de los siguientes criterios:
</t>
        </r>
        <r>
          <rPr>
            <b/>
            <sz val="9"/>
            <color indexed="81"/>
            <rFont val="Tahoma"/>
            <family val="2"/>
          </rPr>
          <t>Alta</t>
        </r>
        <r>
          <rPr>
            <sz val="9"/>
            <color indexed="81"/>
            <rFont val="Tahoma"/>
            <family val="2"/>
          </rPr>
          <t xml:space="preserve">: La no disponibilidad de la información puede conllevar un impacto negativo de índole legal o económico, retrasar sus funciones, o generar pérdidas de imagen severas a entes externos.
</t>
        </r>
        <r>
          <rPr>
            <b/>
            <sz val="9"/>
            <color indexed="81"/>
            <rFont val="Tahoma"/>
            <family val="2"/>
          </rPr>
          <t xml:space="preserve">Media: </t>
        </r>
        <r>
          <rPr>
            <sz val="9"/>
            <color indexed="81"/>
            <rFont val="Tahoma"/>
            <family val="2"/>
          </rPr>
          <t xml:space="preserve">La no disponibilidad de la información puede conllevar un impacto negativo de índole legal o económica, retrasar sus funciones, o generar pérdida de imagen moderado de la SDIS.
</t>
        </r>
        <r>
          <rPr>
            <b/>
            <sz val="9"/>
            <color indexed="81"/>
            <rFont val="Tahoma"/>
            <family val="2"/>
          </rPr>
          <t xml:space="preserve">Baja: </t>
        </r>
        <r>
          <rPr>
            <sz val="9"/>
            <color indexed="81"/>
            <rFont val="Tahoma"/>
            <family val="2"/>
          </rPr>
          <t>La no disponibilidad de la información puede afectar la operación normal de la SDIS o entes externos, pero no conlleva implicaciones legales, económicas o de pérdida de imagen.</t>
        </r>
      </text>
    </comment>
    <comment ref="AL11" authorId="0" shapeId="0">
      <text>
        <r>
          <rPr>
            <sz val="9"/>
            <color indexed="81"/>
            <rFont val="Tahoma"/>
            <family val="2"/>
          </rPr>
          <t>Indicar la dependencia y el cargo del custodio de la información. En caso de que el custodio sea un tercero, indicar la empresa y cargo del mismo.</t>
        </r>
      </text>
    </comment>
    <comment ref="AM11" authorId="0" shapeId="0">
      <text>
        <r>
          <rPr>
            <sz val="9"/>
            <color indexed="81"/>
            <rFont val="Tahoma"/>
            <family val="2"/>
          </rPr>
          <t xml:space="preserve">Área o dependencia que produce la información
</t>
        </r>
      </text>
    </comment>
    <comment ref="AN11" authorId="0" shapeId="0">
      <text>
        <r>
          <rPr>
            <sz val="9"/>
            <color indexed="81"/>
            <rFont val="Tahoma"/>
            <family val="2"/>
          </rPr>
          <t>Los usuarios de la información se pueden clasificar como internos y externos; llámese internos a los funcionarios y contratistas de la SDIS y externos personas naturales o jurídicas que necesitan información de la entidad.</t>
        </r>
      </text>
    </comment>
    <comment ref="AO11" authorId="0" shapeId="0">
      <text>
        <r>
          <rPr>
            <sz val="9"/>
            <color indexed="81"/>
            <rFont val="Tahoma"/>
            <family val="2"/>
          </rPr>
          <t xml:space="preserve">Se cocola el cargo del responsable de la información (jefe de cada dependencia
</t>
        </r>
      </text>
    </comment>
    <comment ref="AP11" authorId="0" shapeId="0">
      <text>
        <r>
          <rPr>
            <sz val="9"/>
            <color indexed="81"/>
            <rFont val="Tahoma"/>
            <family val="2"/>
          </rPr>
          <t>Indicar si el documento de archivo (registro) se encuentra disponible (los usuarios pueden acceder a él en el lugar donde se ubica el documento original), publicado (los usuarios pueden acceder en línea al documento, es decir, a través de la página web u otro medio habilitado para tal fin),</t>
        </r>
      </text>
    </comment>
    <comment ref="AQ11" authorId="0" shapeId="0">
      <text>
        <r>
          <rPr>
            <sz val="9"/>
            <color indexed="81"/>
            <rFont val="Tahoma"/>
            <family val="2"/>
          </rPr>
          <t>Indica si la información está publicada o disponible para ser solicitada, señalando dónde está publicada y/o dónde se puede consultar o solicitar.</t>
        </r>
      </text>
    </comment>
    <comment ref="AR11" authorId="0" shapeId="0">
      <text>
        <r>
          <rPr>
            <sz val="9"/>
            <color indexed="81"/>
            <rFont val="Tahoma"/>
            <family val="2"/>
          </rPr>
          <t>Incluir el link de consulta del documento de archivo (registro) en el caso en que se encuentre en línea, es decir, a través de la página web u otro medio habilitado para tal fin. De lo contrario escriba “No aplica</t>
        </r>
      </text>
    </comment>
    <comment ref="B12" authorId="0" shapeId="0">
      <text>
        <r>
          <rPr>
            <sz val="9"/>
            <color indexed="81"/>
            <rFont val="Tahoma"/>
            <family val="2"/>
          </rPr>
          <t>Número consecutivo de activos de información registrados</t>
        </r>
      </text>
    </comment>
    <comment ref="C12" authorId="0" shapeId="0">
      <text>
        <r>
          <rPr>
            <sz val="9"/>
            <color indexed="81"/>
            <rFont val="Tahoma"/>
            <family val="2"/>
          </rPr>
          <t>Es el nombre de la dependencia responsable de la producción del documento de archivo (registro) en virtud al cumplimiento de sus funciones, procesos y procedimientos</t>
        </r>
        <r>
          <rPr>
            <sz val="9"/>
            <color indexed="81"/>
            <rFont val="Tahoma"/>
            <family val="2"/>
          </rPr>
          <t xml:space="preserve">
</t>
        </r>
      </text>
    </comment>
    <comment ref="D12" authorId="0" shapeId="0">
      <text>
        <r>
          <rPr>
            <sz val="9"/>
            <color indexed="81"/>
            <rFont val="Tahoma"/>
            <family val="2"/>
          </rPr>
          <t>Registrar el nombre del proceso definido en el S.I.G., al cual pertenece el documento de archivo (registro); en caso de no existir un proceso definido, relacione la norma y el (los) artículo(s) o función que permite la producción del documento de archivo (registro).</t>
        </r>
      </text>
    </comment>
    <comment ref="E12" authorId="0" shapeId="0">
      <text>
        <r>
          <rPr>
            <sz val="9"/>
            <color indexed="81"/>
            <rFont val="Tahoma"/>
            <family val="2"/>
          </rPr>
          <t>Registrar el código del procedimiento en el que se encuentra referenciado el documento de archivo o registro y su versión. Si se identifica una norma o función, en este campo se incluye “No Aplica (NA)”.</t>
        </r>
      </text>
    </comment>
    <comment ref="F12" authorId="0" shapeId="0">
      <text>
        <r>
          <rPr>
            <sz val="9"/>
            <color indexed="81"/>
            <rFont val="Tahoma"/>
            <family val="2"/>
          </rPr>
          <t xml:space="preserve">Registrar el código asignado al formato dentro del Sistema Integrado de Gestión, del cual se genera el documento de archivo o registro. En caso que el formato se encuentre en proceso de adopción o sea un documento externo, registre el nombre de éste. Sí no se cuenta con un formato preestablecido para la generación del documento de archivo (registro), en este campo se incluye “No Aplica (NA)”
</t>
        </r>
      </text>
    </comment>
    <comment ref="G12" authorId="0" shapeId="0">
      <text>
        <r>
          <rPr>
            <sz val="9"/>
            <color indexed="81"/>
            <rFont val="Tahoma"/>
            <family val="2"/>
          </rPr>
          <t xml:space="preserve">Identificar los documentos de archivo (registros) que se generan de la ejecución de las diferentes actividades. </t>
        </r>
      </text>
    </comment>
    <comment ref="J12" authorId="0" shapeId="0">
      <text>
        <r>
          <rPr>
            <sz val="9"/>
            <color indexed="81"/>
            <rFont val="Tahoma"/>
            <family val="2"/>
          </rPr>
          <t>Debe orientarse a identificar el valor generado para ciudadanos, usuarios y grupos de interés</t>
        </r>
      </text>
    </comment>
    <comment ref="M12" authorId="0" shapeId="0">
      <text>
        <r>
          <rPr>
            <sz val="9"/>
            <color indexed="81"/>
            <rFont val="Tahoma"/>
            <family val="2"/>
          </rPr>
          <t>Medios en los cuales se contiene la información, según los materiales empleados. Además de los archivos en papel existen los archivos audiovisuales, fotográficos, fílmicos, informáticos, orales y sonoros (Ley 594 de 2000, Art. 3).</t>
        </r>
      </text>
    </comment>
    <comment ref="S12" authorId="0" shapeId="0">
      <text>
        <r>
          <rPr>
            <sz val="9"/>
            <color indexed="81"/>
            <rFont val="Tahoma"/>
            <family val="2"/>
          </rPr>
          <t>Identificar dónde se genera la información contenida en el documento de archivo (registro), con base en los siguientes criterios</t>
        </r>
      </text>
    </comment>
    <comment ref="X13" authorId="0" shapeId="0">
      <text>
        <r>
          <rPr>
            <sz val="9"/>
            <color indexed="81"/>
            <rFont val="Tahoma"/>
            <family val="2"/>
          </rPr>
          <t xml:space="preserve">Indicar la clasificación del documento de archivo (registro) de conformidad con su nivel de confidencialidad (pública, clasificada o reservada) </t>
        </r>
      </text>
    </comment>
    <comment ref="AB13" authorId="0" shapeId="0">
      <text>
        <r>
          <rPr>
            <sz val="9"/>
            <color indexed="81"/>
            <rFont val="Tahoma"/>
            <family val="2"/>
          </rPr>
          <t>Fundamento que justifica la clasificación o la reserva, señalando expresamente la norma, artículo, inciso o párrafo que la ampara</t>
        </r>
      </text>
    </comment>
    <comment ref="AC13" authorId="0" shapeId="0">
      <text>
        <r>
          <rPr>
            <sz val="9"/>
            <color indexed="81"/>
            <rFont val="Tahoma"/>
            <family val="2"/>
          </rPr>
          <t xml:space="preserve">Se menciona la norma jurídica que sirve como fundamento jurídico para la clasificación o reserva de la información
</t>
        </r>
      </text>
    </comment>
    <comment ref="AD13" authorId="0" shapeId="0">
      <text>
        <r>
          <rPr>
            <sz val="9"/>
            <color indexed="81"/>
            <rFont val="Tahoma"/>
            <family val="2"/>
          </rPr>
          <t>Según sea integral o parcial la calificación, las partes o secciones clasificadas o reservadas</t>
        </r>
      </text>
    </comment>
    <comment ref="AE13" authorId="0" shapeId="0">
      <text>
        <r>
          <rPr>
            <sz val="9"/>
            <color indexed="81"/>
            <rFont val="Tahoma"/>
            <family val="2"/>
          </rPr>
          <t xml:space="preserve">Tiempo que cobija la clasificación o reserva
</t>
        </r>
      </text>
    </comment>
    <comment ref="AF13" authorId="0" shapeId="0">
      <text>
        <r>
          <rPr>
            <sz val="9"/>
            <color indexed="81"/>
            <rFont val="Tahoma"/>
            <family val="2"/>
          </rPr>
          <t>Cualquier información vinculada o que pueda asociarse a una o varias personas naturales determinadas o determinables</t>
        </r>
      </text>
    </comment>
    <comment ref="AG13" authorId="0" shapeId="0">
      <text>
        <r>
          <rPr>
            <sz val="9"/>
            <color indexed="81"/>
            <rFont val="Tahoma"/>
            <family val="2"/>
          </rPr>
          <t>Seleccionar una de las siguientes opciones:
Público: Son públicos, entre otros, los datos contenidos en documentos públicos, sentencias judiciales debidamente ejecutoriadas que no estén sometidos a reserva y los relativos al estado civil de las personas.
Semiprivado: 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 a que se refiere el Título IV de la presente ley.
Dato privado o sensible: Es el dato que por su naturaleza íntima o reservada sólo es relevante para el titular.</t>
        </r>
      </text>
    </comment>
    <comment ref="G14" authorId="0" shapeId="0">
      <text>
        <r>
          <rPr>
            <sz val="9"/>
            <color indexed="81"/>
            <rFont val="Tahoma"/>
            <family val="2"/>
          </rPr>
          <t>Registrar la denominación asignada al documento de archivo o registro. Es necesario resaltar que este nombre es diferente al nombre asignado al formato.</t>
        </r>
      </text>
    </comment>
    <comment ref="H14" authorId="0" shapeId="0">
      <text>
        <r>
          <rPr>
            <sz val="9"/>
            <color indexed="81"/>
            <rFont val="Tahoma"/>
            <family val="2"/>
          </rPr>
          <t>Realizar la descripción general del documento, especificando la información que contiene.</t>
        </r>
      </text>
    </comment>
    <comment ref="I14" authorId="0" shapeId="0">
      <text>
        <r>
          <rPr>
            <sz val="9"/>
            <color indexed="81"/>
            <rFont val="Tahoma"/>
            <family val="2"/>
          </rPr>
          <t>Establecer el Idioma, lengua o dialecto en que se encuentra la información consignada en el documento de archivo (registro).</t>
        </r>
      </text>
    </comment>
    <comment ref="J14" authorId="0" shapeId="0">
      <text>
        <r>
          <rPr>
            <sz val="9"/>
            <color indexed="81"/>
            <rFont val="Tahoma"/>
            <family val="2"/>
          </rPr>
          <t xml:space="preserve">Seleccionar alguno de los criterios de la lista desplegable.
• </t>
        </r>
        <r>
          <rPr>
            <b/>
            <sz val="9"/>
            <color indexed="81"/>
            <rFont val="Tahoma"/>
            <family val="2"/>
          </rPr>
          <t>Financiero</t>
        </r>
        <r>
          <rPr>
            <sz val="9"/>
            <color indexed="81"/>
            <rFont val="Tahoma"/>
            <family val="2"/>
          </rPr>
          <t xml:space="preserve">: Impacto actual o futuro de ingresos, valor de activos, pasivos o cualquier otro aspecto relacionado con la riqueza y el riesgo. 
• </t>
        </r>
        <r>
          <rPr>
            <b/>
            <sz val="9"/>
            <color indexed="81"/>
            <rFont val="Tahoma"/>
            <family val="2"/>
          </rPr>
          <t>Político</t>
        </r>
        <r>
          <rPr>
            <sz val="9"/>
            <color indexed="81"/>
            <rFont val="Tahoma"/>
            <family val="2"/>
          </rPr>
          <t xml:space="preserve">: Impacto en una persona o un grupo de influencia o partidos políticos como producto de la acción del gobierno o su política. 
• </t>
        </r>
        <r>
          <rPr>
            <b/>
            <sz val="9"/>
            <color indexed="81"/>
            <rFont val="Tahoma"/>
            <family val="2"/>
          </rPr>
          <t>Social</t>
        </r>
        <r>
          <rPr>
            <sz val="9"/>
            <color indexed="81"/>
            <rFont val="Tahoma"/>
            <family val="2"/>
          </rPr>
          <t xml:space="preserve">: Impacto en las relaciones con la comunidad o familias, en la movilidad social, estatus o identidad.
 • </t>
        </r>
        <r>
          <rPr>
            <b/>
            <sz val="9"/>
            <color indexed="81"/>
            <rFont val="Tahoma"/>
            <family val="2"/>
          </rPr>
          <t>Estratégico</t>
        </r>
        <r>
          <rPr>
            <sz val="9"/>
            <color indexed="81"/>
            <rFont val="Tahoma"/>
            <family val="2"/>
          </rPr>
          <t xml:space="preserve">: Impacto en personas o grupos económicos relevantes en sus objetivos y recursos para la innovación o el planeamiento. • Ideológico: Impacto en las creencias, en la moral o en los compromisos éticos en la sociedad. 
• </t>
        </r>
        <r>
          <rPr>
            <b/>
            <sz val="9"/>
            <color indexed="81"/>
            <rFont val="Tahoma"/>
            <family val="2"/>
          </rPr>
          <t>Legitimidad y Respeto</t>
        </r>
        <r>
          <rPr>
            <sz val="9"/>
            <color indexed="81"/>
            <rFont val="Tahoma"/>
            <family val="2"/>
          </rPr>
          <t xml:space="preserve">: Impacto a nivel de la confianza, integridad y legitimidad de entidades públicas y privadas.
</t>
        </r>
      </text>
    </comment>
    <comment ref="K14" authorId="0" shapeId="0">
      <text>
        <r>
          <rPr>
            <sz val="9"/>
            <color indexed="81"/>
            <rFont val="Tahoma"/>
            <family val="2"/>
          </rPr>
          <t>Seleccionar una de las siguientes opciones  si dicha información es de ámbito municipal, distrital o nacional</t>
        </r>
      </text>
    </comment>
    <comment ref="L14" authorId="0" shapeId="0">
      <text>
        <r>
          <rPr>
            <sz val="9"/>
            <color indexed="81"/>
            <rFont val="Tahoma"/>
            <family val="2"/>
          </rPr>
          <t>Indicar el tipo de fuente primaria si la produce directamente la entidad, secundaria si la produce otras entidades de orden distrital o nacional y que involucran directamente a la SDIS.</t>
        </r>
      </text>
    </comment>
    <comment ref="M14" authorId="0" shapeId="0">
      <text>
        <r>
          <rPr>
            <sz val="9"/>
            <color indexed="81"/>
            <rFont val="Tahoma"/>
            <family val="2"/>
          </rPr>
          <t>Marcar con una “X” si el documento se encuentra elaborado en soporte papel y cinta (video, cassette, película, microfilm, entre otros)</t>
        </r>
      </text>
    </comment>
    <comment ref="N14" authorId="0" shapeId="0">
      <text>
        <r>
          <rPr>
            <sz val="9"/>
            <color indexed="81"/>
            <rFont val="Tahoma"/>
            <family val="2"/>
          </rPr>
          <t>Marcar con una “X” si el documento se encuentra elaborado en soporte papel y cinta (video, cassette, película, microfilm, entre otros)</t>
        </r>
      </text>
    </comment>
    <comment ref="O14" authorId="0" shapeId="0">
      <text>
        <r>
          <rPr>
            <sz val="9"/>
            <color indexed="81"/>
            <rFont val="Tahoma"/>
            <family val="2"/>
          </rPr>
          <t xml:space="preserve">marcar con una “X” en caso que el documento (registro) haya sido digitalizado31 o haya sufrido un proceso de conversión de una señal o soporte analógico a una representación digital (Acuerdo 027 de 2006 de Archivo General de la Nación).
</t>
        </r>
      </text>
    </comment>
    <comment ref="P14" authorId="0" shapeId="0">
      <text>
        <r>
          <rPr>
            <sz val="9"/>
            <color indexed="81"/>
            <rFont val="Tahoma"/>
            <family val="2"/>
          </rPr>
          <t xml:space="preserve">Marcar con una “X” si el registro de la información generada, recibida, almacenada, y comunicada se encuentra en medios electrónicos, y permanece en estos medios durante su ciclo vital. (Acuerdo 027 de 2006 de Archivo General de la Nación).
</t>
        </r>
      </text>
    </comment>
    <comment ref="Q14" authorId="0" shapeId="0">
      <text>
        <r>
          <rPr>
            <sz val="9"/>
            <color indexed="81"/>
            <rFont val="Tahoma"/>
            <family val="2"/>
          </rPr>
          <t xml:space="preserve">Se debe Indicar el soporte específico de la información: papel; cintas, películas y casetes (cine, video, audio, microfilm, etc.); discos duros; discos ópticos (CD, DVD, Blu Ray, etc.), entre otros. (Observar Localización del documento o registro).
</t>
        </r>
      </text>
    </comment>
    <comment ref="R14" authorId="0" shapeId="0">
      <text>
        <r>
          <rPr>
            <sz val="9"/>
            <color indexed="81"/>
            <rFont val="Tahoma"/>
            <family val="2"/>
          </rPr>
          <t>identificar la forma, tamaño o modo en la que se presenta la información o se permite su visualización o consulta, tales como: hoja de cálculo, imagen, video, documento de texto, etc. Así mismo, si es necesario, especificar la extensión del archivo en el que se encuentra dicho documento, por ejemplo .jpg, .odt, .xls</t>
        </r>
      </text>
    </comment>
    <comment ref="S14" authorId="0" shapeId="0">
      <text>
        <r>
          <rPr>
            <sz val="9"/>
            <color indexed="81"/>
            <rFont val="Tahoma"/>
            <family val="2"/>
          </rPr>
          <t xml:space="preserve">Marcar con una “X” cuando la información es generada por la entidad u organismo distrital.
</t>
        </r>
      </text>
    </comment>
    <comment ref="T14" authorId="0" shapeId="0">
      <text>
        <r>
          <rPr>
            <sz val="9"/>
            <color indexed="81"/>
            <rFont val="Tahoma"/>
            <family val="2"/>
          </rPr>
          <t>Marcar con una “X” cuando la información es generada por una persona natural o jurídica diferente a la entidad u organismo distrital y hace parte de las actividades de ésta</t>
        </r>
      </text>
    </comment>
    <comment ref="U14" authorId="0" shapeId="0">
      <text>
        <r>
          <rPr>
            <sz val="9"/>
            <color indexed="81"/>
            <rFont val="Tahoma"/>
            <family val="2"/>
          </rPr>
          <t>Registrar el nombre asignado en la tabla de retención documental para la serie</t>
        </r>
      </text>
    </comment>
    <comment ref="V14" authorId="0" shapeId="0">
      <text>
        <r>
          <rPr>
            <sz val="9"/>
            <color indexed="81"/>
            <rFont val="Tahoma"/>
            <family val="2"/>
          </rPr>
          <t xml:space="preserve">Registrar el nombre asignado en la tabla de retención documental para la Subserie, en caso de no tener te campo se incluye “No Aplica (NA)”.
</t>
        </r>
      </text>
    </comment>
    <comment ref="W14" authorId="0" shapeId="0">
      <text>
        <r>
          <rPr>
            <sz val="9"/>
            <color indexed="81"/>
            <rFont val="Tahoma"/>
            <family val="2"/>
          </rPr>
          <t xml:space="preserve">Registrar el nombre asignado en la tabla de retención documental para la  subserie
</t>
        </r>
      </text>
    </comment>
    <comment ref="X14" authorId="0" shapeId="0">
      <text>
        <r>
          <rPr>
            <sz val="9"/>
            <color indexed="81"/>
            <rFont val="Tahoma"/>
            <family val="2"/>
          </rPr>
          <t>Es toda información que un sujeto obligado genere, obtenga, adquiera, o controle en su calidad de tal.</t>
        </r>
      </text>
    </comment>
    <comment ref="Y14" authorId="0" shapeId="0">
      <text>
        <r>
          <rPr>
            <sz val="9"/>
            <color indexed="81"/>
            <rFont val="Tahoma"/>
            <family val="2"/>
          </rPr>
          <t xml:space="preserve">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la mencionada ley
</t>
        </r>
      </text>
    </comment>
    <comment ref="Z14" authorId="0" shapeId="0">
      <text>
        <r>
          <rPr>
            <sz val="9"/>
            <color indexed="81"/>
            <rFont val="Tahoma"/>
            <family val="2"/>
          </rPr>
          <t xml:space="preserve">Es aquella información que estando en poder o custodia de un sujeto obligado en su calidad de tal, es exceptuada de acceso a la ciudadanía por daño a intereses públicos y bajo cumplimiento de la totalidad de los requisitos consagrados en el artículo 19 de la mencionada ley
</t>
        </r>
      </text>
    </comment>
    <comment ref="AK14" authorId="0" shapeId="0">
      <text>
        <r>
          <rPr>
            <b/>
            <sz val="9"/>
            <color indexed="81"/>
            <rFont val="Tahoma"/>
            <family val="2"/>
          </rPr>
          <t>Alta (3):</t>
        </r>
        <r>
          <rPr>
            <sz val="9"/>
            <color indexed="81"/>
            <rFont val="Tahoma"/>
            <family val="2"/>
          </rPr>
          <t xml:space="preserve"> Activos de información en los cuales la clasificación de la información en dos (2) o más atributos (confidencialidad, integridad, y disponibilidad) es alta.
</t>
        </r>
        <r>
          <rPr>
            <b/>
            <sz val="9"/>
            <color indexed="81"/>
            <rFont val="Tahoma"/>
            <family val="2"/>
          </rPr>
          <t>Media (2)</t>
        </r>
        <r>
          <rPr>
            <sz val="9"/>
            <color indexed="81"/>
            <rFont val="Tahoma"/>
            <family val="2"/>
          </rPr>
          <t xml:space="preserve">: Activos de información en los cuales la clasificación de la información es alta o media en al menos uno (1) de sus atributos. 
</t>
        </r>
        <r>
          <rPr>
            <b/>
            <sz val="9"/>
            <color indexed="81"/>
            <rFont val="Tahoma"/>
            <family val="2"/>
          </rPr>
          <t>Baja (1)</t>
        </r>
        <r>
          <rPr>
            <sz val="9"/>
            <color indexed="81"/>
            <rFont val="Tahoma"/>
            <family val="2"/>
          </rPr>
          <t>: Activos de información en los cuales la clasificación de la información en todos sus atributos es baja.</t>
        </r>
      </text>
    </comment>
  </commentList>
</comments>
</file>

<file path=xl/sharedStrings.xml><?xml version="1.0" encoding="utf-8"?>
<sst xmlns="http://schemas.openxmlformats.org/spreadsheetml/2006/main" count="719" uniqueCount="217">
  <si>
    <t>CRITERIO CON BASE EN LA LEY 1712 DE 2014</t>
  </si>
  <si>
    <t>2. Item</t>
  </si>
  <si>
    <t>Elaborado por:</t>
  </si>
  <si>
    <t xml:space="preserve">Lugar y Fecha: </t>
  </si>
  <si>
    <t xml:space="preserve">Aprobado por: </t>
  </si>
  <si>
    <t xml:space="preserve">Cargo: </t>
  </si>
  <si>
    <t>Observaciones de la
actualización:</t>
  </si>
  <si>
    <t>3. Dependencia</t>
  </si>
  <si>
    <t>Oficina Asesora de Comunicaciones</t>
  </si>
  <si>
    <t>4. Norma, función o proceso</t>
  </si>
  <si>
    <t>5. Procedimiento</t>
  </si>
  <si>
    <t>6. Código del formato</t>
  </si>
  <si>
    <t>(NA)</t>
  </si>
  <si>
    <t>7. Tipo documental</t>
  </si>
  <si>
    <t>7.1. Nombre del registro o documento de archivo</t>
  </si>
  <si>
    <t>7.2. Definición</t>
  </si>
  <si>
    <t>7.3. Idioma</t>
  </si>
  <si>
    <t>Español</t>
  </si>
  <si>
    <t>8. Datos abiertos</t>
  </si>
  <si>
    <t>8.1. Tipología de la Información</t>
  </si>
  <si>
    <t>Estratégico</t>
  </si>
  <si>
    <t>8.2. Ámbito Geográfico</t>
  </si>
  <si>
    <t>Distrital</t>
  </si>
  <si>
    <t>8.3. Fuente</t>
  </si>
  <si>
    <t>Primaria</t>
  </si>
  <si>
    <t>9. Tipo de Soporte (medio de conservación y/o soporte)</t>
  </si>
  <si>
    <t>X</t>
  </si>
  <si>
    <t>Papel</t>
  </si>
  <si>
    <t>10. Tipo de origen</t>
  </si>
  <si>
    <t>10.1. Interno</t>
  </si>
  <si>
    <t>10.2. Externo</t>
  </si>
  <si>
    <t>11.1. Serie</t>
  </si>
  <si>
    <t>11.2. Subserie</t>
  </si>
  <si>
    <t>12. Estado y custodia de la Información (Disponibilidad)</t>
  </si>
  <si>
    <t>Pública</t>
  </si>
  <si>
    <t>Clasificada</t>
  </si>
  <si>
    <t>Reservada</t>
  </si>
  <si>
    <t>12.2. Objetivo legítimo de la excepción</t>
  </si>
  <si>
    <t>12.3. Fundamento Constitucional o Legal</t>
  </si>
  <si>
    <t>12.4.Fundamento jurídico de la excepción</t>
  </si>
  <si>
    <t>12.5.Excepción total o parcial</t>
  </si>
  <si>
    <t>12.6.Plazo de la clasificación o reserva</t>
  </si>
  <si>
    <t>13. CRITERIOS CON BASE EN LA LEY 
1581 DE 2012</t>
  </si>
  <si>
    <t>13.1.Datos Personales</t>
  </si>
  <si>
    <t>NO</t>
  </si>
  <si>
    <t>13.2.Tipo de Datos Personales</t>
  </si>
  <si>
    <t>14. Valoración del Activo de Información</t>
  </si>
  <si>
    <t>14.1.Cofidencialidad</t>
  </si>
  <si>
    <t>Baja</t>
  </si>
  <si>
    <t>14.2.Integridad</t>
  </si>
  <si>
    <t>14.3. Disponibilidad</t>
  </si>
  <si>
    <t>14.4. Criticidad</t>
  </si>
  <si>
    <t>15.Custodio de la
Información</t>
  </si>
  <si>
    <t xml:space="preserve">16. Dueño de la Información </t>
  </si>
  <si>
    <t xml:space="preserve">17. Usuario </t>
  </si>
  <si>
    <t>Interno/Externo</t>
  </si>
  <si>
    <t>18. Responsable de la Seguridad</t>
  </si>
  <si>
    <t>19. Estado de la 
Información</t>
  </si>
  <si>
    <t>Disponible físico</t>
  </si>
  <si>
    <t xml:space="preserve">20. Localización del documento o del archivo de Información  </t>
  </si>
  <si>
    <t>21. Publicada en (link página web)</t>
  </si>
  <si>
    <t>Fuente</t>
  </si>
  <si>
    <t>Tipo de soporte</t>
  </si>
  <si>
    <t>Presentación
 de la información</t>
  </si>
  <si>
    <t>Datos Personales</t>
  </si>
  <si>
    <t>Tipo de dato</t>
  </si>
  <si>
    <t>Criticidad</t>
  </si>
  <si>
    <t>Usuario</t>
  </si>
  <si>
    <t>Estado de la información</t>
  </si>
  <si>
    <t>Excepción</t>
  </si>
  <si>
    <t>Excel</t>
  </si>
  <si>
    <t>SI</t>
  </si>
  <si>
    <t>Dato público</t>
  </si>
  <si>
    <t>Interno</t>
  </si>
  <si>
    <t>Total</t>
  </si>
  <si>
    <t>Secundaria</t>
  </si>
  <si>
    <t>Cintas</t>
  </si>
  <si>
    <t>Png</t>
  </si>
  <si>
    <t>Dato semiprivado</t>
  </si>
  <si>
    <t>Media</t>
  </si>
  <si>
    <t>Externo</t>
  </si>
  <si>
    <t>Disponible web</t>
  </si>
  <si>
    <t>Parcial</t>
  </si>
  <si>
    <t>Dependiente</t>
  </si>
  <si>
    <t>Peliculas</t>
  </si>
  <si>
    <t>JPEG</t>
  </si>
  <si>
    <t>Privado o sensible</t>
  </si>
  <si>
    <t>Alta</t>
  </si>
  <si>
    <t>Disponible físico / web</t>
  </si>
  <si>
    <t>Casetes (cine, video, audio, microfilm)</t>
  </si>
  <si>
    <t>TIFF</t>
  </si>
  <si>
    <t>No disponible</t>
  </si>
  <si>
    <t>Discos duros</t>
  </si>
  <si>
    <t>PNG</t>
  </si>
  <si>
    <t xml:space="preserve">Discos ópticos (CD, DVD, Blu Ray, etc.) </t>
  </si>
  <si>
    <t>Word</t>
  </si>
  <si>
    <t>Power Point</t>
  </si>
  <si>
    <t>PDF</t>
  </si>
  <si>
    <t>Otro</t>
  </si>
  <si>
    <t>hoja de cálculo, imagen, video, documento de texto, etc. Así mismo, si es necesario, especificar la extensión del archivo en el que se encuentra dicho documento, por ejemplo .jpg, .odt, .xls.</t>
  </si>
  <si>
    <t>Dependencia</t>
  </si>
  <si>
    <t>Idioma</t>
  </si>
  <si>
    <t>Tipología de la información</t>
  </si>
  <si>
    <t>Ámbito Geográfico</t>
  </si>
  <si>
    <t>Despacho</t>
  </si>
  <si>
    <t>Financiero</t>
  </si>
  <si>
    <t>Municipal</t>
  </si>
  <si>
    <t>Oficina Asesora Jurídica</t>
  </si>
  <si>
    <t>Inglés</t>
  </si>
  <si>
    <t>Político</t>
  </si>
  <si>
    <t>Social</t>
  </si>
  <si>
    <t>Departamental</t>
  </si>
  <si>
    <t>Oficina de Control Interno</t>
  </si>
  <si>
    <t>Nacional</t>
  </si>
  <si>
    <t>Oficina de Asuntos Disciplinarios</t>
  </si>
  <si>
    <t xml:space="preserve">Legitimidad y respeto </t>
  </si>
  <si>
    <t>Subsecretaría</t>
  </si>
  <si>
    <t>Jurídico</t>
  </si>
  <si>
    <t>Dirección Gestión Corporativa</t>
  </si>
  <si>
    <t xml:space="preserve">otro </t>
  </si>
  <si>
    <t>Subdirección de Contratación</t>
  </si>
  <si>
    <t>Subdirección Administrativo y Financiero</t>
  </si>
  <si>
    <t>Subdirección de Plantas Físicas</t>
  </si>
  <si>
    <t>Subdirección de Gestión y Desarrollo del Talento Humano</t>
  </si>
  <si>
    <t>Dirección de Análisis y Diseño Estratégico</t>
  </si>
  <si>
    <t>Subdirección de Diseño, Evaluación y Sistematización</t>
  </si>
  <si>
    <t>Subdirección de Investigación e Información</t>
  </si>
  <si>
    <t>Dirección Territorial</t>
  </si>
  <si>
    <t>Subdirección para La Gestión Integral Local</t>
  </si>
  <si>
    <t>Subdireccióna para la Identificación, Caracterización e Integración</t>
  </si>
  <si>
    <t>Subdirecciones Locales</t>
  </si>
  <si>
    <t>Dirección Poblacional</t>
  </si>
  <si>
    <t>Subdirección para la Infancia</t>
  </si>
  <si>
    <t>Subdirección para la Juventud</t>
  </si>
  <si>
    <t>Subdirección para la Adultez</t>
  </si>
  <si>
    <t>Subdirección para la Vejez</t>
  </si>
  <si>
    <t>Subdireccióna para la Familia</t>
  </si>
  <si>
    <t>Subdireccióna LGBTI</t>
  </si>
  <si>
    <t>Dirección de Nutrición y Abastecimiento</t>
  </si>
  <si>
    <t>Subdirección de Nutrición</t>
  </si>
  <si>
    <t>Subdirección de Abastecimiento</t>
  </si>
  <si>
    <t>(N.A)</t>
  </si>
  <si>
    <t>Metodología (Juegos, recolección de información)</t>
  </si>
  <si>
    <t>Documento que hace referencia a la metología impartida para desarrollara juegos y recolección de información en las casas de la juventud.</t>
  </si>
  <si>
    <t>Listados de asistencia (Electrónico)</t>
  </si>
  <si>
    <t>Sistematización de la relatoría (Electrónico)</t>
  </si>
  <si>
    <t>Documento que registra los aspectos positivos y negativos de los eventos realizados en los programas culturales de iniciativas juveniles.</t>
  </si>
  <si>
    <t>Ficha SIRBE</t>
  </si>
  <si>
    <t>Valoraciones de los servicios</t>
  </si>
  <si>
    <t>Documento diligenciado por los participantes de las casas de la juventud, donde valoran los servicios prestados por la entidad.</t>
  </si>
  <si>
    <t>Fichas técnicas de atención</t>
  </si>
  <si>
    <t>Documento que refleja la atención realizada a cada participante en las casas de la juventud.</t>
  </si>
  <si>
    <t>Lectura de realidades</t>
  </si>
  <si>
    <t>Documento contexto que promueve experiencias compartidas en la búsqueda de la garantía y restablecimiento de derechos de la población juvenil adelantada en el distrito.</t>
  </si>
  <si>
    <t>Metodologías de talleres de prevención Integral</t>
  </si>
  <si>
    <t>Documento que hace referencia a la metología impartida para desarrollara los talleres en la casa de juventud.</t>
  </si>
  <si>
    <t>Cartillas UNODOC - UNODC</t>
  </si>
  <si>
    <t>Son los diferentes materiales, referencias bibliográficas que se tienen para suministrar las capacitaciones publicadas por la UNODOC y la UNODC</t>
  </si>
  <si>
    <t>Planillas de asistencia (cursos, talleres, capacitaciones)</t>
  </si>
  <si>
    <t>Módulos de maternidad y paternidad (Capacitaciones)</t>
  </si>
  <si>
    <t>Son los diferentes materiales, referencias bibliográficas que se tienen para suministrar las capacitaciones sobre maternidad y paternidad.</t>
  </si>
  <si>
    <t>Programas de capacitaciones o ficha técnica</t>
  </si>
  <si>
    <t>Refleja los temas y dinámica de la capacitación realizada</t>
  </si>
  <si>
    <t>Informe a seguimiento de prácticas universitarias (FOR-PSS-008)</t>
  </si>
  <si>
    <t>Documento que se realiza al finalizar las actividades y la prácticas universitarias, el cual sirve como insumo para que, en articulación con la Subdirección de Desarrollo y Gestión del Talento Humano, se expida la certificación de la pasantía realizada.</t>
  </si>
  <si>
    <t>(FOR-PSS-009)</t>
  </si>
  <si>
    <t xml:space="preserve"> Asistencia de las Casas de Juventud</t>
  </si>
  <si>
    <t>Es el registro de las personas que ingresan a la casa de Juventud.</t>
  </si>
  <si>
    <t>FOR-PSS-006</t>
  </si>
  <si>
    <t xml:space="preserve">Formato de préstamo de espacios y de elementos de las casas de la juventud </t>
  </si>
  <si>
    <t xml:space="preserve">PROGRAMAS 
 </t>
  </si>
  <si>
    <t>Contiene la documentación que genera la Secretaría Distrital de Integración Social a partir de la implementación de iniciativas ambientales con las/los jóvenes para el cuidado, protección y defensa del territorio.</t>
  </si>
  <si>
    <t xml:space="preserve">PROGRAMAS
</t>
  </si>
  <si>
    <t>Programas de capacitación a beneficiarios y participantes a Servicios Sociales</t>
  </si>
  <si>
    <t>Contiene la documentación que genera la Secretaría Distrital de Integración Social a partir de los programas de formación una promoción de la capacitación en distintas labores prácticas (en la mayoría de los casos en arte y oficios) con el fin de mejorar las oportunidades laborales de la población .</t>
  </si>
  <si>
    <t xml:space="preserve">REGISTROS </t>
  </si>
  <si>
    <t>Evidencia el préstamo de elementos y espacios de casas de la juventud para capacitación o eventos culturales.</t>
  </si>
  <si>
    <t>*Archivo de Gestión de la Dependencia
*Archivo Central de la Entidad</t>
  </si>
  <si>
    <t>Interno
Externo</t>
  </si>
  <si>
    <t>*Subdirector(a) para la Juventud
*Subdirector(a) Administrativo y financiero</t>
  </si>
  <si>
    <t>Disponible</t>
  </si>
  <si>
    <t xml:space="preserve">Archivo de Gestión Dependencia - Archivo Central de la Entidad </t>
  </si>
  <si>
    <t>9.1. Físico</t>
  </si>
  <si>
    <t>9.2, Análogo</t>
  </si>
  <si>
    <t>9.3. Digital</t>
  </si>
  <si>
    <t>9.4. Electrónico</t>
  </si>
  <si>
    <t>9.5. Descripción  del soporte</t>
  </si>
  <si>
    <t>9.6. Presentación de la información (formato)</t>
  </si>
  <si>
    <t>Programa de Iniciativas Juveniles</t>
  </si>
  <si>
    <t>12.1. Nivel de confidencialidad</t>
  </si>
  <si>
    <t>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Parágrafo 1. La ficha de cada participante contenida en el Subsistema de Información Misional, es un documento público, de carácter clasificado que contiene información confidencial del participante y su familia y que aporta entre otros, elementos para identificar, seleccionar y priorizar su atención. Parágrafo 2. Los datos solicitados por la Secretaría Distrital de Integración Social a través de la ficha SIRBE,  son estrictamente confidenciales y por lo tanto no podrán darse a conocer al público ni a las entidades públicas o privadas, sino únicamente en resúmenes numéricos, que impidan la deducción o inferencia de información de carácter individual, salvo en los casos en que la o el participante, haya consentido en la revelación de sus datos personales o privados, o bien cuando es claro que la información entregada como parte de aquella información que debe estar bajo el régimen de publicidad aplicable.</t>
  </si>
  <si>
    <t xml:space="preserve">Decreto 607 de 2007. "Por el cual se determina el Objeto, la Estructura Organizacional y Funciones de la Secretaría Distrital de Integración Social". Artículo 23º. Subdirección para la Juventud. Acuerdo 589 de 2015 “Por el cual se promueve la formulación del plan Distrital para la inclusión social de los jóvenes con alto grado de emergencia social, grupos de violencia juvenil y otros jóvenes excluidos socialmente”. 
CRT-PSS-001
Prestación de los servicios sociales para la inclusión social </t>
  </si>
  <si>
    <t>Decreto 607 de 2007. "Por el cual se determina el Objeto, la Estructura Organizacional y Funciones de la Secretaría Distrital de Integración Social". Artículo 23º. Subdirección para la Juventud. Acuerdo 589 de 2015 “Por el cual se promueve la formulación del plan Distrital para la inclusión social de los jóvenes con alto grado de emergencia social, grupos de violencia juvenil y otros jóvenes excluidos socialmente”. 
CRT-PSS-001
Prestación de los servicios sociales para la inclusión social                                   Resolución 825 del 2018 Por la cual se adoptan los criterios de focalización, priorización, ingreso, egreso y restricciones para el acceso a los servicios sociales y apoyos de la Secretaría Distrital de integración Social, en lo correspondiente al servicio social denominado Distrito Joven</t>
  </si>
  <si>
    <t>PROCESO GESTIÓN DOCUMENTAL
FORMATO CUADRO DE CARACTERIZACIÓN DOCUMENTAL - REGISTRO DE ACTIVO DE INFORMACIÓN</t>
  </si>
  <si>
    <t>Código:</t>
  </si>
  <si>
    <t>Versión: 0</t>
  </si>
  <si>
    <t xml:space="preserve">Fecha: </t>
  </si>
  <si>
    <t>Página: 1 de 1</t>
  </si>
  <si>
    <t>UNIDAD ADMINISTRATIVA: SUBDIRECCIÓN PARA LA JUVENTUD</t>
  </si>
  <si>
    <r>
      <rPr>
        <sz val="10"/>
        <color indexed="8"/>
        <rFont val="Arial"/>
        <family val="2"/>
      </rPr>
      <t>PROPIETARIO DE LOS ACTIVOS DE INFORMACIÓN</t>
    </r>
    <r>
      <rPr>
        <b/>
        <sz val="10"/>
        <color indexed="8"/>
        <rFont val="Arial"/>
        <family val="2"/>
      </rPr>
      <t>: SUBDIRECTOR(A) PARA LA JUVENTUD</t>
    </r>
  </si>
  <si>
    <r>
      <t>FECHA DE ELABORACIÓN / VALIDACIÓN:</t>
    </r>
    <r>
      <rPr>
        <b/>
        <sz val="10"/>
        <color indexed="8"/>
        <rFont val="Arial"/>
        <family val="2"/>
      </rPr>
      <t xml:space="preserve"> 22/10/2019</t>
    </r>
  </si>
  <si>
    <t>Deyanira Sánchez Ulloa - Contratista Subdirección Administrativa y Financiera</t>
  </si>
  <si>
    <t xml:space="preserve">Firma: </t>
  </si>
  <si>
    <t>Bogotá D.C., 18 de octubre de 2019</t>
  </si>
  <si>
    <t>Fadid Eduardo Villegas Cure</t>
  </si>
  <si>
    <r>
      <t xml:space="preserve">El presente documento fue aprobado mediante Acta No. </t>
    </r>
    <r>
      <rPr>
        <b/>
        <sz val="10"/>
        <color indexed="8"/>
        <rFont val="Arial"/>
        <family val="2"/>
      </rPr>
      <t>57</t>
    </r>
    <r>
      <rPr>
        <sz val="10"/>
        <color indexed="8"/>
        <rFont val="Arial"/>
        <family val="2"/>
      </rPr>
      <t xml:space="preserve">  del 6 de noviembre de 2019 (Aprobación de instrumentos de gestión de información: Inventario de Activos de Información e Índice de Información Clasificada y Reservada)</t>
    </r>
  </si>
  <si>
    <t>Subdirector para la Juventud</t>
  </si>
  <si>
    <t>Registros de préstamos de elementos y espacios de casas de la juventud</t>
  </si>
  <si>
    <t>Se realizó acompañamiento por parte de:
José David Tarazona - Abogado Subdirección para la Juventud
Maria Nelly Bonilla - Referente SIG Subdirección para la Juventud
María Angela Toro Martínez - Referente de Gestión Documental Subdirección para la Juventud</t>
  </si>
  <si>
    <t>11. Clasificación documental categoría de información)</t>
  </si>
  <si>
    <t>11.3. Descripción de la categoría de información</t>
  </si>
  <si>
    <t xml:space="preserve">Documento en el cual se deja constancia de los asistentes a los programas de formación de la SDIS.  </t>
  </si>
  <si>
    <t>Documento que registra la información de un ciudadano, con relación a los datos de tipo familiar, financiero, estado civil, condición de salud, educación y actividades ocupacionales o laborales.</t>
  </si>
  <si>
    <t>Documento por el cual los jóvenes se inscriben en un programa de formación que brinda la SDIS.</t>
  </si>
  <si>
    <t>Documento que soporta el préstamo de espacios y elementos en las casas de la juventud.</t>
  </si>
  <si>
    <t>Fecha solicitud de publicación</t>
  </si>
  <si>
    <t>20 de noviembre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</si>
</sst>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sz val="11"/>
      <color rgb="FF006100"/>
      <name val="Calibri"/>
      <family val="2"/>
      <scheme val="minor"/>
    </font>
    <font>
      <b/>
      <sz val="11"/>
      <color theme="1"/>
      <name val="Calibri"/>
      <family val="2"/>
      <scheme val="minor"/>
    </font>
    <font>
      <b/>
      <sz val="11"/>
      <color theme="0"/>
      <name val="Arial"/>
      <family val="2"/>
    </font>
    <font>
      <sz val="10"/>
      <name val="Arial"/>
      <family val="2"/>
    </font>
    <font>
      <b/>
      <sz val="10"/>
      <color indexed="8"/>
      <name val="Arial"/>
      <family val="2"/>
    </font>
    <font>
      <sz val="10"/>
      <color indexed="8"/>
      <name val="Arial"/>
      <family val="2"/>
    </font>
    <font>
      <sz val="10"/>
      <color theme="1"/>
      <name val="Arial"/>
      <family val="2"/>
    </font>
    <font>
      <sz val="9"/>
      <color indexed="81"/>
      <name val="Tahoma"/>
      <family val="2"/>
    </font>
    <font>
      <b/>
      <sz val="9"/>
      <color indexed="81"/>
      <name val="Tahoma"/>
      <family val="2"/>
    </font>
    <font>
      <sz val="11"/>
      <color rgb="FF000000"/>
      <name val="Arial"/>
      <family val="2"/>
    </font>
    <font>
      <sz val="11"/>
      <color rgb="FF333333"/>
      <name val="Arial"/>
      <family val="2"/>
    </font>
    <font>
      <sz val="14"/>
      <color rgb="FF006100"/>
      <name val="Calibri"/>
      <family val="2"/>
      <scheme val="minor"/>
    </font>
    <font>
      <sz val="9"/>
      <name val="Arial"/>
      <family val="2"/>
    </font>
    <font>
      <sz val="9"/>
      <color theme="1"/>
      <name val="Arial"/>
      <family val="2"/>
    </font>
    <font>
      <sz val="11"/>
      <color theme="1"/>
      <name val="Arial"/>
      <family val="2"/>
    </font>
  </fonts>
  <fills count="8">
    <fill>
      <patternFill patternType="none"/>
    </fill>
    <fill>
      <patternFill patternType="gray125"/>
    </fill>
    <fill>
      <patternFill patternType="solid">
        <fgColor rgb="FFC6EFCE"/>
      </patternFill>
    </fill>
    <fill>
      <patternFill patternType="solid">
        <fgColor theme="4" tint="-0.249977111117893"/>
        <bgColor indexed="64"/>
      </patternFill>
    </fill>
    <fill>
      <patternFill patternType="solid">
        <fgColor theme="0"/>
        <bgColor indexed="64"/>
      </patternFill>
    </fill>
    <fill>
      <patternFill patternType="solid">
        <fgColor indexed="9"/>
        <bgColor indexed="64"/>
      </patternFill>
    </fill>
    <fill>
      <patternFill patternType="solid">
        <fgColor theme="0"/>
        <bgColor indexed="26"/>
      </patternFill>
    </fill>
    <fill>
      <patternFill patternType="solid">
        <fgColor rgb="FFFFFFFF"/>
        <bgColor indexed="64"/>
      </patternFill>
    </fill>
  </fills>
  <borders count="15">
    <border>
      <left/>
      <right/>
      <top/>
      <bottom/>
      <diagonal/>
    </border>
    <border>
      <left style="medium">
        <color rgb="FFCCCCCC"/>
      </left>
      <right/>
      <top style="medium">
        <color rgb="FFCCCCCC"/>
      </top>
      <bottom style="medium">
        <color rgb="FFCCCCCC"/>
      </bottom>
      <diagonal/>
    </border>
    <border>
      <left style="medium">
        <color rgb="FFCCCCCC"/>
      </left>
      <right/>
      <top/>
      <bottom style="medium">
        <color rgb="FFCCCCCC"/>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2" borderId="0" applyNumberFormat="0" applyBorder="0" applyAlignment="0" applyProtection="0"/>
    <xf numFmtId="0" fontId="4" fillId="0" borderId="0"/>
    <xf numFmtId="0" fontId="6" fillId="0" borderId="0"/>
  </cellStyleXfs>
  <cellXfs count="75">
    <xf numFmtId="0" fontId="0" fillId="0" borderId="0" xfId="0"/>
    <xf numFmtId="0" fontId="5" fillId="0" borderId="0" xfId="0" applyFont="1" applyBorder="1" applyAlignment="1">
      <alignment horizontal="left"/>
    </xf>
    <xf numFmtId="0" fontId="6" fillId="0" borderId="0" xfId="0" applyFont="1" applyBorder="1" applyAlignment="1">
      <alignment horizontal="center"/>
    </xf>
    <xf numFmtId="0" fontId="5" fillId="0" borderId="0" xfId="0" applyFont="1" applyBorder="1" applyAlignment="1">
      <alignment vertical="center" wrapText="1"/>
    </xf>
    <xf numFmtId="0" fontId="2" fillId="0" borderId="0" xfId="0" applyFont="1"/>
    <xf numFmtId="0" fontId="2" fillId="0" borderId="0" xfId="0" applyFont="1" applyAlignment="1">
      <alignment wrapText="1"/>
    </xf>
    <xf numFmtId="0" fontId="10" fillId="0" borderId="0" xfId="0" applyFont="1"/>
    <xf numFmtId="0" fontId="0" fillId="0" borderId="0" xfId="0" applyFill="1" applyBorder="1"/>
    <xf numFmtId="0" fontId="10" fillId="0" borderId="0" xfId="0" applyFont="1" applyAlignment="1">
      <alignment horizontal="justify" vertical="center"/>
    </xf>
    <xf numFmtId="0" fontId="11" fillId="7" borderId="1" xfId="0" applyFont="1" applyFill="1" applyBorder="1" applyAlignment="1">
      <alignment horizontal="left" vertical="center" wrapText="1" indent="1"/>
    </xf>
    <xf numFmtId="0" fontId="11" fillId="7" borderId="2" xfId="0" applyFont="1" applyFill="1" applyBorder="1" applyAlignment="1">
      <alignment horizontal="left" vertical="center" wrapText="1" indent="1"/>
    </xf>
    <xf numFmtId="0" fontId="12" fillId="2" borderId="0" xfId="1" applyFont="1" applyAlignment="1">
      <alignment horizontal="center" vertical="center"/>
    </xf>
    <xf numFmtId="0" fontId="12" fillId="2" borderId="0" xfId="1" applyFont="1" applyAlignment="1">
      <alignment horizontal="center"/>
    </xf>
    <xf numFmtId="0" fontId="6" fillId="5" borderId="0" xfId="0" applyFont="1" applyFill="1" applyAlignment="1">
      <alignment horizontal="center" vertical="center"/>
    </xf>
    <xf numFmtId="0" fontId="0" fillId="0" borderId="0" xfId="0" applyAlignment="1">
      <alignment horizontal="center"/>
    </xf>
    <xf numFmtId="0" fontId="6" fillId="0" borderId="0" xfId="0" applyFont="1" applyAlignment="1">
      <alignment horizontal="justify" vertical="center" wrapText="1"/>
    </xf>
    <xf numFmtId="0" fontId="6" fillId="0" borderId="0" xfId="0" applyFont="1" applyAlignment="1">
      <alignment horizontal="center"/>
    </xf>
    <xf numFmtId="0" fontId="6" fillId="0" borderId="0" xfId="0" applyFont="1" applyAlignment="1">
      <alignment horizontal="left"/>
    </xf>
    <xf numFmtId="0" fontId="6" fillId="0" borderId="0" xfId="0" applyFont="1" applyAlignment="1">
      <alignment horizontal="center" textRotation="90"/>
    </xf>
    <xf numFmtId="0" fontId="6" fillId="0" borderId="0" xfId="0" applyFont="1" applyAlignment="1">
      <alignment horizontal="center" vertical="center"/>
    </xf>
    <xf numFmtId="0" fontId="6" fillId="5" borderId="0" xfId="0" applyFont="1" applyFill="1" applyAlignment="1">
      <alignment horizontal="center"/>
    </xf>
    <xf numFmtId="0" fontId="6" fillId="5" borderId="0" xfId="0" applyFont="1" applyFill="1" applyBorder="1" applyAlignment="1">
      <alignment horizontal="center"/>
    </xf>
    <xf numFmtId="0" fontId="14" fillId="4" borderId="0" xfId="0" applyFont="1" applyFill="1" applyBorder="1" applyAlignment="1">
      <alignment horizontal="center" vertical="center"/>
    </xf>
    <xf numFmtId="0" fontId="13" fillId="4" borderId="0" xfId="0" applyFont="1" applyFill="1" applyBorder="1" applyAlignment="1">
      <alignment horizontal="left" vertical="center"/>
    </xf>
    <xf numFmtId="0" fontId="5" fillId="5" borderId="0" xfId="0" applyFont="1" applyFill="1" applyAlignment="1">
      <alignment horizontal="center"/>
    </xf>
    <xf numFmtId="0" fontId="5" fillId="5" borderId="0" xfId="0" applyFont="1" applyFill="1" applyAlignment="1">
      <alignment horizontal="center" vertical="center"/>
    </xf>
    <xf numFmtId="0" fontId="3" fillId="3" borderId="3"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textRotation="90" wrapText="1"/>
      <protection locked="0"/>
    </xf>
    <xf numFmtId="0" fontId="4" fillId="4" borderId="3" xfId="0" applyNumberFormat="1" applyFont="1" applyFill="1" applyBorder="1" applyAlignment="1" applyProtection="1">
      <alignment horizontal="center" vertical="center" wrapText="1"/>
      <protection locked="0"/>
    </xf>
    <xf numFmtId="0" fontId="4" fillId="4" borderId="3" xfId="0" applyNumberFormat="1" applyFont="1" applyFill="1" applyBorder="1" applyAlignment="1" applyProtection="1">
      <alignment horizontal="justify" vertical="center" wrapText="1"/>
      <protection locked="0"/>
    </xf>
    <xf numFmtId="0" fontId="13" fillId="4"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7" fillId="4" borderId="3" xfId="0" applyFont="1" applyFill="1" applyBorder="1" applyAlignment="1" applyProtection="1">
      <alignment horizontal="justify" vertical="center" wrapText="1"/>
      <protection locked="0"/>
    </xf>
    <xf numFmtId="0" fontId="4" fillId="4" borderId="3" xfId="0" applyFont="1" applyFill="1" applyBorder="1" applyAlignment="1" applyProtection="1">
      <alignment horizontal="center" vertical="center" wrapText="1"/>
      <protection locked="0"/>
    </xf>
    <xf numFmtId="0" fontId="4" fillId="4" borderId="3" xfId="0" applyFont="1" applyFill="1" applyBorder="1" applyAlignment="1" applyProtection="1">
      <alignment vertical="center" textRotation="255" wrapText="1"/>
      <protection locked="0"/>
    </xf>
    <xf numFmtId="0" fontId="7" fillId="4" borderId="3" xfId="0" applyFont="1" applyFill="1" applyBorder="1" applyAlignment="1">
      <alignment horizontal="center" vertical="center" wrapText="1"/>
    </xf>
    <xf numFmtId="0" fontId="7" fillId="4" borderId="3"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justify" vertical="center" wrapText="1"/>
      <protection locked="0"/>
    </xf>
    <xf numFmtId="0" fontId="4" fillId="4" borderId="3" xfId="1" applyFont="1" applyFill="1" applyBorder="1" applyAlignment="1">
      <alignment horizontal="center" vertical="center"/>
    </xf>
    <xf numFmtId="0" fontId="4" fillId="4" borderId="3" xfId="0" applyFont="1" applyFill="1" applyBorder="1" applyAlignment="1">
      <alignment horizontal="center" vertical="center" wrapText="1"/>
    </xf>
    <xf numFmtId="0" fontId="4" fillId="6" borderId="3" xfId="3" applyFont="1" applyFill="1" applyBorder="1" applyAlignment="1">
      <alignment horizontal="center" vertical="center" wrapText="1"/>
    </xf>
    <xf numFmtId="0" fontId="7" fillId="4" borderId="3" xfId="3" applyNumberFormat="1" applyFont="1" applyFill="1" applyBorder="1" applyAlignment="1" applyProtection="1">
      <alignment horizontal="left" vertical="center" wrapText="1"/>
      <protection locked="0"/>
    </xf>
    <xf numFmtId="0" fontId="4" fillId="4" borderId="3" xfId="0" applyFont="1" applyFill="1" applyBorder="1" applyAlignment="1" applyProtection="1">
      <alignment horizontal="justify" vertical="center" wrapText="1"/>
      <protection locked="0"/>
    </xf>
    <xf numFmtId="0" fontId="15" fillId="5" borderId="0" xfId="0" applyFont="1" applyFill="1" applyAlignment="1">
      <alignment horizontal="left"/>
    </xf>
    <xf numFmtId="0" fontId="15" fillId="5" borderId="0" xfId="0" applyFont="1" applyFill="1" applyAlignment="1">
      <alignment horizontal="center"/>
    </xf>
    <xf numFmtId="0" fontId="15" fillId="4" borderId="0" xfId="0" applyFont="1" applyFill="1" applyBorder="1" applyAlignment="1">
      <alignment horizontal="center" vertical="center"/>
    </xf>
    <xf numFmtId="0" fontId="15" fillId="0" borderId="0" xfId="0" applyFont="1" applyAlignment="1"/>
    <xf numFmtId="0" fontId="15" fillId="0" borderId="0" xfId="0" applyFont="1"/>
    <xf numFmtId="0" fontId="15" fillId="0" borderId="0" xfId="0" applyFont="1" applyAlignment="1">
      <alignment horizontal="center"/>
    </xf>
    <xf numFmtId="0" fontId="15" fillId="0" borderId="0" xfId="0" applyFont="1" applyAlignment="1">
      <alignment horizontal="center" vertical="center"/>
    </xf>
    <xf numFmtId="0" fontId="6" fillId="0" borderId="3" xfId="0" applyFont="1" applyBorder="1" applyAlignment="1">
      <alignment horizontal="left" vertical="center"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6" fillId="0" borderId="0" xfId="0" applyFont="1" applyBorder="1" applyAlignment="1">
      <alignment horizontal="left" vertical="top" wrapText="1"/>
    </xf>
    <xf numFmtId="0" fontId="6" fillId="0" borderId="11" xfId="0" applyFont="1" applyBorder="1" applyAlignment="1">
      <alignment horizontal="left" vertical="top" wrapText="1"/>
    </xf>
    <xf numFmtId="0" fontId="6" fillId="0" borderId="12" xfId="0" applyFont="1" applyBorder="1" applyAlignment="1">
      <alignment horizontal="left" vertical="top" wrapText="1"/>
    </xf>
    <xf numFmtId="0" fontId="6" fillId="0" borderId="13" xfId="0" applyFont="1" applyBorder="1" applyAlignment="1">
      <alignment horizontal="left" vertical="top" wrapText="1"/>
    </xf>
    <xf numFmtId="0" fontId="6" fillId="0" borderId="14" xfId="0" applyFont="1" applyBorder="1" applyAlignment="1">
      <alignment horizontal="left" vertical="top"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3" xfId="0" applyFont="1" applyBorder="1" applyAlignment="1">
      <alignment horizontal="left" vertical="top" wrapText="1"/>
    </xf>
    <xf numFmtId="0" fontId="6" fillId="0" borderId="3" xfId="0" applyFont="1" applyBorder="1" applyAlignment="1">
      <alignment horizontal="left"/>
    </xf>
    <xf numFmtId="0" fontId="5" fillId="0" borderId="3" xfId="0" applyFont="1" applyBorder="1" applyAlignment="1">
      <alignment horizontal="left"/>
    </xf>
    <xf numFmtId="0" fontId="0" fillId="5" borderId="3" xfId="0" applyFont="1" applyFill="1" applyBorder="1" applyAlignment="1">
      <alignment horizontal="left"/>
    </xf>
    <xf numFmtId="0" fontId="15" fillId="4" borderId="3" xfId="0" applyFont="1" applyFill="1" applyBorder="1" applyAlignment="1">
      <alignment horizontal="center" vertical="center"/>
    </xf>
    <xf numFmtId="0" fontId="14" fillId="4" borderId="3" xfId="0" applyFont="1" applyFill="1" applyBorder="1" applyAlignment="1">
      <alignment horizontal="center" vertical="center" wrapText="1"/>
    </xf>
    <xf numFmtId="0" fontId="14" fillId="4" borderId="3" xfId="0" applyFont="1" applyFill="1" applyBorder="1" applyAlignment="1">
      <alignment horizontal="center" vertical="center"/>
    </xf>
    <xf numFmtId="0" fontId="13" fillId="0" borderId="3" xfId="0" applyFont="1" applyFill="1" applyBorder="1" applyAlignment="1">
      <alignment horizontal="left" vertical="center"/>
    </xf>
    <xf numFmtId="0" fontId="13" fillId="4" borderId="3" xfId="0" applyFont="1" applyFill="1" applyBorder="1" applyAlignment="1">
      <alignment horizontal="left" vertical="center"/>
    </xf>
    <xf numFmtId="0" fontId="13" fillId="4" borderId="3" xfId="0" applyFont="1" applyFill="1" applyBorder="1" applyAlignment="1">
      <alignment horizontal="left" vertical="center" wrapText="1"/>
    </xf>
    <xf numFmtId="0" fontId="3" fillId="3" borderId="3" xfId="0" applyFont="1" applyFill="1" applyBorder="1" applyAlignment="1" applyProtection="1">
      <alignment horizontal="center" vertical="center" wrapText="1"/>
      <protection locked="0"/>
    </xf>
    <xf numFmtId="0" fontId="3" fillId="3" borderId="3" xfId="0" applyFont="1" applyFill="1" applyBorder="1" applyAlignment="1">
      <alignment horizontal="center" vertical="center"/>
    </xf>
  </cellXfs>
  <cellStyles count="4">
    <cellStyle name="Bueno" xfId="1" builtinId="26"/>
    <cellStyle name="Normal" xfId="0" builtinId="0"/>
    <cellStyle name="Normal 2 2" xfId="2"/>
    <cellStyle name="Normal_Hoja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117570</xdr:colOff>
      <xdr:row>1</xdr:row>
      <xdr:rowOff>38289</xdr:rowOff>
    </xdr:from>
    <xdr:to>
      <xdr:col>2</xdr:col>
      <xdr:colOff>224118</xdr:colOff>
      <xdr:row>4</xdr:row>
      <xdr:rowOff>78650</xdr:rowOff>
    </xdr:to>
    <xdr:pic>
      <xdr:nvPicPr>
        <xdr:cNvPr id="3" name="5 Imagen" descr="escudo-alc">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89045" y="228789"/>
          <a:ext cx="868548" cy="60065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vsanchezu\Desktop\ARCHIVOS\Deyanira\Transparencia\Transparencia%202019\Activos%202019\Activos\10020_Activos%20de%20Informaci&#243;n_Oficina%20Asesora%20de%20Comunicacion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vides\Desktop\Activos%202019\10000_Activos%20de%20Informaci&#243;n_Despach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39"/>
  <sheetViews>
    <sheetView tabSelected="1" zoomScale="85" zoomScaleNormal="85" workbookViewId="0"/>
  </sheetViews>
  <sheetFormatPr baseColWidth="10" defaultRowHeight="14.25" x14ac:dyDescent="0.2"/>
  <cols>
    <col min="1" max="1" width="11.42578125" style="47"/>
    <col min="2" max="2" width="11.42578125" style="47" customWidth="1"/>
    <col min="3" max="3" width="26.5703125" style="47" customWidth="1"/>
    <col min="4" max="4" width="33" style="47" customWidth="1"/>
    <col min="5" max="5" width="21.140625" style="48" customWidth="1"/>
    <col min="6" max="6" width="25.85546875" style="47" customWidth="1"/>
    <col min="7" max="7" width="21.28515625" style="47" customWidth="1"/>
    <col min="8" max="8" width="30.7109375" style="47" customWidth="1"/>
    <col min="9" max="9" width="11.42578125" style="47" customWidth="1"/>
    <col min="10" max="10" width="15.140625" style="47" customWidth="1"/>
    <col min="11" max="11" width="14.7109375" style="47" customWidth="1"/>
    <col min="12" max="12" width="16.5703125" style="47" customWidth="1"/>
    <col min="13" max="16" width="4.28515625" style="47" customWidth="1"/>
    <col min="17" max="17" width="17.7109375" style="47" customWidth="1"/>
    <col min="18" max="18" width="18.85546875" style="47" customWidth="1"/>
    <col min="19" max="20" width="4.28515625" style="47" customWidth="1"/>
    <col min="21" max="22" width="35.7109375" style="47" customWidth="1"/>
    <col min="23" max="23" width="30.7109375" style="47" customWidth="1"/>
    <col min="24" max="24" width="5.7109375" style="49" customWidth="1"/>
    <col min="25" max="25" width="5.7109375" style="48" customWidth="1"/>
    <col min="26" max="26" width="5.7109375" style="47" customWidth="1"/>
    <col min="27" max="27" width="30.7109375" style="47" customWidth="1"/>
    <col min="28" max="28" width="38.85546875" style="47" customWidth="1"/>
    <col min="29" max="31" width="33.42578125" style="47" customWidth="1"/>
    <col min="32" max="32" width="25.28515625" style="47" customWidth="1"/>
    <col min="33" max="33" width="17.85546875" style="47" customWidth="1"/>
    <col min="34" max="37" width="10.7109375" style="47" customWidth="1"/>
    <col min="38" max="39" width="16" style="47" customWidth="1"/>
    <col min="40" max="40" width="11.42578125" style="47"/>
    <col min="41" max="41" width="23.85546875" style="47" customWidth="1"/>
    <col min="42" max="42" width="19.5703125" style="47" customWidth="1"/>
    <col min="43" max="43" width="16.7109375" style="47" customWidth="1"/>
    <col min="44" max="44" width="15.28515625" style="47" customWidth="1"/>
    <col min="45" max="16384" width="11.42578125" style="47"/>
  </cols>
  <sheetData>
    <row r="1" spans="1:44" s="43" customFormat="1" x14ac:dyDescent="0.2">
      <c r="C1" s="44"/>
      <c r="D1" s="15"/>
      <c r="E1" s="16"/>
      <c r="F1" s="16"/>
      <c r="G1" s="16"/>
      <c r="H1" s="17"/>
      <c r="I1" s="16"/>
      <c r="J1" s="16"/>
      <c r="K1" s="16"/>
      <c r="L1" s="16"/>
      <c r="M1" s="16"/>
      <c r="N1" s="18"/>
      <c r="O1" s="16"/>
      <c r="P1" s="16"/>
      <c r="Q1" s="16"/>
      <c r="R1" s="16"/>
      <c r="S1" s="16"/>
      <c r="T1" s="16"/>
      <c r="U1" s="16"/>
      <c r="V1" s="16"/>
      <c r="W1" s="16"/>
      <c r="X1" s="16"/>
      <c r="Y1" s="16"/>
      <c r="Z1" s="16"/>
      <c r="AA1" s="16"/>
      <c r="AB1" s="16"/>
      <c r="AC1" s="16"/>
      <c r="AD1" s="16"/>
      <c r="AE1" s="16"/>
      <c r="AF1" s="16"/>
      <c r="AG1" s="16"/>
      <c r="AH1" s="16"/>
      <c r="AI1" s="16"/>
      <c r="AJ1" s="19"/>
      <c r="AK1" s="16"/>
      <c r="AL1" s="19"/>
      <c r="AM1" s="16"/>
      <c r="AN1" s="16"/>
      <c r="AO1" s="16"/>
      <c r="AP1" s="16"/>
      <c r="AQ1" s="16"/>
      <c r="AR1" s="16"/>
    </row>
    <row r="2" spans="1:44" s="44" customFormat="1" x14ac:dyDescent="0.2">
      <c r="B2" s="67"/>
      <c r="C2" s="67"/>
      <c r="D2" s="68" t="s">
        <v>193</v>
      </c>
      <c r="E2" s="69"/>
      <c r="F2" s="69"/>
      <c r="G2" s="69"/>
      <c r="H2" s="69"/>
      <c r="I2" s="69"/>
      <c r="J2" s="69"/>
      <c r="K2" s="69"/>
      <c r="L2" s="69"/>
      <c r="M2" s="69"/>
      <c r="N2" s="69"/>
      <c r="O2" s="69"/>
      <c r="P2" s="69"/>
      <c r="Q2" s="70" t="s">
        <v>194</v>
      </c>
      <c r="R2" s="70"/>
    </row>
    <row r="3" spans="1:44" s="20" customFormat="1" ht="12" customHeight="1" x14ac:dyDescent="0.2">
      <c r="B3" s="67"/>
      <c r="C3" s="67"/>
      <c r="D3" s="69"/>
      <c r="E3" s="69"/>
      <c r="F3" s="69"/>
      <c r="G3" s="69"/>
      <c r="H3" s="69"/>
      <c r="I3" s="69"/>
      <c r="J3" s="69"/>
      <c r="K3" s="69"/>
      <c r="L3" s="69"/>
      <c r="M3" s="69"/>
      <c r="N3" s="69"/>
      <c r="O3" s="69"/>
      <c r="P3" s="69"/>
      <c r="Q3" s="71" t="s">
        <v>195</v>
      </c>
      <c r="R3" s="71"/>
    </row>
    <row r="4" spans="1:44" s="20" customFormat="1" ht="12.75" x14ac:dyDescent="0.2">
      <c r="B4" s="67"/>
      <c r="C4" s="67"/>
      <c r="D4" s="69"/>
      <c r="E4" s="69"/>
      <c r="F4" s="69"/>
      <c r="G4" s="69"/>
      <c r="H4" s="69"/>
      <c r="I4" s="69"/>
      <c r="J4" s="69"/>
      <c r="K4" s="69"/>
      <c r="L4" s="69"/>
      <c r="M4" s="69"/>
      <c r="N4" s="69"/>
      <c r="O4" s="69"/>
      <c r="P4" s="69"/>
      <c r="Q4" s="72" t="s">
        <v>196</v>
      </c>
      <c r="R4" s="72"/>
      <c r="S4" s="3"/>
      <c r="T4" s="3"/>
      <c r="U4" s="3"/>
      <c r="V4" s="3"/>
    </row>
    <row r="5" spans="1:44" s="20" customFormat="1" ht="12.75" x14ac:dyDescent="0.2">
      <c r="B5" s="67"/>
      <c r="C5" s="67"/>
      <c r="D5" s="69"/>
      <c r="E5" s="69"/>
      <c r="F5" s="69"/>
      <c r="G5" s="69"/>
      <c r="H5" s="69"/>
      <c r="I5" s="69"/>
      <c r="J5" s="69"/>
      <c r="K5" s="69"/>
      <c r="L5" s="69"/>
      <c r="M5" s="69"/>
      <c r="N5" s="69"/>
      <c r="O5" s="69"/>
      <c r="P5" s="69"/>
      <c r="Q5" s="71" t="s">
        <v>197</v>
      </c>
      <c r="R5" s="71"/>
      <c r="S5" s="3"/>
      <c r="T5" s="3"/>
      <c r="U5" s="3"/>
      <c r="V5" s="3"/>
      <c r="AJ5" s="13"/>
    </row>
    <row r="6" spans="1:44" s="20" customFormat="1" x14ac:dyDescent="0.2">
      <c r="A6" s="21"/>
      <c r="B6" s="45"/>
      <c r="C6" s="45"/>
      <c r="D6" s="22"/>
      <c r="E6" s="22"/>
      <c r="F6" s="22"/>
      <c r="G6" s="22"/>
      <c r="H6" s="22"/>
      <c r="I6" s="22"/>
      <c r="J6" s="22"/>
      <c r="K6" s="22"/>
      <c r="L6" s="22"/>
      <c r="M6" s="22"/>
      <c r="N6" s="22"/>
      <c r="O6" s="22"/>
      <c r="P6" s="22"/>
      <c r="Q6" s="23"/>
      <c r="R6" s="23"/>
      <c r="S6" s="3"/>
      <c r="T6" s="3"/>
      <c r="U6" s="3"/>
      <c r="V6" s="3"/>
      <c r="AJ6" s="13"/>
    </row>
    <row r="7" spans="1:44" s="20" customFormat="1" x14ac:dyDescent="0.2">
      <c r="B7" s="64" t="s">
        <v>198</v>
      </c>
      <c r="C7" s="64"/>
      <c r="D7" s="64"/>
      <c r="E7" s="64"/>
      <c r="F7" s="64"/>
      <c r="G7" s="64"/>
      <c r="H7" s="64"/>
      <c r="I7" s="64"/>
      <c r="J7" s="64"/>
      <c r="K7" s="64"/>
      <c r="L7" s="64"/>
      <c r="M7" s="64"/>
      <c r="N7" s="64"/>
      <c r="O7" s="64"/>
      <c r="P7" s="64"/>
      <c r="Q7" s="64"/>
      <c r="R7" s="64"/>
      <c r="S7" s="46"/>
      <c r="T7" s="46"/>
      <c r="U7" s="46"/>
      <c r="V7" s="46"/>
      <c r="AL7" s="13"/>
    </row>
    <row r="8" spans="1:44" s="24" customFormat="1" ht="12.75" x14ac:dyDescent="0.2">
      <c r="B8" s="65" t="s">
        <v>199</v>
      </c>
      <c r="C8" s="65"/>
      <c r="D8" s="65"/>
      <c r="E8" s="65"/>
      <c r="F8" s="65"/>
      <c r="G8" s="65"/>
      <c r="H8" s="65"/>
      <c r="I8" s="65"/>
      <c r="J8" s="65"/>
      <c r="K8" s="65"/>
      <c r="L8" s="65"/>
      <c r="M8" s="65"/>
      <c r="N8" s="65"/>
      <c r="O8" s="65"/>
      <c r="P8" s="65"/>
      <c r="Q8" s="65"/>
      <c r="R8" s="65"/>
      <c r="S8" s="1"/>
      <c r="T8" s="1"/>
      <c r="U8" s="1"/>
      <c r="V8" s="1"/>
      <c r="AL8" s="25"/>
    </row>
    <row r="9" spans="1:44" s="20" customFormat="1" ht="12.75" x14ac:dyDescent="0.2">
      <c r="B9" s="64" t="s">
        <v>200</v>
      </c>
      <c r="C9" s="64"/>
      <c r="D9" s="64"/>
      <c r="E9" s="64"/>
      <c r="F9" s="64"/>
      <c r="G9" s="64"/>
      <c r="H9" s="64"/>
      <c r="I9" s="64"/>
      <c r="J9" s="64"/>
      <c r="K9" s="64"/>
      <c r="L9" s="64"/>
      <c r="M9" s="64"/>
      <c r="N9" s="64"/>
      <c r="O9" s="64"/>
      <c r="P9" s="64"/>
      <c r="Q9" s="64"/>
      <c r="R9" s="64"/>
      <c r="S9" s="2"/>
      <c r="T9" s="2"/>
      <c r="U9" s="2"/>
      <c r="V9" s="2"/>
      <c r="AL9" s="13"/>
    </row>
    <row r="11" spans="1:44" ht="15.75" customHeight="1" x14ac:dyDescent="0.2">
      <c r="B11" s="74" t="s">
        <v>0</v>
      </c>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3" t="s">
        <v>42</v>
      </c>
      <c r="AG11" s="73"/>
      <c r="AH11" s="73" t="s">
        <v>46</v>
      </c>
      <c r="AI11" s="73"/>
      <c r="AJ11" s="73"/>
      <c r="AK11" s="73"/>
      <c r="AL11" s="73" t="s">
        <v>52</v>
      </c>
      <c r="AM11" s="73" t="s">
        <v>53</v>
      </c>
      <c r="AN11" s="73" t="s">
        <v>54</v>
      </c>
      <c r="AO11" s="73" t="s">
        <v>56</v>
      </c>
      <c r="AP11" s="73" t="s">
        <v>57</v>
      </c>
      <c r="AQ11" s="73" t="s">
        <v>59</v>
      </c>
      <c r="AR11" s="73" t="s">
        <v>60</v>
      </c>
    </row>
    <row r="12" spans="1:44" ht="44.25" customHeight="1" x14ac:dyDescent="0.2">
      <c r="B12" s="73" t="s">
        <v>1</v>
      </c>
      <c r="C12" s="73" t="s">
        <v>7</v>
      </c>
      <c r="D12" s="73" t="s">
        <v>9</v>
      </c>
      <c r="E12" s="73" t="s">
        <v>10</v>
      </c>
      <c r="F12" s="73" t="s">
        <v>11</v>
      </c>
      <c r="G12" s="73" t="s">
        <v>13</v>
      </c>
      <c r="H12" s="73"/>
      <c r="I12" s="73"/>
      <c r="J12" s="73" t="s">
        <v>18</v>
      </c>
      <c r="K12" s="73"/>
      <c r="L12" s="73"/>
      <c r="M12" s="73" t="s">
        <v>25</v>
      </c>
      <c r="N12" s="73"/>
      <c r="O12" s="73"/>
      <c r="P12" s="73"/>
      <c r="Q12" s="73"/>
      <c r="R12" s="73"/>
      <c r="S12" s="73" t="s">
        <v>28</v>
      </c>
      <c r="T12" s="73"/>
      <c r="U12" s="73" t="s">
        <v>209</v>
      </c>
      <c r="V12" s="73"/>
      <c r="W12" s="73"/>
      <c r="X12" s="73" t="s">
        <v>33</v>
      </c>
      <c r="Y12" s="73"/>
      <c r="Z12" s="73"/>
      <c r="AA12" s="73"/>
      <c r="AB12" s="73"/>
      <c r="AC12" s="73"/>
      <c r="AD12" s="73"/>
      <c r="AE12" s="73"/>
      <c r="AF12" s="73"/>
      <c r="AG12" s="73"/>
      <c r="AH12" s="73"/>
      <c r="AI12" s="73"/>
      <c r="AJ12" s="73"/>
      <c r="AK12" s="73"/>
      <c r="AL12" s="73"/>
      <c r="AM12" s="73"/>
      <c r="AN12" s="73"/>
      <c r="AO12" s="73"/>
      <c r="AP12" s="73"/>
      <c r="AQ12" s="73"/>
      <c r="AR12" s="73"/>
    </row>
    <row r="13" spans="1:44" ht="59.25" customHeight="1" x14ac:dyDescent="0.2">
      <c r="B13" s="73"/>
      <c r="C13" s="73"/>
      <c r="D13" s="73"/>
      <c r="E13" s="73"/>
      <c r="F13" s="73"/>
      <c r="G13" s="73"/>
      <c r="H13" s="73"/>
      <c r="I13" s="73"/>
      <c r="J13" s="73"/>
      <c r="K13" s="73"/>
      <c r="L13" s="73"/>
      <c r="M13" s="73"/>
      <c r="N13" s="73"/>
      <c r="O13" s="73"/>
      <c r="P13" s="73"/>
      <c r="Q13" s="73"/>
      <c r="R13" s="73"/>
      <c r="S13" s="73"/>
      <c r="T13" s="73"/>
      <c r="U13" s="73"/>
      <c r="V13" s="73"/>
      <c r="W13" s="73"/>
      <c r="X13" s="73" t="s">
        <v>189</v>
      </c>
      <c r="Y13" s="73"/>
      <c r="Z13" s="73"/>
      <c r="AA13" s="73" t="s">
        <v>37</v>
      </c>
      <c r="AB13" s="73" t="s">
        <v>38</v>
      </c>
      <c r="AC13" s="73" t="s">
        <v>39</v>
      </c>
      <c r="AD13" s="73" t="s">
        <v>40</v>
      </c>
      <c r="AE13" s="73" t="s">
        <v>41</v>
      </c>
      <c r="AF13" s="73" t="s">
        <v>43</v>
      </c>
      <c r="AG13" s="73" t="s">
        <v>45</v>
      </c>
      <c r="AH13" s="73"/>
      <c r="AI13" s="73"/>
      <c r="AJ13" s="73"/>
      <c r="AK13" s="73"/>
      <c r="AL13" s="73"/>
      <c r="AM13" s="73"/>
      <c r="AN13" s="73"/>
      <c r="AO13" s="73"/>
      <c r="AP13" s="73"/>
      <c r="AQ13" s="73"/>
      <c r="AR13" s="73"/>
    </row>
    <row r="14" spans="1:44" ht="157.5" customHeight="1" x14ac:dyDescent="0.2">
      <c r="B14" s="73"/>
      <c r="C14" s="73"/>
      <c r="D14" s="73"/>
      <c r="E14" s="73"/>
      <c r="F14" s="73"/>
      <c r="G14" s="26" t="s">
        <v>14</v>
      </c>
      <c r="H14" s="26" t="s">
        <v>15</v>
      </c>
      <c r="I14" s="26" t="s">
        <v>16</v>
      </c>
      <c r="J14" s="26" t="s">
        <v>19</v>
      </c>
      <c r="K14" s="26" t="s">
        <v>21</v>
      </c>
      <c r="L14" s="26" t="s">
        <v>23</v>
      </c>
      <c r="M14" s="27" t="s">
        <v>182</v>
      </c>
      <c r="N14" s="27" t="s">
        <v>183</v>
      </c>
      <c r="O14" s="27" t="s">
        <v>184</v>
      </c>
      <c r="P14" s="27" t="s">
        <v>185</v>
      </c>
      <c r="Q14" s="26" t="s">
        <v>186</v>
      </c>
      <c r="R14" s="26" t="s">
        <v>187</v>
      </c>
      <c r="S14" s="27" t="s">
        <v>29</v>
      </c>
      <c r="T14" s="27" t="s">
        <v>30</v>
      </c>
      <c r="U14" s="26" t="s">
        <v>31</v>
      </c>
      <c r="V14" s="26" t="s">
        <v>32</v>
      </c>
      <c r="W14" s="26" t="s">
        <v>210</v>
      </c>
      <c r="X14" s="27" t="s">
        <v>34</v>
      </c>
      <c r="Y14" s="27" t="s">
        <v>35</v>
      </c>
      <c r="Z14" s="27" t="s">
        <v>36</v>
      </c>
      <c r="AA14" s="73"/>
      <c r="AB14" s="73"/>
      <c r="AC14" s="73"/>
      <c r="AD14" s="73"/>
      <c r="AE14" s="73"/>
      <c r="AF14" s="73"/>
      <c r="AG14" s="73"/>
      <c r="AH14" s="27" t="s">
        <v>47</v>
      </c>
      <c r="AI14" s="27" t="s">
        <v>49</v>
      </c>
      <c r="AJ14" s="27" t="s">
        <v>50</v>
      </c>
      <c r="AK14" s="27" t="s">
        <v>51</v>
      </c>
      <c r="AL14" s="73"/>
      <c r="AM14" s="73"/>
      <c r="AN14" s="73"/>
      <c r="AO14" s="73"/>
      <c r="AP14" s="73"/>
      <c r="AQ14" s="73"/>
      <c r="AR14" s="73"/>
    </row>
    <row r="15" spans="1:44" ht="204" x14ac:dyDescent="0.2">
      <c r="B15" s="28">
        <v>1</v>
      </c>
      <c r="C15" s="28" t="s">
        <v>133</v>
      </c>
      <c r="D15" s="29" t="s">
        <v>191</v>
      </c>
      <c r="E15" s="30" t="s">
        <v>141</v>
      </c>
      <c r="F15" s="28" t="s">
        <v>141</v>
      </c>
      <c r="G15" s="31" t="s">
        <v>142</v>
      </c>
      <c r="H15" s="32" t="s">
        <v>143</v>
      </c>
      <c r="I15" s="33" t="s">
        <v>17</v>
      </c>
      <c r="J15" s="33" t="s">
        <v>110</v>
      </c>
      <c r="K15" s="33" t="s">
        <v>22</v>
      </c>
      <c r="L15" s="33" t="s">
        <v>24</v>
      </c>
      <c r="M15" s="34" t="s">
        <v>26</v>
      </c>
      <c r="N15" s="34"/>
      <c r="O15" s="34" t="s">
        <v>26</v>
      </c>
      <c r="P15" s="34" t="s">
        <v>26</v>
      </c>
      <c r="Q15" s="33" t="s">
        <v>27</v>
      </c>
      <c r="R15" s="35" t="s">
        <v>97</v>
      </c>
      <c r="S15" s="33" t="s">
        <v>26</v>
      </c>
      <c r="T15" s="33"/>
      <c r="U15" s="36" t="s">
        <v>170</v>
      </c>
      <c r="V15" s="35" t="s">
        <v>188</v>
      </c>
      <c r="W15" s="37" t="s">
        <v>171</v>
      </c>
      <c r="X15" s="28" t="s">
        <v>26</v>
      </c>
      <c r="Y15" s="28"/>
      <c r="Z15" s="29"/>
      <c r="AA15" s="35" t="s">
        <v>141</v>
      </c>
      <c r="AB15" s="35" t="s">
        <v>141</v>
      </c>
      <c r="AC15" s="35" t="s">
        <v>141</v>
      </c>
      <c r="AD15" s="35" t="s">
        <v>141</v>
      </c>
      <c r="AE15" s="35" t="s">
        <v>141</v>
      </c>
      <c r="AF15" s="28" t="s">
        <v>44</v>
      </c>
      <c r="AG15" s="28" t="s">
        <v>12</v>
      </c>
      <c r="AH15" s="28" t="s">
        <v>48</v>
      </c>
      <c r="AI15" s="28" t="s">
        <v>48</v>
      </c>
      <c r="AJ15" s="28" t="s">
        <v>48</v>
      </c>
      <c r="AK15" s="38">
        <f>IF(OR(AH15="",AI15="",AJ15=""),"",IFERROR(IF(COUNTIF(AH15:AJ15,Hoja2!$J$2)&gt;=2,3,IF(COUNTIF(AH15:AJ15,Hoja2!$J$3)=3,1,2)),1))</f>
        <v>1</v>
      </c>
      <c r="AL15" s="28" t="s">
        <v>177</v>
      </c>
      <c r="AM15" s="28" t="s">
        <v>133</v>
      </c>
      <c r="AN15" s="28" t="s">
        <v>178</v>
      </c>
      <c r="AO15" s="28" t="s">
        <v>179</v>
      </c>
      <c r="AP15" s="28" t="s">
        <v>180</v>
      </c>
      <c r="AQ15" s="28" t="s">
        <v>181</v>
      </c>
      <c r="AR15" s="28"/>
    </row>
    <row r="16" spans="1:44" ht="204" x14ac:dyDescent="0.2">
      <c r="B16" s="28">
        <v>2</v>
      </c>
      <c r="C16" s="28" t="s">
        <v>133</v>
      </c>
      <c r="D16" s="29" t="s">
        <v>191</v>
      </c>
      <c r="E16" s="30" t="s">
        <v>141</v>
      </c>
      <c r="F16" s="28" t="s">
        <v>141</v>
      </c>
      <c r="G16" s="31" t="s">
        <v>144</v>
      </c>
      <c r="H16" s="32" t="s">
        <v>211</v>
      </c>
      <c r="I16" s="33" t="s">
        <v>17</v>
      </c>
      <c r="J16" s="33" t="s">
        <v>110</v>
      </c>
      <c r="K16" s="33" t="s">
        <v>22</v>
      </c>
      <c r="L16" s="33" t="s">
        <v>24</v>
      </c>
      <c r="M16" s="34" t="s">
        <v>26</v>
      </c>
      <c r="N16" s="34"/>
      <c r="O16" s="34" t="s">
        <v>26</v>
      </c>
      <c r="P16" s="34" t="s">
        <v>26</v>
      </c>
      <c r="Q16" s="33" t="s">
        <v>27</v>
      </c>
      <c r="R16" s="35" t="s">
        <v>97</v>
      </c>
      <c r="S16" s="33" t="s">
        <v>26</v>
      </c>
      <c r="T16" s="33"/>
      <c r="U16" s="36" t="s">
        <v>170</v>
      </c>
      <c r="V16" s="35" t="s">
        <v>188</v>
      </c>
      <c r="W16" s="37" t="s">
        <v>171</v>
      </c>
      <c r="X16" s="28" t="s">
        <v>26</v>
      </c>
      <c r="Y16" s="28"/>
      <c r="Z16" s="29"/>
      <c r="AA16" s="35" t="s">
        <v>141</v>
      </c>
      <c r="AB16" s="35" t="s">
        <v>141</v>
      </c>
      <c r="AC16" s="35" t="s">
        <v>141</v>
      </c>
      <c r="AD16" s="35" t="s">
        <v>141</v>
      </c>
      <c r="AE16" s="35" t="s">
        <v>141</v>
      </c>
      <c r="AF16" s="28" t="s">
        <v>71</v>
      </c>
      <c r="AG16" s="28" t="s">
        <v>72</v>
      </c>
      <c r="AH16" s="28" t="s">
        <v>48</v>
      </c>
      <c r="AI16" s="28" t="s">
        <v>48</v>
      </c>
      <c r="AJ16" s="28" t="s">
        <v>48</v>
      </c>
      <c r="AK16" s="38">
        <f>IF(OR(AH16="",AI16="",AJ16=""),"",IFERROR(IF(COUNTIF(AH16:AJ16,Hoja2!$J$2)&gt;=2,3,IF(COUNTIF(AH16:AJ16,Hoja2!$J$3)=3,1,2)),1))</f>
        <v>1</v>
      </c>
      <c r="AL16" s="28" t="s">
        <v>177</v>
      </c>
      <c r="AM16" s="28" t="s">
        <v>133</v>
      </c>
      <c r="AN16" s="28" t="s">
        <v>178</v>
      </c>
      <c r="AO16" s="28" t="s">
        <v>179</v>
      </c>
      <c r="AP16" s="28" t="s">
        <v>180</v>
      </c>
      <c r="AQ16" s="28" t="s">
        <v>181</v>
      </c>
      <c r="AR16" s="28"/>
    </row>
    <row r="17" spans="2:44" ht="204" x14ac:dyDescent="0.2">
      <c r="B17" s="28">
        <v>3</v>
      </c>
      <c r="C17" s="28" t="s">
        <v>133</v>
      </c>
      <c r="D17" s="29" t="s">
        <v>191</v>
      </c>
      <c r="E17" s="30" t="s">
        <v>141</v>
      </c>
      <c r="F17" s="28" t="s">
        <v>141</v>
      </c>
      <c r="G17" s="31" t="s">
        <v>145</v>
      </c>
      <c r="H17" s="32" t="s">
        <v>146</v>
      </c>
      <c r="I17" s="33" t="s">
        <v>17</v>
      </c>
      <c r="J17" s="33" t="s">
        <v>110</v>
      </c>
      <c r="K17" s="33" t="s">
        <v>22</v>
      </c>
      <c r="L17" s="33" t="s">
        <v>24</v>
      </c>
      <c r="M17" s="34" t="s">
        <v>26</v>
      </c>
      <c r="N17" s="34"/>
      <c r="O17" s="34" t="s">
        <v>26</v>
      </c>
      <c r="P17" s="34" t="s">
        <v>26</v>
      </c>
      <c r="Q17" s="33" t="s">
        <v>27</v>
      </c>
      <c r="R17" s="35" t="s">
        <v>97</v>
      </c>
      <c r="S17" s="33" t="s">
        <v>26</v>
      </c>
      <c r="T17" s="33"/>
      <c r="U17" s="36" t="s">
        <v>170</v>
      </c>
      <c r="V17" s="35" t="s">
        <v>188</v>
      </c>
      <c r="W17" s="37" t="s">
        <v>171</v>
      </c>
      <c r="X17" s="28" t="s">
        <v>26</v>
      </c>
      <c r="Y17" s="28"/>
      <c r="Z17" s="29"/>
      <c r="AA17" s="35" t="s">
        <v>141</v>
      </c>
      <c r="AB17" s="35" t="s">
        <v>141</v>
      </c>
      <c r="AC17" s="35" t="s">
        <v>141</v>
      </c>
      <c r="AD17" s="35" t="s">
        <v>141</v>
      </c>
      <c r="AE17" s="35" t="s">
        <v>141</v>
      </c>
      <c r="AF17" s="28" t="s">
        <v>71</v>
      </c>
      <c r="AG17" s="28" t="s">
        <v>72</v>
      </c>
      <c r="AH17" s="28" t="s">
        <v>48</v>
      </c>
      <c r="AI17" s="28" t="s">
        <v>48</v>
      </c>
      <c r="AJ17" s="28" t="s">
        <v>48</v>
      </c>
      <c r="AK17" s="38">
        <f>IF(OR(AH17="",AI17="",AJ17=""),"",IFERROR(IF(COUNTIF(AH17:AJ17,Hoja2!$J$2)&gt;=2,3,IF(COUNTIF(AH17:AJ17,Hoja2!$J$3)=3,1,2)),1))</f>
        <v>1</v>
      </c>
      <c r="AL17" s="28" t="s">
        <v>177</v>
      </c>
      <c r="AM17" s="28" t="s">
        <v>133</v>
      </c>
      <c r="AN17" s="28" t="s">
        <v>178</v>
      </c>
      <c r="AO17" s="28" t="s">
        <v>179</v>
      </c>
      <c r="AP17" s="28" t="s">
        <v>180</v>
      </c>
      <c r="AQ17" s="28" t="s">
        <v>181</v>
      </c>
      <c r="AR17" s="28"/>
    </row>
    <row r="18" spans="2:44" ht="409.5" x14ac:dyDescent="0.2">
      <c r="B18" s="28">
        <v>4</v>
      </c>
      <c r="C18" s="28" t="s">
        <v>133</v>
      </c>
      <c r="D18" s="29" t="s">
        <v>192</v>
      </c>
      <c r="E18" s="30" t="s">
        <v>141</v>
      </c>
      <c r="F18" s="28" t="s">
        <v>141</v>
      </c>
      <c r="G18" s="35" t="s">
        <v>147</v>
      </c>
      <c r="H18" s="32" t="s">
        <v>212</v>
      </c>
      <c r="I18" s="33" t="s">
        <v>17</v>
      </c>
      <c r="J18" s="33" t="s">
        <v>110</v>
      </c>
      <c r="K18" s="33" t="s">
        <v>22</v>
      </c>
      <c r="L18" s="33" t="s">
        <v>24</v>
      </c>
      <c r="M18" s="34" t="s">
        <v>26</v>
      </c>
      <c r="N18" s="34"/>
      <c r="O18" s="34" t="s">
        <v>26</v>
      </c>
      <c r="P18" s="34" t="s">
        <v>26</v>
      </c>
      <c r="Q18" s="33" t="s">
        <v>27</v>
      </c>
      <c r="R18" s="35" t="s">
        <v>97</v>
      </c>
      <c r="S18" s="33"/>
      <c r="T18" s="33" t="s">
        <v>26</v>
      </c>
      <c r="U18" s="36" t="s">
        <v>172</v>
      </c>
      <c r="V18" s="35" t="s">
        <v>173</v>
      </c>
      <c r="W18" s="37" t="s">
        <v>174</v>
      </c>
      <c r="X18" s="28"/>
      <c r="Y18" s="28" t="s">
        <v>26</v>
      </c>
      <c r="Z18" s="29"/>
      <c r="AA18" s="35" t="s">
        <v>190</v>
      </c>
      <c r="AB18" s="35" t="s">
        <v>141</v>
      </c>
      <c r="AC18" s="35" t="s">
        <v>141</v>
      </c>
      <c r="AD18" s="35" t="s">
        <v>141</v>
      </c>
      <c r="AE18" s="35" t="s">
        <v>141</v>
      </c>
      <c r="AF18" s="28" t="s">
        <v>44</v>
      </c>
      <c r="AG18" s="28" t="s">
        <v>12</v>
      </c>
      <c r="AH18" s="28" t="s">
        <v>79</v>
      </c>
      <c r="AI18" s="28" t="s">
        <v>79</v>
      </c>
      <c r="AJ18" s="28" t="s">
        <v>79</v>
      </c>
      <c r="AK18" s="38">
        <f>IF(OR(AH18="",AI18="",AJ18=""),"",IFERROR(IF(COUNTIF(AH18:AJ18,Hoja2!$J$2)&gt;=2,3,IF(COUNTIF(AH18:AJ18,Hoja2!$J$3)=3,1,2)),1))</f>
        <v>2</v>
      </c>
      <c r="AL18" s="28" t="s">
        <v>177</v>
      </c>
      <c r="AM18" s="28" t="s">
        <v>133</v>
      </c>
      <c r="AN18" s="28" t="s">
        <v>178</v>
      </c>
      <c r="AO18" s="28" t="s">
        <v>179</v>
      </c>
      <c r="AP18" s="28" t="s">
        <v>180</v>
      </c>
      <c r="AQ18" s="28" t="s">
        <v>181</v>
      </c>
      <c r="AR18" s="28"/>
    </row>
    <row r="19" spans="2:44" ht="409.5" x14ac:dyDescent="0.2">
      <c r="B19" s="28">
        <v>5</v>
      </c>
      <c r="C19" s="28" t="s">
        <v>133</v>
      </c>
      <c r="D19" s="29" t="s">
        <v>191</v>
      </c>
      <c r="E19" s="30" t="s">
        <v>141</v>
      </c>
      <c r="F19" s="28" t="s">
        <v>141</v>
      </c>
      <c r="G19" s="35" t="s">
        <v>148</v>
      </c>
      <c r="H19" s="32" t="s">
        <v>149</v>
      </c>
      <c r="I19" s="33" t="s">
        <v>17</v>
      </c>
      <c r="J19" s="33" t="s">
        <v>110</v>
      </c>
      <c r="K19" s="33" t="s">
        <v>22</v>
      </c>
      <c r="L19" s="33" t="s">
        <v>24</v>
      </c>
      <c r="M19" s="34" t="s">
        <v>26</v>
      </c>
      <c r="N19" s="34"/>
      <c r="O19" s="34" t="s">
        <v>26</v>
      </c>
      <c r="P19" s="34" t="s">
        <v>26</v>
      </c>
      <c r="Q19" s="33" t="s">
        <v>27</v>
      </c>
      <c r="R19" s="35" t="s">
        <v>97</v>
      </c>
      <c r="S19" s="33" t="s">
        <v>26</v>
      </c>
      <c r="T19" s="33"/>
      <c r="U19" s="36" t="s">
        <v>172</v>
      </c>
      <c r="V19" s="35" t="s">
        <v>173</v>
      </c>
      <c r="W19" s="37" t="s">
        <v>174</v>
      </c>
      <c r="X19" s="28" t="s">
        <v>26</v>
      </c>
      <c r="Y19" s="28" t="s">
        <v>26</v>
      </c>
      <c r="Z19" s="29"/>
      <c r="AA19" s="35" t="s">
        <v>190</v>
      </c>
      <c r="AB19" s="35" t="s">
        <v>141</v>
      </c>
      <c r="AC19" s="35" t="s">
        <v>141</v>
      </c>
      <c r="AD19" s="35" t="s">
        <v>141</v>
      </c>
      <c r="AE19" s="35" t="s">
        <v>141</v>
      </c>
      <c r="AF19" s="28" t="s">
        <v>44</v>
      </c>
      <c r="AG19" s="28" t="s">
        <v>12</v>
      </c>
      <c r="AH19" s="28" t="s">
        <v>79</v>
      </c>
      <c r="AI19" s="28" t="s">
        <v>79</v>
      </c>
      <c r="AJ19" s="28" t="s">
        <v>79</v>
      </c>
      <c r="AK19" s="38">
        <f>IF(OR(AH19="",AI19="",AJ19=""),"",IFERROR(IF(COUNTIF(AH19:AJ19,Hoja2!$J$2)&gt;=2,3,IF(COUNTIF(AH19:AJ19,Hoja2!$J$3)=3,1,2)),1))</f>
        <v>2</v>
      </c>
      <c r="AL19" s="28" t="s">
        <v>177</v>
      </c>
      <c r="AM19" s="28" t="s">
        <v>133</v>
      </c>
      <c r="AN19" s="28" t="s">
        <v>178</v>
      </c>
      <c r="AO19" s="28" t="s">
        <v>179</v>
      </c>
      <c r="AP19" s="28" t="s">
        <v>180</v>
      </c>
      <c r="AQ19" s="28" t="s">
        <v>181</v>
      </c>
      <c r="AR19" s="28"/>
    </row>
    <row r="20" spans="2:44" ht="409.5" x14ac:dyDescent="0.2">
      <c r="B20" s="28">
        <v>6</v>
      </c>
      <c r="C20" s="28" t="s">
        <v>133</v>
      </c>
      <c r="D20" s="29" t="s">
        <v>191</v>
      </c>
      <c r="E20" s="30" t="s">
        <v>141</v>
      </c>
      <c r="F20" s="28" t="s">
        <v>141</v>
      </c>
      <c r="G20" s="35" t="s">
        <v>150</v>
      </c>
      <c r="H20" s="32" t="s">
        <v>151</v>
      </c>
      <c r="I20" s="33" t="s">
        <v>17</v>
      </c>
      <c r="J20" s="33" t="s">
        <v>110</v>
      </c>
      <c r="K20" s="33" t="s">
        <v>22</v>
      </c>
      <c r="L20" s="33" t="s">
        <v>24</v>
      </c>
      <c r="M20" s="34" t="s">
        <v>26</v>
      </c>
      <c r="N20" s="34"/>
      <c r="O20" s="34" t="s">
        <v>26</v>
      </c>
      <c r="P20" s="34" t="s">
        <v>26</v>
      </c>
      <c r="Q20" s="33" t="s">
        <v>27</v>
      </c>
      <c r="R20" s="35" t="s">
        <v>97</v>
      </c>
      <c r="S20" s="33" t="s">
        <v>26</v>
      </c>
      <c r="T20" s="33"/>
      <c r="U20" s="36" t="s">
        <v>172</v>
      </c>
      <c r="V20" s="35" t="s">
        <v>173</v>
      </c>
      <c r="W20" s="37" t="s">
        <v>174</v>
      </c>
      <c r="X20" s="28" t="s">
        <v>26</v>
      </c>
      <c r="Y20" s="28" t="s">
        <v>26</v>
      </c>
      <c r="Z20" s="29"/>
      <c r="AA20" s="35" t="s">
        <v>190</v>
      </c>
      <c r="AB20" s="35" t="s">
        <v>141</v>
      </c>
      <c r="AC20" s="35" t="s">
        <v>141</v>
      </c>
      <c r="AD20" s="35" t="s">
        <v>141</v>
      </c>
      <c r="AE20" s="35" t="s">
        <v>141</v>
      </c>
      <c r="AF20" s="28" t="s">
        <v>44</v>
      </c>
      <c r="AG20" s="28" t="s">
        <v>12</v>
      </c>
      <c r="AH20" s="28" t="s">
        <v>79</v>
      </c>
      <c r="AI20" s="28" t="s">
        <v>79</v>
      </c>
      <c r="AJ20" s="28" t="s">
        <v>79</v>
      </c>
      <c r="AK20" s="38">
        <f>IF(OR(AH20="",AI20="",AJ20=""),"",IFERROR(IF(COUNTIF(AH20:AJ20,Hoja2!$J$2)&gt;=2,3,IF(COUNTIF(AH20:AJ20,Hoja2!$J$3)=3,1,2)),1))</f>
        <v>2</v>
      </c>
      <c r="AL20" s="28" t="s">
        <v>177</v>
      </c>
      <c r="AM20" s="28" t="s">
        <v>133</v>
      </c>
      <c r="AN20" s="28" t="s">
        <v>178</v>
      </c>
      <c r="AO20" s="28" t="s">
        <v>179</v>
      </c>
      <c r="AP20" s="28" t="s">
        <v>180</v>
      </c>
      <c r="AQ20" s="28" t="s">
        <v>181</v>
      </c>
      <c r="AR20" s="28"/>
    </row>
    <row r="21" spans="2:44" ht="409.5" x14ac:dyDescent="0.2">
      <c r="B21" s="28">
        <v>7</v>
      </c>
      <c r="C21" s="28" t="s">
        <v>133</v>
      </c>
      <c r="D21" s="29" t="s">
        <v>191</v>
      </c>
      <c r="E21" s="30" t="s">
        <v>141</v>
      </c>
      <c r="F21" s="28" t="s">
        <v>141</v>
      </c>
      <c r="G21" s="35" t="s">
        <v>152</v>
      </c>
      <c r="H21" s="32" t="s">
        <v>153</v>
      </c>
      <c r="I21" s="33" t="s">
        <v>17</v>
      </c>
      <c r="J21" s="33" t="s">
        <v>110</v>
      </c>
      <c r="K21" s="33" t="s">
        <v>22</v>
      </c>
      <c r="L21" s="33" t="s">
        <v>24</v>
      </c>
      <c r="M21" s="34" t="s">
        <v>26</v>
      </c>
      <c r="N21" s="34"/>
      <c r="O21" s="34" t="s">
        <v>26</v>
      </c>
      <c r="P21" s="34" t="s">
        <v>26</v>
      </c>
      <c r="Q21" s="33" t="s">
        <v>27</v>
      </c>
      <c r="R21" s="35" t="s">
        <v>97</v>
      </c>
      <c r="S21" s="33" t="s">
        <v>26</v>
      </c>
      <c r="T21" s="33"/>
      <c r="U21" s="36" t="s">
        <v>172</v>
      </c>
      <c r="V21" s="35" t="s">
        <v>173</v>
      </c>
      <c r="W21" s="37" t="s">
        <v>174</v>
      </c>
      <c r="X21" s="28" t="s">
        <v>26</v>
      </c>
      <c r="Y21" s="28" t="s">
        <v>26</v>
      </c>
      <c r="Z21" s="29"/>
      <c r="AA21" s="35" t="s">
        <v>190</v>
      </c>
      <c r="AB21" s="35" t="s">
        <v>141</v>
      </c>
      <c r="AC21" s="35" t="s">
        <v>141</v>
      </c>
      <c r="AD21" s="35" t="s">
        <v>141</v>
      </c>
      <c r="AE21" s="35" t="s">
        <v>141</v>
      </c>
      <c r="AF21" s="28" t="s">
        <v>44</v>
      </c>
      <c r="AG21" s="28" t="s">
        <v>12</v>
      </c>
      <c r="AH21" s="28" t="s">
        <v>79</v>
      </c>
      <c r="AI21" s="28" t="s">
        <v>79</v>
      </c>
      <c r="AJ21" s="28" t="s">
        <v>79</v>
      </c>
      <c r="AK21" s="38">
        <f>IF(OR(AH21="",AI21="",AJ21=""),"",IFERROR(IF(COUNTIF(AH21:AJ21,Hoja2!$J$2)&gt;=2,3,IF(COUNTIF(AH21:AJ21,Hoja2!$J$3)=3,1,2)),1))</f>
        <v>2</v>
      </c>
      <c r="AL21" s="28" t="s">
        <v>177</v>
      </c>
      <c r="AM21" s="28" t="s">
        <v>133</v>
      </c>
      <c r="AN21" s="28" t="s">
        <v>178</v>
      </c>
      <c r="AO21" s="28" t="s">
        <v>179</v>
      </c>
      <c r="AP21" s="28" t="s">
        <v>180</v>
      </c>
      <c r="AQ21" s="28" t="s">
        <v>181</v>
      </c>
      <c r="AR21" s="28"/>
    </row>
    <row r="22" spans="2:44" ht="409.5" x14ac:dyDescent="0.2">
      <c r="B22" s="28">
        <v>8</v>
      </c>
      <c r="C22" s="28" t="s">
        <v>133</v>
      </c>
      <c r="D22" s="29" t="s">
        <v>191</v>
      </c>
      <c r="E22" s="30" t="s">
        <v>141</v>
      </c>
      <c r="F22" s="28" t="s">
        <v>141</v>
      </c>
      <c r="G22" s="39" t="s">
        <v>154</v>
      </c>
      <c r="H22" s="32" t="s">
        <v>155</v>
      </c>
      <c r="I22" s="33" t="s">
        <v>17</v>
      </c>
      <c r="J22" s="33" t="s">
        <v>110</v>
      </c>
      <c r="K22" s="33" t="s">
        <v>22</v>
      </c>
      <c r="L22" s="33" t="s">
        <v>24</v>
      </c>
      <c r="M22" s="34" t="s">
        <v>26</v>
      </c>
      <c r="N22" s="34"/>
      <c r="O22" s="34" t="s">
        <v>26</v>
      </c>
      <c r="P22" s="34" t="s">
        <v>26</v>
      </c>
      <c r="Q22" s="33" t="s">
        <v>27</v>
      </c>
      <c r="R22" s="35" t="s">
        <v>97</v>
      </c>
      <c r="S22" s="33" t="s">
        <v>26</v>
      </c>
      <c r="T22" s="33"/>
      <c r="U22" s="36" t="s">
        <v>172</v>
      </c>
      <c r="V22" s="35" t="s">
        <v>173</v>
      </c>
      <c r="W22" s="37" t="s">
        <v>174</v>
      </c>
      <c r="X22" s="28" t="s">
        <v>26</v>
      </c>
      <c r="Y22" s="28" t="s">
        <v>26</v>
      </c>
      <c r="Z22" s="29"/>
      <c r="AA22" s="35" t="s">
        <v>190</v>
      </c>
      <c r="AB22" s="35" t="s">
        <v>141</v>
      </c>
      <c r="AC22" s="35" t="s">
        <v>141</v>
      </c>
      <c r="AD22" s="35" t="s">
        <v>141</v>
      </c>
      <c r="AE22" s="35" t="s">
        <v>141</v>
      </c>
      <c r="AF22" s="28" t="s">
        <v>44</v>
      </c>
      <c r="AG22" s="28" t="s">
        <v>12</v>
      </c>
      <c r="AH22" s="28" t="s">
        <v>79</v>
      </c>
      <c r="AI22" s="28" t="s">
        <v>79</v>
      </c>
      <c r="AJ22" s="28" t="s">
        <v>79</v>
      </c>
      <c r="AK22" s="38">
        <f>IF(OR(AH22="",AI22="",AJ22=""),"",IFERROR(IF(COUNTIF(AH22:AJ22,Hoja2!$J$2)&gt;=2,3,IF(COUNTIF(AH22:AJ22,Hoja2!$J$3)=3,1,2)),1))</f>
        <v>2</v>
      </c>
      <c r="AL22" s="28" t="s">
        <v>177</v>
      </c>
      <c r="AM22" s="28" t="s">
        <v>133</v>
      </c>
      <c r="AN22" s="28" t="s">
        <v>178</v>
      </c>
      <c r="AO22" s="28" t="s">
        <v>179</v>
      </c>
      <c r="AP22" s="28" t="s">
        <v>180</v>
      </c>
      <c r="AQ22" s="28" t="s">
        <v>181</v>
      </c>
      <c r="AR22" s="28"/>
    </row>
    <row r="23" spans="2:44" ht="409.5" x14ac:dyDescent="0.2">
      <c r="B23" s="28">
        <v>9</v>
      </c>
      <c r="C23" s="28" t="s">
        <v>133</v>
      </c>
      <c r="D23" s="29" t="s">
        <v>191</v>
      </c>
      <c r="E23" s="30" t="s">
        <v>141</v>
      </c>
      <c r="F23" s="28" t="s">
        <v>141</v>
      </c>
      <c r="G23" s="39" t="s">
        <v>156</v>
      </c>
      <c r="H23" s="32" t="s">
        <v>157</v>
      </c>
      <c r="I23" s="33" t="s">
        <v>17</v>
      </c>
      <c r="J23" s="33" t="s">
        <v>110</v>
      </c>
      <c r="K23" s="33" t="s">
        <v>22</v>
      </c>
      <c r="L23" s="33" t="s">
        <v>24</v>
      </c>
      <c r="M23" s="34" t="s">
        <v>26</v>
      </c>
      <c r="N23" s="34"/>
      <c r="O23" s="34" t="s">
        <v>26</v>
      </c>
      <c r="P23" s="34" t="s">
        <v>26</v>
      </c>
      <c r="Q23" s="33" t="s">
        <v>27</v>
      </c>
      <c r="R23" s="35" t="s">
        <v>97</v>
      </c>
      <c r="S23" s="33" t="s">
        <v>26</v>
      </c>
      <c r="T23" s="33"/>
      <c r="U23" s="36" t="s">
        <v>172</v>
      </c>
      <c r="V23" s="35" t="s">
        <v>173</v>
      </c>
      <c r="W23" s="37" t="s">
        <v>174</v>
      </c>
      <c r="X23" s="28" t="s">
        <v>26</v>
      </c>
      <c r="Y23" s="28" t="s">
        <v>26</v>
      </c>
      <c r="Z23" s="29"/>
      <c r="AA23" s="35" t="s">
        <v>190</v>
      </c>
      <c r="AB23" s="35" t="s">
        <v>141</v>
      </c>
      <c r="AC23" s="35" t="s">
        <v>141</v>
      </c>
      <c r="AD23" s="35" t="s">
        <v>141</v>
      </c>
      <c r="AE23" s="35" t="s">
        <v>141</v>
      </c>
      <c r="AF23" s="28" t="s">
        <v>44</v>
      </c>
      <c r="AG23" s="28" t="s">
        <v>12</v>
      </c>
      <c r="AH23" s="28" t="s">
        <v>79</v>
      </c>
      <c r="AI23" s="28" t="s">
        <v>79</v>
      </c>
      <c r="AJ23" s="28" t="s">
        <v>79</v>
      </c>
      <c r="AK23" s="38">
        <f>IF(OR(AH23="",AI23="",AJ23=""),"",IFERROR(IF(COUNTIF(AH23:AJ23,Hoja2!$J$2)&gt;=2,3,IF(COUNTIF(AH23:AJ23,Hoja2!$J$3)=3,1,2)),1))</f>
        <v>2</v>
      </c>
      <c r="AL23" s="28" t="s">
        <v>177</v>
      </c>
      <c r="AM23" s="28" t="s">
        <v>133</v>
      </c>
      <c r="AN23" s="28" t="s">
        <v>178</v>
      </c>
      <c r="AO23" s="28" t="s">
        <v>179</v>
      </c>
      <c r="AP23" s="28" t="s">
        <v>180</v>
      </c>
      <c r="AQ23" s="28" t="s">
        <v>181</v>
      </c>
      <c r="AR23" s="28"/>
    </row>
    <row r="24" spans="2:44" ht="409.5" x14ac:dyDescent="0.2">
      <c r="B24" s="28">
        <v>10</v>
      </c>
      <c r="C24" s="28" t="s">
        <v>133</v>
      </c>
      <c r="D24" s="29" t="s">
        <v>191</v>
      </c>
      <c r="E24" s="30" t="s">
        <v>141</v>
      </c>
      <c r="F24" s="28" t="s">
        <v>141</v>
      </c>
      <c r="G24" s="35" t="s">
        <v>158</v>
      </c>
      <c r="H24" s="32" t="s">
        <v>213</v>
      </c>
      <c r="I24" s="33" t="s">
        <v>17</v>
      </c>
      <c r="J24" s="33" t="s">
        <v>110</v>
      </c>
      <c r="K24" s="33" t="s">
        <v>22</v>
      </c>
      <c r="L24" s="33" t="s">
        <v>24</v>
      </c>
      <c r="M24" s="34" t="s">
        <v>26</v>
      </c>
      <c r="N24" s="34"/>
      <c r="O24" s="34" t="s">
        <v>26</v>
      </c>
      <c r="P24" s="34" t="s">
        <v>26</v>
      </c>
      <c r="Q24" s="33" t="s">
        <v>27</v>
      </c>
      <c r="R24" s="35" t="s">
        <v>97</v>
      </c>
      <c r="S24" s="33" t="s">
        <v>26</v>
      </c>
      <c r="T24" s="33"/>
      <c r="U24" s="36" t="s">
        <v>172</v>
      </c>
      <c r="V24" s="35" t="s">
        <v>173</v>
      </c>
      <c r="W24" s="37" t="s">
        <v>174</v>
      </c>
      <c r="X24" s="28" t="s">
        <v>26</v>
      </c>
      <c r="Y24" s="28" t="s">
        <v>26</v>
      </c>
      <c r="Z24" s="29"/>
      <c r="AA24" s="35" t="s">
        <v>190</v>
      </c>
      <c r="AB24" s="35" t="s">
        <v>141</v>
      </c>
      <c r="AC24" s="35" t="s">
        <v>141</v>
      </c>
      <c r="AD24" s="35" t="s">
        <v>141</v>
      </c>
      <c r="AE24" s="35" t="s">
        <v>141</v>
      </c>
      <c r="AF24" s="28" t="s">
        <v>44</v>
      </c>
      <c r="AG24" s="28" t="s">
        <v>12</v>
      </c>
      <c r="AH24" s="28" t="s">
        <v>79</v>
      </c>
      <c r="AI24" s="28" t="s">
        <v>79</v>
      </c>
      <c r="AJ24" s="28" t="s">
        <v>79</v>
      </c>
      <c r="AK24" s="38">
        <f>IF(OR(AH24="",AI24="",AJ24=""),"",IFERROR(IF(COUNTIF(AH24:AJ24,Hoja2!$J$2)&gt;=2,3,IF(COUNTIF(AH24:AJ24,Hoja2!$J$3)=3,1,2)),1))</f>
        <v>2</v>
      </c>
      <c r="AL24" s="28" t="s">
        <v>177</v>
      </c>
      <c r="AM24" s="28" t="s">
        <v>133</v>
      </c>
      <c r="AN24" s="28" t="s">
        <v>178</v>
      </c>
      <c r="AO24" s="28" t="s">
        <v>179</v>
      </c>
      <c r="AP24" s="28" t="s">
        <v>180</v>
      </c>
      <c r="AQ24" s="28" t="s">
        <v>181</v>
      </c>
      <c r="AR24" s="28"/>
    </row>
    <row r="25" spans="2:44" ht="409.5" x14ac:dyDescent="0.2">
      <c r="B25" s="28">
        <v>11</v>
      </c>
      <c r="C25" s="28" t="s">
        <v>133</v>
      </c>
      <c r="D25" s="29" t="s">
        <v>191</v>
      </c>
      <c r="E25" s="30" t="s">
        <v>141</v>
      </c>
      <c r="F25" s="28" t="s">
        <v>141</v>
      </c>
      <c r="G25" s="35" t="s">
        <v>159</v>
      </c>
      <c r="H25" s="32" t="s">
        <v>160</v>
      </c>
      <c r="I25" s="33" t="s">
        <v>17</v>
      </c>
      <c r="J25" s="33" t="s">
        <v>110</v>
      </c>
      <c r="K25" s="33" t="s">
        <v>22</v>
      </c>
      <c r="L25" s="33" t="s">
        <v>24</v>
      </c>
      <c r="M25" s="34" t="s">
        <v>26</v>
      </c>
      <c r="N25" s="34"/>
      <c r="O25" s="34" t="s">
        <v>26</v>
      </c>
      <c r="P25" s="34" t="s">
        <v>26</v>
      </c>
      <c r="Q25" s="33" t="s">
        <v>27</v>
      </c>
      <c r="R25" s="35" t="s">
        <v>97</v>
      </c>
      <c r="S25" s="33" t="s">
        <v>26</v>
      </c>
      <c r="T25" s="33"/>
      <c r="U25" s="36" t="s">
        <v>172</v>
      </c>
      <c r="V25" s="35" t="s">
        <v>173</v>
      </c>
      <c r="W25" s="37" t="s">
        <v>174</v>
      </c>
      <c r="X25" s="28" t="s">
        <v>26</v>
      </c>
      <c r="Y25" s="28" t="s">
        <v>26</v>
      </c>
      <c r="Z25" s="29"/>
      <c r="AA25" s="35" t="s">
        <v>190</v>
      </c>
      <c r="AB25" s="35" t="s">
        <v>141</v>
      </c>
      <c r="AC25" s="35" t="s">
        <v>141</v>
      </c>
      <c r="AD25" s="35" t="s">
        <v>141</v>
      </c>
      <c r="AE25" s="35" t="s">
        <v>141</v>
      </c>
      <c r="AF25" s="28" t="s">
        <v>44</v>
      </c>
      <c r="AG25" s="28" t="s">
        <v>12</v>
      </c>
      <c r="AH25" s="28" t="s">
        <v>79</v>
      </c>
      <c r="AI25" s="28" t="s">
        <v>79</v>
      </c>
      <c r="AJ25" s="28" t="s">
        <v>79</v>
      </c>
      <c r="AK25" s="38">
        <f>IF(OR(AH25="",AI25="",AJ25=""),"",IFERROR(IF(COUNTIF(AH25:AJ25,Hoja2!$J$2)&gt;=2,3,IF(COUNTIF(AH25:AJ25,Hoja2!$J$3)=3,1,2)),1))</f>
        <v>2</v>
      </c>
      <c r="AL25" s="28" t="s">
        <v>177</v>
      </c>
      <c r="AM25" s="28" t="s">
        <v>133</v>
      </c>
      <c r="AN25" s="28" t="s">
        <v>178</v>
      </c>
      <c r="AO25" s="28" t="s">
        <v>179</v>
      </c>
      <c r="AP25" s="28" t="s">
        <v>180</v>
      </c>
      <c r="AQ25" s="28" t="s">
        <v>181</v>
      </c>
      <c r="AR25" s="28"/>
    </row>
    <row r="26" spans="2:44" ht="409.5" x14ac:dyDescent="0.2">
      <c r="B26" s="28">
        <v>12</v>
      </c>
      <c r="C26" s="28" t="s">
        <v>133</v>
      </c>
      <c r="D26" s="29" t="s">
        <v>191</v>
      </c>
      <c r="E26" s="30" t="s">
        <v>141</v>
      </c>
      <c r="F26" s="28" t="s">
        <v>141</v>
      </c>
      <c r="G26" s="35" t="s">
        <v>161</v>
      </c>
      <c r="H26" s="32" t="s">
        <v>162</v>
      </c>
      <c r="I26" s="33" t="s">
        <v>17</v>
      </c>
      <c r="J26" s="33" t="s">
        <v>110</v>
      </c>
      <c r="K26" s="33" t="s">
        <v>22</v>
      </c>
      <c r="L26" s="33" t="s">
        <v>24</v>
      </c>
      <c r="M26" s="34" t="s">
        <v>26</v>
      </c>
      <c r="N26" s="34"/>
      <c r="O26" s="34" t="s">
        <v>26</v>
      </c>
      <c r="P26" s="34" t="s">
        <v>26</v>
      </c>
      <c r="Q26" s="33" t="s">
        <v>27</v>
      </c>
      <c r="R26" s="35" t="s">
        <v>97</v>
      </c>
      <c r="S26" s="33" t="s">
        <v>26</v>
      </c>
      <c r="T26" s="33"/>
      <c r="U26" s="36" t="s">
        <v>172</v>
      </c>
      <c r="V26" s="35" t="s">
        <v>173</v>
      </c>
      <c r="W26" s="37" t="s">
        <v>174</v>
      </c>
      <c r="X26" s="28" t="s">
        <v>26</v>
      </c>
      <c r="Y26" s="28" t="s">
        <v>26</v>
      </c>
      <c r="Z26" s="29"/>
      <c r="AA26" s="35" t="s">
        <v>190</v>
      </c>
      <c r="AB26" s="35" t="s">
        <v>141</v>
      </c>
      <c r="AC26" s="35" t="s">
        <v>141</v>
      </c>
      <c r="AD26" s="35" t="s">
        <v>141</v>
      </c>
      <c r="AE26" s="35" t="s">
        <v>141</v>
      </c>
      <c r="AF26" s="28" t="s">
        <v>44</v>
      </c>
      <c r="AG26" s="28" t="s">
        <v>12</v>
      </c>
      <c r="AH26" s="28" t="s">
        <v>79</v>
      </c>
      <c r="AI26" s="28" t="s">
        <v>79</v>
      </c>
      <c r="AJ26" s="28" t="s">
        <v>79</v>
      </c>
      <c r="AK26" s="38">
        <f>IF(OR(AH26="",AI26="",AJ26=""),"",IFERROR(IF(COUNTIF(AH26:AJ26,Hoja2!$J$2)&gt;=2,3,IF(COUNTIF(AH26:AJ26,Hoja2!$J$3)=3,1,2)),1))</f>
        <v>2</v>
      </c>
      <c r="AL26" s="28" t="s">
        <v>177</v>
      </c>
      <c r="AM26" s="28" t="s">
        <v>133</v>
      </c>
      <c r="AN26" s="28" t="s">
        <v>178</v>
      </c>
      <c r="AO26" s="28" t="s">
        <v>179</v>
      </c>
      <c r="AP26" s="28" t="s">
        <v>180</v>
      </c>
      <c r="AQ26" s="28" t="s">
        <v>181</v>
      </c>
      <c r="AR26" s="28"/>
    </row>
    <row r="27" spans="2:44" ht="409.5" x14ac:dyDescent="0.2">
      <c r="B27" s="28">
        <v>13</v>
      </c>
      <c r="C27" s="28" t="s">
        <v>133</v>
      </c>
      <c r="D27" s="29" t="s">
        <v>191</v>
      </c>
      <c r="E27" s="30" t="s">
        <v>141</v>
      </c>
      <c r="F27" s="28" t="s">
        <v>141</v>
      </c>
      <c r="G27" s="35" t="s">
        <v>163</v>
      </c>
      <c r="H27" s="32" t="s">
        <v>164</v>
      </c>
      <c r="I27" s="33" t="s">
        <v>17</v>
      </c>
      <c r="J27" s="33" t="s">
        <v>110</v>
      </c>
      <c r="K27" s="33" t="s">
        <v>22</v>
      </c>
      <c r="L27" s="33" t="s">
        <v>24</v>
      </c>
      <c r="M27" s="34" t="s">
        <v>26</v>
      </c>
      <c r="N27" s="34"/>
      <c r="O27" s="34" t="s">
        <v>26</v>
      </c>
      <c r="P27" s="34" t="s">
        <v>26</v>
      </c>
      <c r="Q27" s="33" t="s">
        <v>27</v>
      </c>
      <c r="R27" s="35" t="s">
        <v>97</v>
      </c>
      <c r="S27" s="33" t="s">
        <v>26</v>
      </c>
      <c r="T27" s="33"/>
      <c r="U27" s="36" t="s">
        <v>172</v>
      </c>
      <c r="V27" s="35" t="s">
        <v>173</v>
      </c>
      <c r="W27" s="37" t="s">
        <v>174</v>
      </c>
      <c r="X27" s="28" t="s">
        <v>26</v>
      </c>
      <c r="Y27" s="28" t="s">
        <v>26</v>
      </c>
      <c r="Z27" s="29"/>
      <c r="AA27" s="35" t="s">
        <v>190</v>
      </c>
      <c r="AB27" s="35" t="s">
        <v>141</v>
      </c>
      <c r="AC27" s="35" t="s">
        <v>141</v>
      </c>
      <c r="AD27" s="35" t="s">
        <v>141</v>
      </c>
      <c r="AE27" s="35" t="s">
        <v>141</v>
      </c>
      <c r="AF27" s="28" t="s">
        <v>44</v>
      </c>
      <c r="AG27" s="28" t="s">
        <v>12</v>
      </c>
      <c r="AH27" s="28" t="s">
        <v>79</v>
      </c>
      <c r="AI27" s="28" t="s">
        <v>79</v>
      </c>
      <c r="AJ27" s="28" t="s">
        <v>79</v>
      </c>
      <c r="AK27" s="38">
        <f>IF(OR(AH27="",AI27="",AJ27=""),"",IFERROR(IF(COUNTIF(AH27:AJ27,Hoja2!$J$2)&gt;=2,3,IF(COUNTIF(AH27:AJ27,Hoja2!$J$3)=3,1,2)),1))</f>
        <v>2</v>
      </c>
      <c r="AL27" s="28" t="s">
        <v>177</v>
      </c>
      <c r="AM27" s="28" t="s">
        <v>133</v>
      </c>
      <c r="AN27" s="28" t="s">
        <v>178</v>
      </c>
      <c r="AO27" s="28" t="s">
        <v>179</v>
      </c>
      <c r="AP27" s="28" t="s">
        <v>180</v>
      </c>
      <c r="AQ27" s="28" t="s">
        <v>181</v>
      </c>
      <c r="AR27" s="28"/>
    </row>
    <row r="28" spans="2:44" ht="409.5" x14ac:dyDescent="0.2">
      <c r="B28" s="28">
        <v>14</v>
      </c>
      <c r="C28" s="28" t="s">
        <v>133</v>
      </c>
      <c r="D28" s="29" t="s">
        <v>191</v>
      </c>
      <c r="E28" s="30" t="s">
        <v>141</v>
      </c>
      <c r="F28" s="28" t="s">
        <v>165</v>
      </c>
      <c r="G28" s="40" t="s">
        <v>166</v>
      </c>
      <c r="H28" s="32" t="s">
        <v>167</v>
      </c>
      <c r="I28" s="33" t="s">
        <v>17</v>
      </c>
      <c r="J28" s="33" t="s">
        <v>110</v>
      </c>
      <c r="K28" s="33" t="s">
        <v>22</v>
      </c>
      <c r="L28" s="33" t="s">
        <v>24</v>
      </c>
      <c r="M28" s="34" t="s">
        <v>26</v>
      </c>
      <c r="N28" s="34"/>
      <c r="O28" s="34" t="s">
        <v>26</v>
      </c>
      <c r="P28" s="34" t="s">
        <v>26</v>
      </c>
      <c r="Q28" s="33" t="s">
        <v>27</v>
      </c>
      <c r="R28" s="35" t="s">
        <v>97</v>
      </c>
      <c r="S28" s="33" t="s">
        <v>26</v>
      </c>
      <c r="T28" s="33"/>
      <c r="U28" s="36" t="s">
        <v>172</v>
      </c>
      <c r="V28" s="35" t="s">
        <v>173</v>
      </c>
      <c r="W28" s="37" t="s">
        <v>174</v>
      </c>
      <c r="X28" s="28" t="s">
        <v>26</v>
      </c>
      <c r="Y28" s="28" t="s">
        <v>26</v>
      </c>
      <c r="Z28" s="29"/>
      <c r="AA28" s="35" t="s">
        <v>190</v>
      </c>
      <c r="AB28" s="35" t="s">
        <v>141</v>
      </c>
      <c r="AC28" s="35" t="s">
        <v>141</v>
      </c>
      <c r="AD28" s="35" t="s">
        <v>141</v>
      </c>
      <c r="AE28" s="35" t="s">
        <v>141</v>
      </c>
      <c r="AF28" s="28" t="s">
        <v>44</v>
      </c>
      <c r="AG28" s="28" t="s">
        <v>12</v>
      </c>
      <c r="AH28" s="28" t="s">
        <v>79</v>
      </c>
      <c r="AI28" s="28" t="s">
        <v>79</v>
      </c>
      <c r="AJ28" s="28" t="s">
        <v>79</v>
      </c>
      <c r="AK28" s="38">
        <f>IF(OR(AH28="",AI28="",AJ28=""),"",IFERROR(IF(COUNTIF(AH28:AJ28,Hoja2!$J$2)&gt;=2,3,IF(COUNTIF(AH28:AJ28,Hoja2!$J$3)=3,1,2)),1))</f>
        <v>2</v>
      </c>
      <c r="AL28" s="28" t="s">
        <v>177</v>
      </c>
      <c r="AM28" s="28" t="s">
        <v>133</v>
      </c>
      <c r="AN28" s="28" t="s">
        <v>178</v>
      </c>
      <c r="AO28" s="28" t="s">
        <v>179</v>
      </c>
      <c r="AP28" s="28" t="s">
        <v>180</v>
      </c>
      <c r="AQ28" s="28" t="s">
        <v>181</v>
      </c>
      <c r="AR28" s="28"/>
    </row>
    <row r="29" spans="2:44" ht="409.5" x14ac:dyDescent="0.2">
      <c r="B29" s="28">
        <v>15</v>
      </c>
      <c r="C29" s="28" t="s">
        <v>133</v>
      </c>
      <c r="D29" s="29" t="s">
        <v>191</v>
      </c>
      <c r="E29" s="30" t="s">
        <v>141</v>
      </c>
      <c r="F29" s="28" t="s">
        <v>168</v>
      </c>
      <c r="G29" s="41" t="s">
        <v>169</v>
      </c>
      <c r="H29" s="32" t="s">
        <v>214</v>
      </c>
      <c r="I29" s="33" t="s">
        <v>17</v>
      </c>
      <c r="J29" s="33" t="s">
        <v>110</v>
      </c>
      <c r="K29" s="33" t="s">
        <v>22</v>
      </c>
      <c r="L29" s="33" t="s">
        <v>24</v>
      </c>
      <c r="M29" s="34"/>
      <c r="N29" s="34"/>
      <c r="O29" s="34"/>
      <c r="P29" s="34" t="s">
        <v>26</v>
      </c>
      <c r="Q29" s="33" t="s">
        <v>27</v>
      </c>
      <c r="R29" s="35" t="s">
        <v>97</v>
      </c>
      <c r="S29" s="33" t="s">
        <v>26</v>
      </c>
      <c r="T29" s="33"/>
      <c r="U29" s="36" t="s">
        <v>175</v>
      </c>
      <c r="V29" s="35" t="s">
        <v>207</v>
      </c>
      <c r="W29" s="42" t="s">
        <v>176</v>
      </c>
      <c r="X29" s="28" t="s">
        <v>26</v>
      </c>
      <c r="Y29" s="28" t="s">
        <v>26</v>
      </c>
      <c r="Z29" s="29"/>
      <c r="AA29" s="35" t="s">
        <v>190</v>
      </c>
      <c r="AB29" s="35" t="s">
        <v>141</v>
      </c>
      <c r="AC29" s="35" t="s">
        <v>141</v>
      </c>
      <c r="AD29" s="35" t="s">
        <v>141</v>
      </c>
      <c r="AE29" s="35" t="s">
        <v>141</v>
      </c>
      <c r="AF29" s="28" t="s">
        <v>44</v>
      </c>
      <c r="AG29" s="28" t="s">
        <v>12</v>
      </c>
      <c r="AH29" s="28" t="s">
        <v>79</v>
      </c>
      <c r="AI29" s="28" t="s">
        <v>79</v>
      </c>
      <c r="AJ29" s="28" t="s">
        <v>79</v>
      </c>
      <c r="AK29" s="38">
        <f>IF(OR(AH29="",AI29="",AJ29=""),"",IFERROR(IF(COUNTIF(AH29:AJ29,Hoja2!$J$2)&gt;=2,3,IF(COUNTIF(AH29:AJ29,Hoja2!$J$3)=3,1,2)),1))</f>
        <v>2</v>
      </c>
      <c r="AL29" s="28" t="s">
        <v>177</v>
      </c>
      <c r="AM29" s="28" t="s">
        <v>133</v>
      </c>
      <c r="AN29" s="28" t="s">
        <v>178</v>
      </c>
      <c r="AO29" s="28" t="s">
        <v>179</v>
      </c>
      <c r="AP29" s="28" t="s">
        <v>180</v>
      </c>
      <c r="AQ29" s="28" t="s">
        <v>181</v>
      </c>
      <c r="AR29" s="28"/>
    </row>
    <row r="31" spans="2:44" customFormat="1" ht="15" x14ac:dyDescent="0.25">
      <c r="B31" s="63" t="s">
        <v>2</v>
      </c>
      <c r="C31" s="63"/>
      <c r="D31" s="60" t="s">
        <v>201</v>
      </c>
      <c r="E31" s="61"/>
      <c r="F31" s="61"/>
      <c r="G31" s="61"/>
      <c r="H31" s="61"/>
      <c r="I31" s="61"/>
      <c r="J31" s="61"/>
      <c r="K31" s="61"/>
      <c r="L31" s="61"/>
      <c r="M31" s="61"/>
      <c r="N31" s="61"/>
      <c r="O31" s="61"/>
      <c r="P31" s="61"/>
      <c r="Q31" s="61"/>
      <c r="R31" s="62"/>
      <c r="Y31" s="14"/>
      <c r="Z31" s="14"/>
    </row>
    <row r="32" spans="2:44" customFormat="1" ht="15" x14ac:dyDescent="0.25">
      <c r="B32" s="66" t="s">
        <v>3</v>
      </c>
      <c r="C32" s="66"/>
      <c r="D32" s="60" t="s">
        <v>203</v>
      </c>
      <c r="E32" s="61"/>
      <c r="F32" s="61"/>
      <c r="G32" s="61"/>
      <c r="H32" s="61"/>
      <c r="I32" s="61"/>
      <c r="J32" s="61"/>
      <c r="K32" s="61"/>
      <c r="L32" s="61"/>
      <c r="M32" s="61"/>
      <c r="N32" s="61"/>
      <c r="O32" s="61"/>
      <c r="P32" s="61"/>
      <c r="Q32" s="61"/>
      <c r="R32" s="62"/>
      <c r="Y32" s="14"/>
      <c r="Z32" s="14"/>
    </row>
    <row r="33" spans="2:26" customFormat="1" ht="15" x14ac:dyDescent="0.25">
      <c r="B33" s="63" t="s">
        <v>4</v>
      </c>
      <c r="C33" s="63"/>
      <c r="D33" s="60" t="s">
        <v>204</v>
      </c>
      <c r="E33" s="61"/>
      <c r="F33" s="61"/>
      <c r="G33" s="61"/>
      <c r="H33" s="61"/>
      <c r="I33" s="61"/>
      <c r="J33" s="61"/>
      <c r="K33" s="61"/>
      <c r="L33" s="61"/>
      <c r="M33" s="61"/>
      <c r="N33" s="61"/>
      <c r="O33" s="61"/>
      <c r="P33" s="61"/>
      <c r="Q33" s="61"/>
      <c r="R33" s="62"/>
      <c r="Y33" s="14"/>
      <c r="Z33" s="14"/>
    </row>
    <row r="34" spans="2:26" customFormat="1" ht="15" x14ac:dyDescent="0.25">
      <c r="B34" s="63" t="s">
        <v>202</v>
      </c>
      <c r="C34" s="63"/>
      <c r="D34" s="60" t="s">
        <v>205</v>
      </c>
      <c r="E34" s="61"/>
      <c r="F34" s="61"/>
      <c r="G34" s="61"/>
      <c r="H34" s="61"/>
      <c r="I34" s="61"/>
      <c r="J34" s="61"/>
      <c r="K34" s="61"/>
      <c r="L34" s="61"/>
      <c r="M34" s="61"/>
      <c r="N34" s="61"/>
      <c r="O34" s="61"/>
      <c r="P34" s="61"/>
      <c r="Q34" s="61"/>
      <c r="R34" s="62"/>
      <c r="Y34" s="14"/>
      <c r="Z34" s="14"/>
    </row>
    <row r="35" spans="2:26" customFormat="1" ht="15" x14ac:dyDescent="0.25">
      <c r="B35" s="63" t="s">
        <v>5</v>
      </c>
      <c r="C35" s="63"/>
      <c r="D35" s="60" t="s">
        <v>206</v>
      </c>
      <c r="E35" s="61"/>
      <c r="F35" s="61"/>
      <c r="G35" s="61"/>
      <c r="H35" s="61"/>
      <c r="I35" s="61"/>
      <c r="J35" s="61"/>
      <c r="K35" s="61"/>
      <c r="L35" s="61"/>
      <c r="M35" s="61"/>
      <c r="N35" s="61"/>
      <c r="O35" s="61"/>
      <c r="P35" s="61"/>
      <c r="Q35" s="61"/>
      <c r="R35" s="62"/>
      <c r="Y35" s="14"/>
      <c r="Z35" s="14"/>
    </row>
    <row r="36" spans="2:26" ht="15" customHeight="1" x14ac:dyDescent="0.2">
      <c r="B36" s="63" t="s">
        <v>215</v>
      </c>
      <c r="C36" s="63"/>
      <c r="D36" s="60" t="s">
        <v>216</v>
      </c>
      <c r="E36" s="61"/>
      <c r="F36" s="61"/>
      <c r="G36" s="61"/>
      <c r="H36" s="61"/>
      <c r="I36" s="61"/>
      <c r="J36" s="61"/>
      <c r="K36" s="61"/>
      <c r="L36" s="61"/>
      <c r="M36" s="61"/>
      <c r="N36" s="61"/>
      <c r="O36" s="61"/>
      <c r="P36" s="61"/>
      <c r="Q36" s="61"/>
      <c r="R36" s="62"/>
      <c r="X36" s="47"/>
      <c r="Z36" s="48"/>
    </row>
    <row r="37" spans="2:26" customFormat="1" ht="15" x14ac:dyDescent="0.25">
      <c r="B37" s="50" t="s">
        <v>6</v>
      </c>
      <c r="C37" s="50"/>
      <c r="D37" s="51" t="s">
        <v>208</v>
      </c>
      <c r="E37" s="52"/>
      <c r="F37" s="52"/>
      <c r="G37" s="52"/>
      <c r="H37" s="52"/>
      <c r="I37" s="52"/>
      <c r="J37" s="52"/>
      <c r="K37" s="52"/>
      <c r="L37" s="52"/>
      <c r="M37" s="52"/>
      <c r="N37" s="52"/>
      <c r="O37" s="52"/>
      <c r="P37" s="52"/>
      <c r="Q37" s="52"/>
      <c r="R37" s="53"/>
      <c r="Y37" s="14"/>
      <c r="Z37" s="14"/>
    </row>
    <row r="38" spans="2:26" customFormat="1" ht="15" x14ac:dyDescent="0.25">
      <c r="B38" s="50"/>
      <c r="C38" s="50"/>
      <c r="D38" s="54"/>
      <c r="E38" s="55"/>
      <c r="F38" s="55"/>
      <c r="G38" s="55"/>
      <c r="H38" s="55"/>
      <c r="I38" s="55"/>
      <c r="J38" s="55"/>
      <c r="K38" s="55"/>
      <c r="L38" s="55"/>
      <c r="M38" s="55"/>
      <c r="N38" s="55"/>
      <c r="O38" s="55"/>
      <c r="P38" s="55"/>
      <c r="Q38" s="55"/>
      <c r="R38" s="56"/>
      <c r="Y38" s="14"/>
      <c r="Z38" s="14"/>
    </row>
    <row r="39" spans="2:26" customFormat="1" ht="60.75" customHeight="1" x14ac:dyDescent="0.25">
      <c r="B39" s="50"/>
      <c r="C39" s="50"/>
      <c r="D39" s="57"/>
      <c r="E39" s="58"/>
      <c r="F39" s="58"/>
      <c r="G39" s="58"/>
      <c r="H39" s="58"/>
      <c r="I39" s="58"/>
      <c r="J39" s="58"/>
      <c r="K39" s="58"/>
      <c r="L39" s="58"/>
      <c r="M39" s="58"/>
      <c r="N39" s="58"/>
      <c r="O39" s="58"/>
      <c r="P39" s="58"/>
      <c r="Q39" s="58"/>
      <c r="R39" s="59"/>
      <c r="Y39" s="14"/>
      <c r="Z39" s="14"/>
    </row>
  </sheetData>
  <mergeCells count="52">
    <mergeCell ref="AO11:AO14"/>
    <mergeCell ref="C12:C14"/>
    <mergeCell ref="D12:D14"/>
    <mergeCell ref="E12:E14"/>
    <mergeCell ref="F12:F14"/>
    <mergeCell ref="B11:AE11"/>
    <mergeCell ref="AF11:AG12"/>
    <mergeCell ref="AH11:AK13"/>
    <mergeCell ref="AL11:AL14"/>
    <mergeCell ref="AM11:AM14"/>
    <mergeCell ref="G12:I13"/>
    <mergeCell ref="J12:L13"/>
    <mergeCell ref="M12:R13"/>
    <mergeCell ref="S12:T13"/>
    <mergeCell ref="AP11:AP14"/>
    <mergeCell ref="AQ11:AQ14"/>
    <mergeCell ref="AR11:AR14"/>
    <mergeCell ref="B12:B14"/>
    <mergeCell ref="B35:C35"/>
    <mergeCell ref="AF13:AF14"/>
    <mergeCell ref="AG13:AG14"/>
    <mergeCell ref="U12:W13"/>
    <mergeCell ref="X12:AE12"/>
    <mergeCell ref="X13:Z13"/>
    <mergeCell ref="AA13:AA14"/>
    <mergeCell ref="AB13:AB14"/>
    <mergeCell ref="AC13:AC14"/>
    <mergeCell ref="AD13:AD14"/>
    <mergeCell ref="AE13:AE14"/>
    <mergeCell ref="AN11:AN14"/>
    <mergeCell ref="B2:C5"/>
    <mergeCell ref="D2:P5"/>
    <mergeCell ref="Q2:R2"/>
    <mergeCell ref="Q3:R3"/>
    <mergeCell ref="Q4:R4"/>
    <mergeCell ref="Q5:R5"/>
    <mergeCell ref="B7:R7"/>
    <mergeCell ref="B8:R8"/>
    <mergeCell ref="B9:R9"/>
    <mergeCell ref="D31:R31"/>
    <mergeCell ref="D32:R32"/>
    <mergeCell ref="B31:C31"/>
    <mergeCell ref="B32:C32"/>
    <mergeCell ref="B37:C39"/>
    <mergeCell ref="D37:R39"/>
    <mergeCell ref="D33:R33"/>
    <mergeCell ref="D34:R34"/>
    <mergeCell ref="D35:R35"/>
    <mergeCell ref="B36:C36"/>
    <mergeCell ref="D36:R36"/>
    <mergeCell ref="B33:C33"/>
    <mergeCell ref="B34:C34"/>
  </mergeCells>
  <conditionalFormatting sqref="AK15:AK29">
    <cfRule type="colorScale" priority="3">
      <colorScale>
        <cfvo type="num" val="1"/>
        <cfvo type="num" val="2"/>
        <cfvo type="num" val="3"/>
        <color rgb="FF92D050"/>
        <color rgb="FFFFFF00"/>
        <color rgb="FFFF0000"/>
      </colorScale>
    </cfRule>
  </conditionalFormatting>
  <conditionalFormatting sqref="AK15:AK29">
    <cfRule type="colorScale" priority="5">
      <colorScale>
        <cfvo type="num" val="1"/>
        <cfvo type="percentile" val="50"/>
        <cfvo type="num" val="3"/>
        <color rgb="FF1DB34B"/>
        <color rgb="FFFFFF00"/>
        <color rgb="FFFF0000"/>
      </colorScale>
    </cfRule>
  </conditionalFormatting>
  <pageMargins left="0.7" right="0.7" top="0.75" bottom="0.75" header="0.3" footer="0.3"/>
  <pageSetup paperSize="258" orientation="portrait" horizontalDpi="203" verticalDpi="203" r:id="rId1"/>
  <drawing r:id="rId2"/>
  <legacyDrawing r:id="rId3"/>
  <extLst>
    <ext xmlns:x14="http://schemas.microsoft.com/office/spreadsheetml/2009/9/main" uri="{CCE6A557-97BC-4b89-ADB6-D9C93CAAB3DF}">
      <x14:dataValidations xmlns:xm="http://schemas.microsoft.com/office/excel/2006/main" count="14">
        <x14:dataValidation type="list" allowBlank="1" showInputMessage="1" showErrorMessage="1">
          <x14:formula1>
            <xm:f>Hoja2!$D$2:$D$6</xm:f>
          </x14:formula1>
          <xm:sqref>K15:K29</xm:sqref>
        </x14:dataValidation>
        <x14:dataValidation type="list" allowBlank="1" showInputMessage="1" showErrorMessage="1">
          <x14:formula1>
            <xm:f>Hoja2!$E$2:$E$4</xm:f>
          </x14:formula1>
          <xm:sqref>L15:L29</xm:sqref>
        </x14:dataValidation>
        <x14:dataValidation type="list" allowBlank="1" showInputMessage="1" showErrorMessage="1">
          <x14:formula1>
            <xm:f>Hoja2!$F$2:$F$8</xm:f>
          </x14:formula1>
          <xm:sqref>Q15:Q29</xm:sqref>
        </x14:dataValidation>
        <x14:dataValidation type="list" allowBlank="1" showInputMessage="1" showErrorMessage="1">
          <x14:formula1>
            <xm:f>Hoja2!$A$2:$A$29</xm:f>
          </x14:formula1>
          <xm:sqref>C15:C29</xm:sqref>
        </x14:dataValidation>
        <x14:dataValidation type="list" allowBlank="1" showInputMessage="1" showErrorMessage="1">
          <x14:formula1>
            <xm:f>Hoja2!$B$2:$B$4</xm:f>
          </x14:formula1>
          <xm:sqref>I15:I29</xm:sqref>
        </x14:dataValidation>
        <x14:dataValidation type="list" allowBlank="1" showInputMessage="1" showErrorMessage="1">
          <x14:formula1>
            <xm:f>Hoja2!$C$2:$C$8</xm:f>
          </x14:formula1>
          <xm:sqref>J15:J29</xm:sqref>
        </x14:dataValidation>
        <x14:dataValidation type="list" allowBlank="1" showInputMessage="1" showErrorMessage="1">
          <x14:formula1>
            <xm:f>Hoja2!$G$2:$G$11</xm:f>
          </x14:formula1>
          <xm:sqref>R15:R29</xm:sqref>
        </x14:dataValidation>
        <x14:dataValidation type="list" allowBlank="1" showInputMessage="1" showErrorMessage="1">
          <x14:formula1>
            <xm:f>Hoja2!$J$2:$J$4</xm:f>
          </x14:formula1>
          <xm:sqref>AH15:AJ29</xm:sqref>
        </x14:dataValidation>
        <x14:dataValidation type="list" allowBlank="1" showInputMessage="1" showErrorMessage="1">
          <x14:formula1>
            <xm:f>'C:\Users\vsanchezu\Desktop\ARCHIVOS\Deyanira\Transparencia\Transparencia 2019\Activos 2019\Activos\[10020_Activos de Información_Oficina Asesora de Comunicaciones.xlsx]Hoja2'!#REF!</xm:f>
          </x14:formula1>
          <xm:sqref>AM15:AM29</xm:sqref>
        </x14:dataValidation>
        <x14:dataValidation type="list" allowBlank="1" showInputMessage="1" showErrorMessage="1">
          <x14:formula1>
            <xm:f>'C:\Users\vides\Desktop\Activos 2019\[10000_Activos de Información_Despacho.xlsx]Hoja2'!#REF!</xm:f>
          </x14:formula1>
          <xm:sqref>AN15:AN29 AP15:AP29</xm:sqref>
        </x14:dataValidation>
        <x14:dataValidation type="list" allowBlank="1" showInputMessage="1" showErrorMessage="1">
          <x14:formula1>
            <xm:f>Hoja2!$N$2:$N$3</xm:f>
          </x14:formula1>
          <xm:sqref>AC15</xm:sqref>
        </x14:dataValidation>
        <x14:dataValidation type="list" allowBlank="1" showInputMessage="1" showErrorMessage="1">
          <x14:formula1>
            <xm:f>Hoja2!$N$2:$N$4</xm:f>
          </x14:formula1>
          <xm:sqref>AD15:AD29</xm:sqref>
        </x14:dataValidation>
        <x14:dataValidation type="list" allowBlank="1" showInputMessage="1" showErrorMessage="1">
          <x14:formula1>
            <xm:f>Hoja2!$I$2:$I$5</xm:f>
          </x14:formula1>
          <xm:sqref>AG15:AG29</xm:sqref>
        </x14:dataValidation>
        <x14:dataValidation type="list" allowBlank="1" showInputMessage="1" showErrorMessage="1">
          <x14:formula1>
            <xm:f>Hoja2!$H$2:$H$3</xm:f>
          </x14:formula1>
          <xm:sqref>AF15:AF29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workbookViewId="0">
      <selection activeCell="M8" sqref="M8"/>
    </sheetView>
  </sheetViews>
  <sheetFormatPr baseColWidth="10" defaultRowHeight="15" x14ac:dyDescent="0.25"/>
  <cols>
    <col min="1" max="1" width="52.28515625" customWidth="1"/>
    <col min="6" max="6" width="43.5703125" customWidth="1"/>
  </cols>
  <sheetData>
    <row r="1" spans="1:14" ht="75.75" thickBot="1" x14ac:dyDescent="0.3">
      <c r="A1" s="4" t="s">
        <v>100</v>
      </c>
      <c r="B1" s="4" t="s">
        <v>101</v>
      </c>
      <c r="C1" s="5" t="s">
        <v>102</v>
      </c>
      <c r="D1" s="4" t="s">
        <v>103</v>
      </c>
      <c r="E1" s="4" t="s">
        <v>61</v>
      </c>
      <c r="F1" s="4" t="s">
        <v>62</v>
      </c>
      <c r="G1" s="5" t="s">
        <v>63</v>
      </c>
      <c r="H1" s="5" t="s">
        <v>64</v>
      </c>
      <c r="I1" s="4" t="s">
        <v>65</v>
      </c>
      <c r="J1" s="4" t="s">
        <v>66</v>
      </c>
      <c r="K1" s="4" t="s">
        <v>67</v>
      </c>
      <c r="L1" s="4" t="s">
        <v>68</v>
      </c>
      <c r="N1" s="4" t="s">
        <v>69</v>
      </c>
    </row>
    <row r="2" spans="1:14" ht="19.5" thickBot="1" x14ac:dyDescent="0.3">
      <c r="A2" s="9" t="s">
        <v>104</v>
      </c>
      <c r="B2" t="s">
        <v>17</v>
      </c>
      <c r="C2" t="s">
        <v>105</v>
      </c>
      <c r="D2" t="s">
        <v>106</v>
      </c>
      <c r="E2" t="s">
        <v>24</v>
      </c>
      <c r="F2" s="6" t="s">
        <v>27</v>
      </c>
      <c r="G2" t="s">
        <v>70</v>
      </c>
      <c r="H2" t="s">
        <v>71</v>
      </c>
      <c r="I2" t="s">
        <v>72</v>
      </c>
      <c r="J2" s="11" t="s">
        <v>87</v>
      </c>
      <c r="K2" t="s">
        <v>73</v>
      </c>
      <c r="L2" t="s">
        <v>58</v>
      </c>
      <c r="N2" t="s">
        <v>74</v>
      </c>
    </row>
    <row r="3" spans="1:14" ht="19.5" thickBot="1" x14ac:dyDescent="0.3">
      <c r="A3" s="10" t="s">
        <v>107</v>
      </c>
      <c r="B3" t="s">
        <v>108</v>
      </c>
      <c r="C3" t="s">
        <v>109</v>
      </c>
      <c r="D3" t="s">
        <v>22</v>
      </c>
      <c r="E3" t="s">
        <v>75</v>
      </c>
      <c r="F3" t="s">
        <v>76</v>
      </c>
      <c r="G3" t="s">
        <v>77</v>
      </c>
      <c r="H3" t="s">
        <v>44</v>
      </c>
      <c r="I3" t="s">
        <v>78</v>
      </c>
      <c r="J3" s="11" t="s">
        <v>48</v>
      </c>
      <c r="K3" t="s">
        <v>80</v>
      </c>
      <c r="L3" t="s">
        <v>81</v>
      </c>
      <c r="N3" t="s">
        <v>82</v>
      </c>
    </row>
    <row r="4" spans="1:14" ht="19.5" thickBot="1" x14ac:dyDescent="0.35">
      <c r="A4" s="10" t="s">
        <v>8</v>
      </c>
      <c r="B4" t="s">
        <v>98</v>
      </c>
      <c r="C4" t="s">
        <v>110</v>
      </c>
      <c r="D4" t="s">
        <v>111</v>
      </c>
      <c r="E4" s="7" t="s">
        <v>83</v>
      </c>
      <c r="F4" t="s">
        <v>84</v>
      </c>
      <c r="G4" t="s">
        <v>85</v>
      </c>
      <c r="I4" t="s">
        <v>86</v>
      </c>
      <c r="J4" s="12" t="s">
        <v>79</v>
      </c>
      <c r="K4" t="s">
        <v>55</v>
      </c>
      <c r="L4" t="s">
        <v>88</v>
      </c>
      <c r="N4" t="s">
        <v>141</v>
      </c>
    </row>
    <row r="5" spans="1:14" ht="15.75" thickBot="1" x14ac:dyDescent="0.3">
      <c r="A5" s="10" t="s">
        <v>112</v>
      </c>
      <c r="C5" t="s">
        <v>20</v>
      </c>
      <c r="D5" t="s">
        <v>113</v>
      </c>
      <c r="F5" t="s">
        <v>89</v>
      </c>
      <c r="G5" t="s">
        <v>90</v>
      </c>
      <c r="I5" t="s">
        <v>12</v>
      </c>
      <c r="L5" t="s">
        <v>91</v>
      </c>
    </row>
    <row r="6" spans="1:14" ht="15.75" thickBot="1" x14ac:dyDescent="0.3">
      <c r="A6" s="10" t="s">
        <v>114</v>
      </c>
      <c r="C6" t="s">
        <v>115</v>
      </c>
      <c r="D6" t="s">
        <v>98</v>
      </c>
      <c r="F6" t="s">
        <v>92</v>
      </c>
      <c r="G6" t="s">
        <v>93</v>
      </c>
    </row>
    <row r="7" spans="1:14" ht="15.75" thickBot="1" x14ac:dyDescent="0.3">
      <c r="A7" s="10" t="s">
        <v>116</v>
      </c>
      <c r="C7" t="s">
        <v>117</v>
      </c>
      <c r="F7" t="s">
        <v>94</v>
      </c>
      <c r="G7" t="s">
        <v>95</v>
      </c>
    </row>
    <row r="8" spans="1:14" ht="72" thickBot="1" x14ac:dyDescent="0.3">
      <c r="A8" s="10" t="s">
        <v>118</v>
      </c>
      <c r="C8" t="s">
        <v>119</v>
      </c>
      <c r="F8" s="8" t="s">
        <v>99</v>
      </c>
      <c r="G8" t="s">
        <v>96</v>
      </c>
    </row>
    <row r="9" spans="1:14" ht="15.75" thickBot="1" x14ac:dyDescent="0.3">
      <c r="A9" s="10" t="s">
        <v>120</v>
      </c>
      <c r="G9" t="s">
        <v>97</v>
      </c>
    </row>
    <row r="10" spans="1:14" ht="15.75" thickBot="1" x14ac:dyDescent="0.3">
      <c r="A10" s="10" t="s">
        <v>121</v>
      </c>
      <c r="G10" t="s">
        <v>98</v>
      </c>
    </row>
    <row r="11" spans="1:14" ht="15.75" thickBot="1" x14ac:dyDescent="0.3">
      <c r="A11" s="10" t="s">
        <v>122</v>
      </c>
      <c r="G11" t="s">
        <v>12</v>
      </c>
    </row>
    <row r="12" spans="1:14" ht="29.25" thickBot="1" x14ac:dyDescent="0.3">
      <c r="A12" s="10" t="s">
        <v>123</v>
      </c>
    </row>
    <row r="13" spans="1:14" ht="15.75" thickBot="1" x14ac:dyDescent="0.3">
      <c r="A13" s="10" t="s">
        <v>124</v>
      </c>
    </row>
    <row r="14" spans="1:14" ht="29.25" thickBot="1" x14ac:dyDescent="0.3">
      <c r="A14" s="10" t="s">
        <v>125</v>
      </c>
    </row>
    <row r="15" spans="1:14" ht="15.75" thickBot="1" x14ac:dyDescent="0.3">
      <c r="A15" s="10" t="s">
        <v>126</v>
      </c>
    </row>
    <row r="16" spans="1:14" ht="15.75" thickBot="1" x14ac:dyDescent="0.3">
      <c r="A16" s="10" t="s">
        <v>127</v>
      </c>
    </row>
    <row r="17" spans="1:1" ht="15.75" thickBot="1" x14ac:dyDescent="0.3">
      <c r="A17" s="10" t="s">
        <v>128</v>
      </c>
    </row>
    <row r="18" spans="1:1" ht="29.25" thickBot="1" x14ac:dyDescent="0.3">
      <c r="A18" s="10" t="s">
        <v>129</v>
      </c>
    </row>
    <row r="19" spans="1:1" ht="15.75" thickBot="1" x14ac:dyDescent="0.3">
      <c r="A19" s="10" t="s">
        <v>130</v>
      </c>
    </row>
    <row r="20" spans="1:1" ht="15.75" thickBot="1" x14ac:dyDescent="0.3">
      <c r="A20" s="10" t="s">
        <v>131</v>
      </c>
    </row>
    <row r="21" spans="1:1" ht="15.75" thickBot="1" x14ac:dyDescent="0.3">
      <c r="A21" s="10" t="s">
        <v>132</v>
      </c>
    </row>
    <row r="22" spans="1:1" ht="15.75" thickBot="1" x14ac:dyDescent="0.3">
      <c r="A22" s="10" t="s">
        <v>133</v>
      </c>
    </row>
    <row r="23" spans="1:1" ht="15.75" thickBot="1" x14ac:dyDescent="0.3">
      <c r="A23" s="10" t="s">
        <v>134</v>
      </c>
    </row>
    <row r="24" spans="1:1" ht="15.75" thickBot="1" x14ac:dyDescent="0.3">
      <c r="A24" s="10" t="s">
        <v>135</v>
      </c>
    </row>
    <row r="25" spans="1:1" ht="15.75" thickBot="1" x14ac:dyDescent="0.3">
      <c r="A25" s="10" t="s">
        <v>136</v>
      </c>
    </row>
    <row r="26" spans="1:1" ht="15.75" thickBot="1" x14ac:dyDescent="0.3">
      <c r="A26" s="10" t="s">
        <v>137</v>
      </c>
    </row>
    <row r="27" spans="1:1" ht="15.75" thickBot="1" x14ac:dyDescent="0.3">
      <c r="A27" s="10" t="s">
        <v>138</v>
      </c>
    </row>
    <row r="28" spans="1:1" ht="15.75" thickBot="1" x14ac:dyDescent="0.3">
      <c r="A28" s="10" t="s">
        <v>139</v>
      </c>
    </row>
    <row r="29" spans="1:1" ht="15.75" thickBot="1" x14ac:dyDescent="0.3">
      <c r="A29" s="10" t="s">
        <v>140</v>
      </c>
    </row>
  </sheetData>
  <dataValidations count="1">
    <dataValidation allowBlank="1" showInputMessage="1" showErrorMessage="1" promptTitle="Dependencias" sqref="A2:A29"/>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Vilma Deyanira Sanchez Ulloa</dc:creator>
  <cp:lastModifiedBy>user</cp:lastModifiedBy>
  <dcterms:created xsi:type="dcterms:W3CDTF">2019-08-13T17:34:27Z</dcterms:created>
  <dcterms:modified xsi:type="dcterms:W3CDTF">2020-04-30T01:45:57Z</dcterms:modified>
</cp:coreProperties>
</file>