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2. SDIS 2020 VD\Registro de Activos de Información\"/>
    </mc:Choice>
  </mc:AlternateContent>
  <bookViews>
    <workbookView xWindow="0" yWindow="0" windowWidth="20490" windowHeight="7650"/>
  </bookViews>
  <sheets>
    <sheet name="Hoja1" sheetId="1" r:id="rId1"/>
    <sheet name="Hoja2" sheetId="2" r:id="rId2"/>
  </sheets>
  <externalReferences>
    <externalReference r:id="rId3"/>
    <externalReference r:id="rId4"/>
  </externalReferences>
  <definedNames>
    <definedName name="_xlnm._FilterDatabase" localSheetId="0" hidden="1">Hoja1!$A$14:$AR$42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5" i="1" l="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alcChain>
</file>

<file path=xl/comments1.xml><?xml version="1.0" encoding="utf-8"?>
<comments xmlns="http://schemas.openxmlformats.org/spreadsheetml/2006/main">
  <authors>
    <author>Vilma Deyanira Sanchez Ulloa</author>
    <author>tc={CD53B95B-D96D-4537-8B92-D52EAB147F4C}</author>
  </authors>
  <commentList>
    <comment ref="AH11" authorId="0" shapeId="0">
      <text>
        <r>
          <rPr>
            <sz val="9"/>
            <color indexed="81"/>
            <rFont val="Tahoma"/>
            <family val="2"/>
          </rPr>
          <t xml:space="preserve">Seleccionar uno de los siguientes criterios:
</t>
        </r>
        <r>
          <rPr>
            <b/>
            <sz val="9"/>
            <color indexed="81"/>
            <rFont val="Tahoma"/>
            <family val="2"/>
          </rPr>
          <t>Alta</t>
        </r>
        <r>
          <rPr>
            <sz val="9"/>
            <color indexed="81"/>
            <rFont val="Tahoma"/>
            <family val="2"/>
          </rPr>
          <t xml:space="preserve">: La no disponibilidad de la información puede conllevar un impacto negativo de índole legal o económico, retrasar sus funciones, o generar pérdidas de imagen severas a entes externos.
</t>
        </r>
        <r>
          <rPr>
            <b/>
            <sz val="9"/>
            <color indexed="81"/>
            <rFont val="Tahoma"/>
            <family val="2"/>
          </rPr>
          <t xml:space="preserve">Media: </t>
        </r>
        <r>
          <rPr>
            <sz val="9"/>
            <color indexed="81"/>
            <rFont val="Tahoma"/>
            <family val="2"/>
          </rPr>
          <t xml:space="preserve">La no disponibilidad de la información puede conllevar un impacto negativo de índole legal o económica, retrasar sus funciones, o generar pérdida de imagen moderado de la SDIS.
</t>
        </r>
        <r>
          <rPr>
            <b/>
            <sz val="9"/>
            <color indexed="81"/>
            <rFont val="Tahoma"/>
            <family val="2"/>
          </rPr>
          <t xml:space="preserve">Baja: </t>
        </r>
        <r>
          <rPr>
            <sz val="9"/>
            <color indexed="81"/>
            <rFont val="Tahoma"/>
            <family val="2"/>
          </rPr>
          <t>La no disponibilidad de la información puede afectar la operación normal de la SDIS o entes externos, pero no conlleva implicaciones legales, económicas o de pérdida de imagen.</t>
        </r>
      </text>
    </comment>
    <comment ref="AL11" authorId="0" shapeId="0">
      <text>
        <r>
          <rPr>
            <sz val="9"/>
            <color indexed="81"/>
            <rFont val="Tahoma"/>
            <family val="2"/>
          </rPr>
          <t>Indicar la dependencia y el cargo del custodio de la información. En caso de que el custodio sea un tercero, indicar la empresa y cargo del mismo.</t>
        </r>
      </text>
    </comment>
    <comment ref="AM11" authorId="0" shapeId="0">
      <text>
        <r>
          <rPr>
            <sz val="9"/>
            <color indexed="81"/>
            <rFont val="Tahoma"/>
            <family val="2"/>
          </rPr>
          <t xml:space="preserve">Área o dependencia que produce la información
</t>
        </r>
      </text>
    </comment>
    <comment ref="AN11" authorId="0" shapeId="0">
      <text>
        <r>
          <rPr>
            <sz val="9"/>
            <color indexed="81"/>
            <rFont val="Tahoma"/>
            <family val="2"/>
          </rPr>
          <t>Los usuarios de la información se pueden clasificar como internos y externos; llámese internos a los funcionarios y contratistas de la SDIS y externos personas naturales o jurídicas que necesitan información de la entidad.</t>
        </r>
      </text>
    </comment>
    <comment ref="AO11" authorId="0" shapeId="0">
      <text>
        <r>
          <rPr>
            <sz val="9"/>
            <color indexed="81"/>
            <rFont val="Tahoma"/>
            <family val="2"/>
          </rPr>
          <t xml:space="preserve">Se cocola el cargo del responsable de la información (jefe de cada dependencia
</t>
        </r>
      </text>
    </comment>
    <comment ref="AP11" authorId="0" shapeId="0">
      <text>
        <r>
          <rPr>
            <sz val="9"/>
            <color indexed="81"/>
            <rFont val="Tahoma"/>
            <family val="2"/>
          </rPr>
          <t>Indicar si el documento de archivo (registro) se encuentra disponible (los usuarios pueden acceder a él en el lugar donde se ubica el documento original), publicado (los usuarios pueden acceder en línea al documento, es decir, a través de la página web u otro medio habilitado para tal fin),</t>
        </r>
      </text>
    </comment>
    <comment ref="AQ11" authorId="0" shapeId="0">
      <text>
        <r>
          <rPr>
            <sz val="9"/>
            <color indexed="81"/>
            <rFont val="Tahoma"/>
            <family val="2"/>
          </rPr>
          <t>Indica si la información está publicada o disponible para ser solicitada, señalando dónde está publicada y/o dónde se puede consultar o solicitar.</t>
        </r>
      </text>
    </comment>
    <comment ref="AR11" authorId="0" shapeId="0">
      <text>
        <r>
          <rPr>
            <sz val="9"/>
            <color indexed="81"/>
            <rFont val="Tahoma"/>
            <family val="2"/>
          </rPr>
          <t>Incluir el link de consulta del documento de archivo (registro) en el caso en que se encuentre en línea, es decir, a través de la página web u otro medio habilitado para tal fin. De lo contrario escriba “No aplica</t>
        </r>
      </text>
    </comment>
    <comment ref="B12" authorId="0" shapeId="0">
      <text>
        <r>
          <rPr>
            <sz val="9"/>
            <color indexed="81"/>
            <rFont val="Tahoma"/>
            <family val="2"/>
          </rPr>
          <t>Número consecutivo de activos de información registrados</t>
        </r>
      </text>
    </comment>
    <comment ref="C12" authorId="0" shapeId="0">
      <text>
        <r>
          <rPr>
            <sz val="9"/>
            <color indexed="81"/>
            <rFont val="Tahoma"/>
            <family val="2"/>
          </rPr>
          <t>Es el nombre de la dependencia responsable de la producción del documento de archivo (registro) en virtud al cumplimiento de sus funciones, procesos y procedimientos</t>
        </r>
        <r>
          <rPr>
            <sz val="9"/>
            <color indexed="81"/>
            <rFont val="Tahoma"/>
            <family val="2"/>
          </rPr>
          <t xml:space="preserve">
</t>
        </r>
      </text>
    </comment>
    <comment ref="D12" authorId="0" shapeId="0">
      <text>
        <r>
          <rPr>
            <sz val="9"/>
            <color indexed="81"/>
            <rFont val="Tahoma"/>
            <family val="2"/>
          </rPr>
          <t>Registrar el nombre del proceso definido en el S.I.G., al cual pertenece el documento de archivo (registro); en caso de no existir un proceso definido, relacione la norma y el (los) artículo(s) o función que permite la producción del documento de archivo (registro).</t>
        </r>
      </text>
    </comment>
    <comment ref="E12" authorId="0" shapeId="0">
      <text>
        <r>
          <rPr>
            <sz val="9"/>
            <color indexed="81"/>
            <rFont val="Tahoma"/>
            <family val="2"/>
          </rPr>
          <t>Registrar el código del procedimiento en el que se encuentra referenciado el documento de archivo o registro y su versión. Si se identifica una norma o función, en este campo se incluye “No Aplica (NA)”.</t>
        </r>
      </text>
    </comment>
    <comment ref="F12" authorId="0" shapeId="0">
      <text>
        <r>
          <rPr>
            <sz val="9"/>
            <color indexed="81"/>
            <rFont val="Tahoma"/>
            <family val="2"/>
          </rPr>
          <t xml:space="preserve">Registrar el código asignado al formato dentro del Sistema Integrado de Gestión, del cual se genera el documento de archivo o registro. En caso que el formato se encuentre en proceso de adopción o sea un documento externo, registre el nombre de éste. Sí no se cuenta con un formato preestablecido para la generación del documento de archivo (registro), en este campo se incluye “No Aplica (NA)”
</t>
        </r>
      </text>
    </comment>
    <comment ref="G12" authorId="0" shapeId="0">
      <text>
        <r>
          <rPr>
            <sz val="9"/>
            <color indexed="81"/>
            <rFont val="Tahoma"/>
            <family val="2"/>
          </rPr>
          <t xml:space="preserve">Identificar los documentos de archivo (registros) que se generan de la ejecución de las diferentes actividades. </t>
        </r>
      </text>
    </comment>
    <comment ref="J12" authorId="0" shapeId="0">
      <text>
        <r>
          <rPr>
            <sz val="9"/>
            <color indexed="81"/>
            <rFont val="Tahoma"/>
            <family val="2"/>
          </rPr>
          <t>Debe orientarse a identificar el valor generado para ciudadanos, usuarios y grupos de interés</t>
        </r>
      </text>
    </comment>
    <comment ref="M12" authorId="0" shapeId="0">
      <text>
        <r>
          <rPr>
            <sz val="9"/>
            <color indexed="81"/>
            <rFont val="Tahoma"/>
            <family val="2"/>
          </rPr>
          <t>Medios en los cuales se contiene la información, según los materiales empleados. Además de los archivos en papel existen los archivos audiovisuales, fotográficos, fílmicos, informáticos, orales y sonoros (Ley 594 de 2000, Art. 3).</t>
        </r>
      </text>
    </comment>
    <comment ref="S12" authorId="0" shapeId="0">
      <text>
        <r>
          <rPr>
            <sz val="9"/>
            <color indexed="81"/>
            <rFont val="Tahoma"/>
            <family val="2"/>
          </rPr>
          <t>Identificar dónde se genera la información contenida en el documento de archivo (registro), con base en los siguientes criterios</t>
        </r>
      </text>
    </comment>
    <comment ref="X13" authorId="0" shapeId="0">
      <text>
        <r>
          <rPr>
            <sz val="9"/>
            <color indexed="81"/>
            <rFont val="Tahoma"/>
            <family val="2"/>
          </rPr>
          <t xml:space="preserve">Indicar la clasificación del documento de archivo (registro) de conformidad con su nivel de confidencialidad (pública, clasificada o reservada) </t>
        </r>
      </text>
    </comment>
    <comment ref="AA13"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Identificar de la excepción que, dentro de las previstas en los artículos 18 y 19 de la Ley 1712 de 2014, cobija la calificación de información reservada o clasificada.</t>
        </r>
      </text>
    </comment>
    <comment ref="AB13" authorId="0" shapeId="0">
      <text>
        <r>
          <rPr>
            <sz val="9"/>
            <color indexed="81"/>
            <rFont val="Tahoma"/>
            <family val="2"/>
          </rPr>
          <t>Fundamento que justifica la clasificación o la reserva, señalando expresamente la norma, artículo, inciso o párrafo que la ampara</t>
        </r>
      </text>
    </comment>
    <comment ref="AC13" authorId="0" shapeId="0">
      <text>
        <r>
          <rPr>
            <sz val="9"/>
            <color indexed="81"/>
            <rFont val="Tahoma"/>
            <family val="2"/>
          </rPr>
          <t xml:space="preserve">Se menciona la norma jurídica que sirve como fundamento jurídico para la clasificación o reserva de la información
</t>
        </r>
      </text>
    </comment>
    <comment ref="AD13" authorId="0" shapeId="0">
      <text>
        <r>
          <rPr>
            <sz val="9"/>
            <color indexed="81"/>
            <rFont val="Tahoma"/>
            <family val="2"/>
          </rPr>
          <t>Según sea integral o parcial la calificación, las partes o secciones clasificadas o reservadas</t>
        </r>
      </text>
    </comment>
    <comment ref="AE13" authorId="0" shapeId="0">
      <text>
        <r>
          <rPr>
            <sz val="9"/>
            <color indexed="81"/>
            <rFont val="Tahoma"/>
            <family val="2"/>
          </rPr>
          <t xml:space="preserve">Tiempo que cobija la clasificación o reserva
</t>
        </r>
      </text>
    </comment>
    <comment ref="AF13" authorId="0" shapeId="0">
      <text>
        <r>
          <rPr>
            <sz val="9"/>
            <color indexed="81"/>
            <rFont val="Tahoma"/>
            <family val="2"/>
          </rPr>
          <t>Cualquier información vinculada o que pueda asociarse a una o varias personas naturales determinadas o determinables</t>
        </r>
      </text>
    </comment>
    <comment ref="AG13" authorId="0" shapeId="0">
      <text>
        <r>
          <rPr>
            <sz val="9"/>
            <color indexed="81"/>
            <rFont val="Tahoma"/>
            <family val="2"/>
          </rPr>
          <t>Seleccionar una de las siguientes opciones:
Público: Son públicos, entre otros, los datos contenidos en documentos públicos, sentencias judiciales debidamente ejecutoriadas que no estén sometidos a reserva y los relativos al estado civil de las personas.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a que se refiere el Título IV de la presente ley.
Dato privado o sensible: Es el dato que por su naturaleza íntima o reservada sólo es relevante para el titular.</t>
        </r>
      </text>
    </comment>
    <comment ref="G14" authorId="0" shapeId="0">
      <text>
        <r>
          <rPr>
            <sz val="9"/>
            <color indexed="81"/>
            <rFont val="Tahoma"/>
            <family val="2"/>
          </rPr>
          <t>Registrar la denominación asignada al documento de archivo o registro. Es necesario resaltar que este nombre es diferente al nombre asignado al formato.</t>
        </r>
      </text>
    </comment>
    <comment ref="H14" authorId="0" shapeId="0">
      <text>
        <r>
          <rPr>
            <sz val="9"/>
            <color indexed="81"/>
            <rFont val="Tahoma"/>
            <family val="2"/>
          </rPr>
          <t>Realizar la descripción general del documento, especificando la información que contiene.</t>
        </r>
      </text>
    </comment>
    <comment ref="I14" authorId="0" shapeId="0">
      <text>
        <r>
          <rPr>
            <sz val="9"/>
            <color indexed="81"/>
            <rFont val="Tahoma"/>
            <family val="2"/>
          </rPr>
          <t>Establecer el Idioma, lengua o dialecto en que se encuentra la información consignada en el documento de archivo (registro).</t>
        </r>
      </text>
    </comment>
    <comment ref="J14" authorId="0" shapeId="0">
      <text>
        <r>
          <rPr>
            <sz val="9"/>
            <color indexed="81"/>
            <rFont val="Tahoma"/>
            <family val="2"/>
          </rPr>
          <t xml:space="preserve">Seleccionar alguno de los criterios de la lista desplegable.
• </t>
        </r>
        <r>
          <rPr>
            <b/>
            <sz val="9"/>
            <color indexed="81"/>
            <rFont val="Tahoma"/>
            <family val="2"/>
          </rPr>
          <t>Financiero</t>
        </r>
        <r>
          <rPr>
            <sz val="9"/>
            <color indexed="81"/>
            <rFont val="Tahoma"/>
            <family val="2"/>
          </rPr>
          <t xml:space="preserve">: Impacto actual o futuro de ingresos, valor de activos, pasivos o cualquier otro aspecto relacionado con la riqueza y el riesgo. 
• </t>
        </r>
        <r>
          <rPr>
            <b/>
            <sz val="9"/>
            <color indexed="81"/>
            <rFont val="Tahoma"/>
            <family val="2"/>
          </rPr>
          <t>Político</t>
        </r>
        <r>
          <rPr>
            <sz val="9"/>
            <color indexed="81"/>
            <rFont val="Tahoma"/>
            <family val="2"/>
          </rPr>
          <t xml:space="preserve">: Impacto en una persona o un grupo de influencia o partidos políticos como producto de la acción del gobierno o su política. 
• </t>
        </r>
        <r>
          <rPr>
            <b/>
            <sz val="9"/>
            <color indexed="81"/>
            <rFont val="Tahoma"/>
            <family val="2"/>
          </rPr>
          <t>Social</t>
        </r>
        <r>
          <rPr>
            <sz val="9"/>
            <color indexed="81"/>
            <rFont val="Tahoma"/>
            <family val="2"/>
          </rPr>
          <t xml:space="preserve">: Impacto en las relaciones con la comunidad o familias, en la movilidad social, estatus o identidad.
 • </t>
        </r>
        <r>
          <rPr>
            <b/>
            <sz val="9"/>
            <color indexed="81"/>
            <rFont val="Tahoma"/>
            <family val="2"/>
          </rPr>
          <t>Estratégico</t>
        </r>
        <r>
          <rPr>
            <sz val="9"/>
            <color indexed="81"/>
            <rFont val="Tahoma"/>
            <family val="2"/>
          </rPr>
          <t xml:space="preserve">: Impacto en personas o grupos económicos relevantes en sus objetivos y recursos para la innovación o el planeamiento. • Ideológico: Impacto en las creencias, en la moral o en los compromisos éticos en la sociedad. 
• </t>
        </r>
        <r>
          <rPr>
            <b/>
            <sz val="9"/>
            <color indexed="81"/>
            <rFont val="Tahoma"/>
            <family val="2"/>
          </rPr>
          <t>Legitimidad y Respeto</t>
        </r>
        <r>
          <rPr>
            <sz val="9"/>
            <color indexed="81"/>
            <rFont val="Tahoma"/>
            <family val="2"/>
          </rPr>
          <t xml:space="preserve">: Impacto a nivel de la confianza, integridad y legitimidad de entidades públicas y privadas.
</t>
        </r>
      </text>
    </comment>
    <comment ref="K14" authorId="0" shapeId="0">
      <text>
        <r>
          <rPr>
            <sz val="9"/>
            <color indexed="81"/>
            <rFont val="Tahoma"/>
            <family val="2"/>
          </rPr>
          <t>Seleccionar una de las siguientes opciones  si dicha información es de ámbito municipal, distrital o nacional</t>
        </r>
      </text>
    </comment>
    <comment ref="L14" authorId="0" shapeId="0">
      <text>
        <r>
          <rPr>
            <sz val="9"/>
            <color indexed="81"/>
            <rFont val="Tahoma"/>
            <family val="2"/>
          </rPr>
          <t>Indicar el tipo de fuente primaria si la produce directamente la entidad, secundaria si la produce otras entidades de orden distrital o nacional y que involucran directamente a la SDIS.</t>
        </r>
      </text>
    </comment>
    <comment ref="M14" authorId="0" shapeId="0">
      <text>
        <r>
          <rPr>
            <sz val="9"/>
            <color indexed="81"/>
            <rFont val="Tahoma"/>
            <family val="2"/>
          </rPr>
          <t>Marcar con una “X” si el documento se encuentra elaborado en soporte papel y cinta (video, cassette, película, microfilm, entre otros)</t>
        </r>
      </text>
    </comment>
    <comment ref="N14" authorId="0" shapeId="0">
      <text>
        <r>
          <rPr>
            <sz val="9"/>
            <color indexed="81"/>
            <rFont val="Tahoma"/>
            <family val="2"/>
          </rPr>
          <t>Marcar con una “X” si el documento se encuentra elaborado en soporte papel y cinta (video, cassette, película, microfilm, entre otros)</t>
        </r>
      </text>
    </comment>
    <comment ref="O14" authorId="0" shapeId="0">
      <text>
        <r>
          <rPr>
            <sz val="9"/>
            <color indexed="81"/>
            <rFont val="Tahoma"/>
            <family val="2"/>
          </rPr>
          <t xml:space="preserve">marcar con una “X” en caso que el documento (registro) haya sido digitalizado31 o haya sufrido un proceso de conversión de una señal o soporte analógico a una representación digital (Acuerdo 027 de 2006 de Archivo General de la Nación).
</t>
        </r>
      </text>
    </comment>
    <comment ref="P14" authorId="0" shapeId="0">
      <text>
        <r>
          <rPr>
            <sz val="9"/>
            <color indexed="81"/>
            <rFont val="Tahoma"/>
            <family val="2"/>
          </rPr>
          <t xml:space="preserve">Marcar con una “X” si el registro de la información generada, recibida, almacenada, y comunicada se encuentra en medios electrónicos, y permanece en estos medios durante su ciclo vital. (Acuerdo 027 de 2006 de Archivo General de la Nación).
</t>
        </r>
      </text>
    </comment>
    <comment ref="Q14" authorId="0" shapeId="0">
      <text>
        <r>
          <rPr>
            <sz val="9"/>
            <color indexed="81"/>
            <rFont val="Tahoma"/>
            <family val="2"/>
          </rPr>
          <t xml:space="preserve">Se debe Indicar el soporte específico de la información: papel; cintas, películas y casetes (cine, video, audio, microfilm, etc.); discos duros; discos ópticos (CD, DVD, Blu Ray, etc.), entre otros. (Observar Localización del documento o registro).
</t>
        </r>
      </text>
    </comment>
    <comment ref="R14" authorId="0" shapeId="0">
      <text>
        <r>
          <rPr>
            <sz val="9"/>
            <color indexed="81"/>
            <rFont val="Tahoma"/>
            <family val="2"/>
          </rPr>
          <t>identificar la forma, tamaño o modo en la que se presenta la información o se permite su visualización o consulta, tales como: hoja de cálculo, imagen, video, documento de texto, etc. Así mismo, si es necesario, especificar la extensión del archivo en el que se encuentra dicho documento, por ejemplo .jpg, .odt, .xls</t>
        </r>
      </text>
    </comment>
    <comment ref="S14" authorId="0" shapeId="0">
      <text>
        <r>
          <rPr>
            <sz val="9"/>
            <color indexed="81"/>
            <rFont val="Tahoma"/>
            <family val="2"/>
          </rPr>
          <t xml:space="preserve">Marcar con una “X” cuando la información es generada por la entidad u organismo distrital.
</t>
        </r>
      </text>
    </comment>
    <comment ref="T14" authorId="0" shapeId="0">
      <text>
        <r>
          <rPr>
            <sz val="9"/>
            <color indexed="81"/>
            <rFont val="Tahoma"/>
            <family val="2"/>
          </rPr>
          <t>Marcar con una “X” cuando la información es generada por una persona natural o jurídica diferente a la entidad u organismo distrital y hace parte de las actividades de ésta</t>
        </r>
      </text>
    </comment>
    <comment ref="U14" authorId="0" shapeId="0">
      <text>
        <r>
          <rPr>
            <sz val="9"/>
            <color indexed="81"/>
            <rFont val="Tahoma"/>
            <family val="2"/>
          </rPr>
          <t>Registrar el nombre asignado en la tabla de retención documental para la serie</t>
        </r>
      </text>
    </comment>
    <comment ref="V14" authorId="0" shapeId="0">
      <text>
        <r>
          <rPr>
            <sz val="9"/>
            <color indexed="81"/>
            <rFont val="Tahoma"/>
            <family val="2"/>
          </rPr>
          <t xml:space="preserve">Registrar el nombre asignado en la tabla de retención documental para la Subserie, en caso de no tener te campo se incluye “No Aplica (NA)”.
</t>
        </r>
      </text>
    </comment>
    <comment ref="W14" authorId="0" shapeId="0">
      <text>
        <r>
          <rPr>
            <sz val="9"/>
            <color indexed="81"/>
            <rFont val="Tahoma"/>
            <family val="2"/>
          </rPr>
          <t xml:space="preserve">Registrar el nombre asignado en la tabla de retención documental para la  subserie
</t>
        </r>
      </text>
    </comment>
    <comment ref="X14" authorId="0" shapeId="0">
      <text>
        <r>
          <rPr>
            <sz val="9"/>
            <color indexed="81"/>
            <rFont val="Tahoma"/>
            <family val="2"/>
          </rPr>
          <t>Es toda información que un sujeto obligado genere, obtenga, adquiera, o controle en su calidad de tal.</t>
        </r>
      </text>
    </comment>
    <comment ref="Y14" authorId="0" shapeId="0">
      <text>
        <r>
          <rPr>
            <sz val="9"/>
            <color indexed="81"/>
            <rFont val="Tahoma"/>
            <family val="2"/>
          </rPr>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mencionada ley
</t>
        </r>
      </text>
    </comment>
    <comment ref="Z14" authorId="0" shapeId="0">
      <text>
        <r>
          <rPr>
            <sz val="9"/>
            <color indexed="81"/>
            <rFont val="Tahoma"/>
            <family val="2"/>
          </rPr>
          <t xml:space="preserve">Es aquella información que estando en poder o custodia de un sujeto obligado en su calidad de tal, es exceptuada de acceso a la ciudadanía por daño a intereses públicos y bajo cumplimiento de la totalidad de los requisitos consagrados en el artículo 19 de la mencionada ley
</t>
        </r>
      </text>
    </comment>
    <comment ref="AK14" authorId="0" shapeId="0">
      <text>
        <r>
          <rPr>
            <b/>
            <sz val="9"/>
            <color indexed="81"/>
            <rFont val="Tahoma"/>
            <family val="2"/>
          </rPr>
          <t>Alta (3):</t>
        </r>
        <r>
          <rPr>
            <sz val="9"/>
            <color indexed="81"/>
            <rFont val="Tahoma"/>
            <family val="2"/>
          </rPr>
          <t xml:space="preserve"> Activos de información en los cuales la clasificación de la información en dos (2) o más atributos (confidencialidad, integridad, y disponibilidad) es alta.
</t>
        </r>
        <r>
          <rPr>
            <b/>
            <sz val="9"/>
            <color indexed="81"/>
            <rFont val="Tahoma"/>
            <family val="2"/>
          </rPr>
          <t>Media (2)</t>
        </r>
        <r>
          <rPr>
            <sz val="9"/>
            <color indexed="81"/>
            <rFont val="Tahoma"/>
            <family val="2"/>
          </rPr>
          <t xml:space="preserve">: Activos de información en los cuales la clasificación de la información es alta o media en al menos uno (1) de sus atributos. 
</t>
        </r>
        <r>
          <rPr>
            <b/>
            <sz val="9"/>
            <color indexed="81"/>
            <rFont val="Tahoma"/>
            <family val="2"/>
          </rPr>
          <t>Baja (1)</t>
        </r>
        <r>
          <rPr>
            <sz val="9"/>
            <color indexed="81"/>
            <rFont val="Tahoma"/>
            <family val="2"/>
          </rPr>
          <t>: Activos de información en los cuales la clasificación de la información en todos sus atributos es baja.</t>
        </r>
      </text>
    </comment>
  </commentList>
</comments>
</file>

<file path=xl/sharedStrings.xml><?xml version="1.0" encoding="utf-8"?>
<sst xmlns="http://schemas.openxmlformats.org/spreadsheetml/2006/main" count="1205" uniqueCount="285">
  <si>
    <t>CRITERIO CON BASE EN LA LEY 1712 DE 2014</t>
  </si>
  <si>
    <t>2. Item</t>
  </si>
  <si>
    <t>Elaborado por:</t>
  </si>
  <si>
    <t xml:space="preserve">Lugar y Fecha: </t>
  </si>
  <si>
    <t xml:space="preserve">Aprobado por: </t>
  </si>
  <si>
    <t xml:space="preserve">Cargo: </t>
  </si>
  <si>
    <t>Observaciones de la
actualización:</t>
  </si>
  <si>
    <t>3. Dependencia</t>
  </si>
  <si>
    <t>Oficina Asesora de Comunicaciones</t>
  </si>
  <si>
    <t>4. Norma, función o proceso</t>
  </si>
  <si>
    <t>5. Procedimiento</t>
  </si>
  <si>
    <t>6. Código del formato</t>
  </si>
  <si>
    <t>(NA)</t>
  </si>
  <si>
    <t>7. Tipo documental</t>
  </si>
  <si>
    <t>7.1. Nombre del registro o documento de archivo</t>
  </si>
  <si>
    <t>7.2. Definición</t>
  </si>
  <si>
    <t>7.3. Idioma</t>
  </si>
  <si>
    <t>Español</t>
  </si>
  <si>
    <t>8. Datos abiertos</t>
  </si>
  <si>
    <t>8.1. Tipología de la Información</t>
  </si>
  <si>
    <t>Estratégico</t>
  </si>
  <si>
    <t>8.2. Ámbito Geográfico</t>
  </si>
  <si>
    <t>Distrital</t>
  </si>
  <si>
    <t>8.3. Fuente</t>
  </si>
  <si>
    <t>Primaria</t>
  </si>
  <si>
    <t>9. Tipo de Soporte (medio de conservación y/o soporte)</t>
  </si>
  <si>
    <t>X</t>
  </si>
  <si>
    <t>9.2. Digital</t>
  </si>
  <si>
    <t>9.3. Electrónico</t>
  </si>
  <si>
    <t>9.4. Descripción  del soporte</t>
  </si>
  <si>
    <t>Papel</t>
  </si>
  <si>
    <t>9.5. Presentación de la información (formato)</t>
  </si>
  <si>
    <t>10. Tipo de origen</t>
  </si>
  <si>
    <t>10.1. Interno</t>
  </si>
  <si>
    <t>10.2. Externo</t>
  </si>
  <si>
    <t>11. Clasificación documental categoria de información)</t>
  </si>
  <si>
    <t>11.1. Serie</t>
  </si>
  <si>
    <t>11.2. Subserie</t>
  </si>
  <si>
    <t>11.3. Descripción de la categoria de información</t>
  </si>
  <si>
    <t>12. Estado y custodia de la Información (Disponibilidad)</t>
  </si>
  <si>
    <t>Pública</t>
  </si>
  <si>
    <t>Clasificada</t>
  </si>
  <si>
    <t>Reservada</t>
  </si>
  <si>
    <t>12.2. Objetivo legítimo de la excepción</t>
  </si>
  <si>
    <t>12.3. Fundamento Constitucional o Legal</t>
  </si>
  <si>
    <t>12.4.Fundamento jurídico de la excepción</t>
  </si>
  <si>
    <t>12.5.Excepción total o parcial</t>
  </si>
  <si>
    <t>12.6.Plazo de la clasificación o reserva</t>
  </si>
  <si>
    <t>13. CRITERIOS CON BASE EN LA LEY 
1581 DE 2012</t>
  </si>
  <si>
    <t>13.1.Datos Personales</t>
  </si>
  <si>
    <t>NO</t>
  </si>
  <si>
    <t>13.2.Tipo de Datos Personales</t>
  </si>
  <si>
    <t>14. Valoración del Activo de Información</t>
  </si>
  <si>
    <t>14.1.Cofidencialidad</t>
  </si>
  <si>
    <t>Baja</t>
  </si>
  <si>
    <t>14.2.Integridad</t>
  </si>
  <si>
    <t>14.3. Disponibilidad</t>
  </si>
  <si>
    <t>14.4. Criticidad</t>
  </si>
  <si>
    <t>15.Custodio de la
Información</t>
  </si>
  <si>
    <t xml:space="preserve">16. Dueño de la Información </t>
  </si>
  <si>
    <t xml:space="preserve">17. Usuario </t>
  </si>
  <si>
    <t>Interno/Externo</t>
  </si>
  <si>
    <t>18. Responsable de la Seguridad</t>
  </si>
  <si>
    <t>19. Estado de la 
Información</t>
  </si>
  <si>
    <t>Disponible físico</t>
  </si>
  <si>
    <t xml:space="preserve">20. Localización del documento o del archivo de Información  </t>
  </si>
  <si>
    <t>Archivo de Gestión
Archivo Central</t>
  </si>
  <si>
    <t>21. Publicada en (link página web)</t>
  </si>
  <si>
    <t>Fuente</t>
  </si>
  <si>
    <t>Tipo de soporte</t>
  </si>
  <si>
    <t>Presentación
 de la información</t>
  </si>
  <si>
    <t>Datos Personales</t>
  </si>
  <si>
    <t>Tipo de dato</t>
  </si>
  <si>
    <t>Criticidad</t>
  </si>
  <si>
    <t>Usuario</t>
  </si>
  <si>
    <t>Estado de la información</t>
  </si>
  <si>
    <t>Excepción</t>
  </si>
  <si>
    <t>Excel</t>
  </si>
  <si>
    <t>SI</t>
  </si>
  <si>
    <t>Dato público</t>
  </si>
  <si>
    <t>Interno</t>
  </si>
  <si>
    <t>Total</t>
  </si>
  <si>
    <t>Secundaria</t>
  </si>
  <si>
    <t>Cintas</t>
  </si>
  <si>
    <t>Png</t>
  </si>
  <si>
    <t>Dato semiprivado</t>
  </si>
  <si>
    <t>Media</t>
  </si>
  <si>
    <t>Externo</t>
  </si>
  <si>
    <t>Disponible web</t>
  </si>
  <si>
    <t>Parcial</t>
  </si>
  <si>
    <t>Dependiente</t>
  </si>
  <si>
    <t>Peliculas</t>
  </si>
  <si>
    <t>JPEG</t>
  </si>
  <si>
    <t>Privado o sensible</t>
  </si>
  <si>
    <t>Alta</t>
  </si>
  <si>
    <t>Disponible físico / web</t>
  </si>
  <si>
    <t>Casetes (cine, video, audio, microfilm)</t>
  </si>
  <si>
    <t>TIFF</t>
  </si>
  <si>
    <t>No disponible</t>
  </si>
  <si>
    <t>Discos duros</t>
  </si>
  <si>
    <t>PNG</t>
  </si>
  <si>
    <t xml:space="preserve">Discos ópticos (CD, DVD, Blu Ray, etc.) </t>
  </si>
  <si>
    <t>Word</t>
  </si>
  <si>
    <t>Power Point</t>
  </si>
  <si>
    <t>PDF</t>
  </si>
  <si>
    <t>Otro</t>
  </si>
  <si>
    <t>hoja de cálculo, imagen, video, documento de texto, etc. Así mismo, si es necesario, especificar la extensión del archivo en el que se encuentra dicho documento, por ejemplo .jpg, .odt, .xls.</t>
  </si>
  <si>
    <t>Dependencia</t>
  </si>
  <si>
    <t>Idioma</t>
  </si>
  <si>
    <t>Tipología de la información</t>
  </si>
  <si>
    <t>Ámbito Geográfico</t>
  </si>
  <si>
    <t>Despacho</t>
  </si>
  <si>
    <t>Financiero</t>
  </si>
  <si>
    <t>Municipal</t>
  </si>
  <si>
    <t>Oficina Asesora Jurídica</t>
  </si>
  <si>
    <t>Inglés</t>
  </si>
  <si>
    <t>Político</t>
  </si>
  <si>
    <t>Social</t>
  </si>
  <si>
    <t>Departamental</t>
  </si>
  <si>
    <t>Oficina de Control Interno</t>
  </si>
  <si>
    <t>Nacional</t>
  </si>
  <si>
    <t>Oficina de Asuntos Disciplinarios</t>
  </si>
  <si>
    <t xml:space="preserve">Legitimidad y respeto </t>
  </si>
  <si>
    <t>Subsecretaría</t>
  </si>
  <si>
    <t>Jurídico</t>
  </si>
  <si>
    <t>Dirección Gestión Corporativa</t>
  </si>
  <si>
    <t xml:space="preserve">otro </t>
  </si>
  <si>
    <t>Subdirección de Contratación</t>
  </si>
  <si>
    <t>Subdirección Administrativo y Financiero</t>
  </si>
  <si>
    <t>Subdirección de Plantas Físicas</t>
  </si>
  <si>
    <t>Subdirección de Gestión y Desarrollo del Talento Humano</t>
  </si>
  <si>
    <t>Dirección de Análisis y Diseño Estratégico</t>
  </si>
  <si>
    <t>Subdirección de Diseño, Evaluación y Sistematización</t>
  </si>
  <si>
    <t>Subdirección de Investigación e Información</t>
  </si>
  <si>
    <t>Dirección Territorial</t>
  </si>
  <si>
    <t>Subdirección para La Gestión Integral Local</t>
  </si>
  <si>
    <t>Subdireccióna para la Identificación, Caracterización e Integración</t>
  </si>
  <si>
    <t>Subdirecciones Locales</t>
  </si>
  <si>
    <t>Dirección Poblacional</t>
  </si>
  <si>
    <t>Subdirección para la Infancia</t>
  </si>
  <si>
    <t>Subdirección para la Juventud</t>
  </si>
  <si>
    <t>Subdirección para la Adultez</t>
  </si>
  <si>
    <t>Subdirección para la Vejez</t>
  </si>
  <si>
    <t>Subdireccióna para la Familia</t>
  </si>
  <si>
    <t>Subdireccióna LGBTI</t>
  </si>
  <si>
    <t>Dirección de Nutrición y Abastecimiento</t>
  </si>
  <si>
    <t>Subdirección de Nutrición</t>
  </si>
  <si>
    <t>Subdirección de Abastecimiento</t>
  </si>
  <si>
    <t>(N.A)</t>
  </si>
  <si>
    <t xml:space="preserve">FOR-PSS-117 </t>
  </si>
  <si>
    <t xml:space="preserve">Inscripción de servidores
</t>
  </si>
  <si>
    <t xml:space="preserve">Lo utiliza el coordinador general de registros para saber el número de participantes por cada entidad que apoyarán el levantamiento de información de población afectada. Su diligenciamiento se debe efectuar en el PMU, antes de iniciar los procesos d e Atención Social  y  se debe tramitar por cada entidad de apoyo. Sirve además para asignar manzanas, líderes de grupo y encuestadores.
</t>
  </si>
  <si>
    <t xml:space="preserve">SERVICIOS SOCIALES DE EMERGENCIA
</t>
  </si>
  <si>
    <t>Servicios Sociales de Identificación de Población Afectada por emergencia de origen natural o antrópico</t>
  </si>
  <si>
    <t>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ya sea de origen natural o antrópico.</t>
  </si>
  <si>
    <t>Ley 1712 artículo 19</t>
  </si>
  <si>
    <t>Solo podrá ser solicitada por el titular de la información, por sus apoderados o por personas autorizadas con facultad expresa para acceder a esa información.</t>
  </si>
  <si>
    <t xml:space="preserve"> FOR-PSS-020</t>
  </si>
  <si>
    <t>F04. Reconocimiento de hogares no afectados y casos especiales</t>
  </si>
  <si>
    <t xml:space="preserve">Se debe diligenciar antes de iniciar el procedimiento de levantamiento de registros de población afectada y una vez se haya determinado la zona de afectación.  Suministra datos preliminares sobre el número de predios y de hogares afectados, proporcionando un dato aproximado de personas, lo que sirve para tener un estimativo inicial de posibles hogares a registrar y ayudas a entregar. 
</t>
  </si>
  <si>
    <t>Ley 1712 artículo 20</t>
  </si>
  <si>
    <t>F05 Registro de Población afectada (Documento de origen externo Memo 15446 del 28/02/2017)</t>
  </si>
  <si>
    <t xml:space="preserve">Se diligencia únicamente si se van a entregar ayudas humanitarias o si se requiere evacuar a población afectada por emergencias. Este formato recopila información sobre el grupo familiar, edad, sexo y grupos de prevalencia, para determinar según los criterios, las ayudas humanitarias que se requieren tanto de la DPAE como de la SDIS, así como observaciones iniciales para posible evacuación y alojamiento temporal. </t>
  </si>
  <si>
    <t>Ley 1712 artículo 21</t>
  </si>
  <si>
    <t>F05 FOR-PSS-021</t>
  </si>
  <si>
    <t xml:space="preserve">F-05A Acta de Critica a Registros </t>
  </si>
  <si>
    <t xml:space="preserve"> 
Documento diligenciado por el líder de grupo en turno de emergencias o por el Referente Local de Gestión del Riesgo, con el fin de detectar los posibles errores u omisiones en la toma de información y corregirlos de forma inmediata que permiten arrojar  la calidad del dato recolectado.
</t>
  </si>
  <si>
    <t>Ley 1712 artículo 22</t>
  </si>
  <si>
    <t xml:space="preserve"> F06 FOR-PSS-022</t>
  </si>
  <si>
    <t>F-06A Acta de Critica a Registros</t>
  </si>
  <si>
    <t xml:space="preserve"> 
Documento diligenciado por el líder de grupo en turno de emergencias o por el Referente Local de Gestión del Riesgo, con el fin de detectar los posibles errores u omisiones en la toma de información y corregirlos de forma inmediata que permiten ajorrar  la calidad del dato recolectado.
</t>
  </si>
  <si>
    <t>Ley 1712 artículo 23</t>
  </si>
  <si>
    <t>F06 Identificación para entrega masiva de ayudas de una sola clase.(Documento de origen externo Memo 15446 del 28/02/2017)</t>
  </si>
  <si>
    <t xml:space="preserve">Se utiliza cuando en un amplio sector de hogares afectados por una misma emergencia se determina entregar ayuda humanitaria de una sola clase, sin la necesidad de entrar a indagar mayor información sobre cada núcleo familiar, por lo que no se utiliza el formato F 05. </t>
  </si>
  <si>
    <t>Ley 1712 artículo 24</t>
  </si>
  <si>
    <t>FOR-PSS-115</t>
  </si>
  <si>
    <t xml:space="preserve">Consolidado de Hogares Afectados </t>
  </si>
  <si>
    <t xml:space="preserve">Tiene como finalidad recopilar la información total de los hogares afectados y las ayudas humanitarias que se van a entregar en una emergencia. 
</t>
  </si>
  <si>
    <t>Ley 1712 artículo 25</t>
  </si>
  <si>
    <t>FOR-PSS-116</t>
  </si>
  <si>
    <t xml:space="preserve">Registro de activaciones </t>
  </si>
  <si>
    <t>Documento que da información sobre la ocurrencia de un evento, características y necesidades, con el fin de dar inicio a las acciones de respuesta correspondientes a la atención social en emergencias.</t>
  </si>
  <si>
    <t>Ley 1712 artículo 26</t>
  </si>
  <si>
    <t>FOR-PSS-023</t>
  </si>
  <si>
    <t xml:space="preserve">F08 Reporte de la emergencia  </t>
  </si>
  <si>
    <t>Documento que consolida los principales datos referidos a la emergencia atendida por la SDIS.</t>
  </si>
  <si>
    <t>Ley 1712 artículo 27</t>
  </si>
  <si>
    <t>FOR-PSS-024</t>
  </si>
  <si>
    <t xml:space="preserve">F08 A Calculo de Costos de la emergencia  </t>
  </si>
  <si>
    <t>Permite calcular los costos para atender la emergencia.</t>
  </si>
  <si>
    <t>Ley 1712 artículo 28</t>
  </si>
  <si>
    <t>FOR-PSS-108 V. 0 Memo Int. 7930 – 13/02/2018</t>
  </si>
  <si>
    <t xml:space="preserve">Sistema de Manejo de Suministros Humanitarios </t>
  </si>
  <si>
    <t xml:space="preserve">Manejo de Suministros Humanitarios de la OPS/OMS, documento extraído de la herramienta de manejo de información que ayuda a las autoridades nacionales a poner orden en el caos que frecuentemente provoca la asistencia humanitaria mal coordinada. </t>
  </si>
  <si>
    <t>Ley 1712 artículo 29</t>
  </si>
  <si>
    <t>FOR-GC-018</t>
  </si>
  <si>
    <t xml:space="preserve">Ficha SIRBE servicio: Enlace social en la atención de personas y familias en emergencia social - Dialogo territorial interno, dialogo territorial externo </t>
  </si>
  <si>
    <t>Documento público, de carácter reservado, que contiene información confidencial del participante y su familia y que aporta entre otros, elementos para focalizar, seleccionar y priorizar su atención.</t>
  </si>
  <si>
    <t>Servicios Sociales de Orientación,  Información y Referenciación de Servicios de Emergencia Social</t>
  </si>
  <si>
    <t xml:space="preserve">Documentos que soportan los servicios sociales de emergencia como representación de la acción técnica y operativa de la Secretaría Distrital de  frente a las emergencias naturales, de alojamiento y de servicio funerario que atentan contra el bienestar de la población capitalina. </t>
  </si>
  <si>
    <t>Ley 1712 artículo 30</t>
  </si>
  <si>
    <t>FOR-GC-017</t>
  </si>
  <si>
    <t xml:space="preserve">Ficha SIRBE servicio: Enlace social en la atención de personas y familias en emergencia social - Atención en emergencia social </t>
  </si>
  <si>
    <t>Servicios Sociales de  Atención a Personas y Familias en Emergencia Social</t>
  </si>
  <si>
    <t>Ley 1712 artículo 31</t>
  </si>
  <si>
    <t>FOR-GC-016</t>
  </si>
  <si>
    <t xml:space="preserve">Ficha SIRBE servicio: Enlace social en la atención de personas y familias en emergencia social - Atención inicial </t>
  </si>
  <si>
    <t>Ley 1712 artículo 32</t>
  </si>
  <si>
    <t xml:space="preserve"> FOR-GC-020</t>
  </si>
  <si>
    <t>Ficha SIRBE Servicios Sociales información básica y transversal -  cabezote</t>
  </si>
  <si>
    <t>Ley 1712 artículo 33</t>
  </si>
  <si>
    <t>FOR-PSS-010</t>
  </si>
  <si>
    <t xml:space="preserve">Visita Domiciliaria </t>
  </si>
  <si>
    <t>Documento mediante el cual se registra información del ciudadano y su grupo familiar en condición de vulnerabilidad.</t>
  </si>
  <si>
    <t>Ley 1712 artículo 34</t>
  </si>
  <si>
    <t>Documento de identidad del solicitante y/o Documento de identidad integrantes del núcleo familiar.</t>
  </si>
  <si>
    <t>Documento que identifica a una persona</t>
  </si>
  <si>
    <t>Ley 1712 artículo 35</t>
  </si>
  <si>
    <t>Remisiones de otras dependencias o entidades</t>
  </si>
  <si>
    <t>Documento enviado por otras entidades para que se atienda al participante.</t>
  </si>
  <si>
    <t>Ley 1712 artículo 36</t>
  </si>
  <si>
    <t>Fotocopia de recibo de servicio publico</t>
  </si>
  <si>
    <t>Documento que soporta la información suministrada del domicilio y estrato socioeconómico de una persona.</t>
  </si>
  <si>
    <t>Ley 1712 artículo 37</t>
  </si>
  <si>
    <t xml:space="preserve"> F-PS-086</t>
  </si>
  <si>
    <t>Acta de compromiso alojamiento transitorio</t>
  </si>
  <si>
    <t>Documento que evidencia el compromiso firmado por el ciudadano con las normas mínimas para su alojamiento.</t>
  </si>
  <si>
    <t>Ley 1712 artículo 38</t>
  </si>
  <si>
    <t xml:space="preserve"> F-PS-087</t>
  </si>
  <si>
    <t xml:space="preserve">Control diario de servicio de alojamiento y alimentación </t>
  </si>
  <si>
    <t>Documento que le permite a la Secretaría controlar los servicios de alojamiento y alimentación que se prestan</t>
  </si>
  <si>
    <t>Ley 1712 artículo 39</t>
  </si>
  <si>
    <t>F-PS-088</t>
  </si>
  <si>
    <t xml:space="preserve">Servicios autorizados para el alojamiento transitorio </t>
  </si>
  <si>
    <t>Permite describir los servicios autorizados por la Secretaría en caso de alojamiento transitorio.</t>
  </si>
  <si>
    <t>Ley 1712 artículo 40</t>
  </si>
  <si>
    <t>Fotocopia de los tiquetes suministrados</t>
  </si>
  <si>
    <t>Copia de los tiquetes suministrados por la empres transportadora que soporta el pago de los mismos</t>
  </si>
  <si>
    <t>Ley 1712 artículo 41</t>
  </si>
  <si>
    <t>FOR-PSS-080</t>
  </si>
  <si>
    <t xml:space="preserve">Formato solicitud y verificación servicios funerarios </t>
  </si>
  <si>
    <t>Documento mediante el cual el ciudadano-a solicita a la Secretaría la solicitud del servicio funerario.</t>
  </si>
  <si>
    <t>Ley 1712 artículo 42</t>
  </si>
  <si>
    <t>FOR-PSS-084</t>
  </si>
  <si>
    <t xml:space="preserve">Solicitud de tiquetes terrestres </t>
  </si>
  <si>
    <t>Documento por medio del cual se solicitan tiquetes que le permite controlar a la entidad los tiquetes  asignados en el marco del convenio administrativo que  se ejecutando en el momento</t>
  </si>
  <si>
    <t>Ley 1712 artículo 43</t>
  </si>
  <si>
    <t>Certificado de junta de acción comunal</t>
  </si>
  <si>
    <t>Documento que evidencia el control diario de los usuarios que adquieren el servicio de alojamiento.</t>
  </si>
  <si>
    <t>Ley 1712 artículo 44</t>
  </si>
  <si>
    <t xml:space="preserve">FOR-PSS-108 </t>
  </si>
  <si>
    <t xml:space="preserve">Documento que registra los usuarios afectados a fin de hacer entrega de las ayudas humanitarias, por concepto de servicio social de transporte. </t>
  </si>
  <si>
    <t>Ley 1712 artículo 45</t>
  </si>
  <si>
    <t xml:space="preserve"> F-PS-092</t>
  </si>
  <si>
    <t>Evaluación del servicio de alojamiento transitorio</t>
  </si>
  <si>
    <t>Documento que evidencia el grado de satisfacción respecto al servicio de alojamiento transitorio</t>
  </si>
  <si>
    <t>Ley 1712 artículo 46</t>
  </si>
  <si>
    <t>Subdirector(a) Identificación, Caracterización e Integración
Responsable del Achivo Central</t>
  </si>
  <si>
    <t>9.1. Físico</t>
  </si>
  <si>
    <t>9.2. Análogo</t>
  </si>
  <si>
    <t>12.1. Nivel de confidencialidad</t>
  </si>
  <si>
    <t>Resolución 1887 de 2015. “Mediante la cual se deroga la Resolución 1551 de 2007 y se reglamenta las generalidades, operatividad y se dictan otras disposiciones del Sistema de Información de la Secretaría Distrital de Integración Social".  Artículo 20. Disponibilidad de la Información. Parágrafo 1. La ficha de cada participante contenida en el Subsistema de Información Misional, es un documento público, de carácter clasificado que contiene información confidencial del participante y su familia y que aporta entre otros, elementos para identificar, seleccionar y priorizar su atención. Parágrafo 2. Los datos solicitados por la Secretaría Distrital de Integración Social a través de la ficha SIRBE,  son estrictamente confidenciales y por lo tanto no podrán darse a conocer al público ni a las entidades públicas o privadas, sino únicamente en resúmenes numéricos, que impidan la deducción o inferencia de información de carácter individual, salvo en los casos en que la o el participante, haya consentido en la revelación de sus datos personales o privados, o bien cuando es claro que la información entregada como parte de aquella información que debe estar bajo el régimen de publicidad aplicable.</t>
  </si>
  <si>
    <t>Decreto 607 de 2007 "Por el cual se determina el Objeto, la Estructura Organizacional y Funciones de la Secretaría Distrital de Integración Social". Artículo 19º. Subdirección para la Identificación, Caracterización e Integración. Resolución 1887 de 2015. 
CRT-PSS-001
Prestación de servicios sociales para la inclusión social</t>
  </si>
  <si>
    <t>PCD-PSS-013
PCD-PSS-007</t>
  </si>
  <si>
    <t>PCD-PSS-005</t>
  </si>
  <si>
    <t>PCD-PSS-006</t>
  </si>
  <si>
    <t>Subdirección para la Identificación, Caracterización e Integración
Archivo Central</t>
  </si>
  <si>
    <t xml:space="preserve">*Subdirección para la Identificación, Caracterización e Integración
</t>
  </si>
  <si>
    <t>PROCESO GESTIÓN DOCUMENTAL
FORMATO CUADRO DE CARACTERIZACIÓN DOCUMENTAL - REGISTRO DE ACTIVO DE INFORMACIÓN</t>
  </si>
  <si>
    <t>Código:</t>
  </si>
  <si>
    <t>Versión: 0</t>
  </si>
  <si>
    <t xml:space="preserve">Fecha: </t>
  </si>
  <si>
    <t>Página: 1 de 1</t>
  </si>
  <si>
    <t>UNIDAD ADMINISTRATIVA: SUBDIRECCIÓN PARA LA IDENTIFICACIÓN, CARACTERIZACIÓN E INTEGRACIÓN</t>
  </si>
  <si>
    <r>
      <t>FECHA DE ELABORACIÓN / VALIDACIÓN:</t>
    </r>
    <r>
      <rPr>
        <b/>
        <sz val="10"/>
        <color indexed="8"/>
        <rFont val="Arial"/>
        <family val="2"/>
      </rPr>
      <t xml:space="preserve"> 17/10/2019</t>
    </r>
  </si>
  <si>
    <t>Deyanira Sánchez Ulloa - Contratista Subdirección Administrativa y Financiera</t>
  </si>
  <si>
    <t xml:space="preserve">Firma: </t>
  </si>
  <si>
    <t>Bogotá D.C., 10 de octubre de 2019</t>
  </si>
  <si>
    <t>Diana Alexandra Olaya Arciniegas</t>
  </si>
  <si>
    <t xml:space="preserve">Se realizó acompañamiento por parte de:
Beatriz Eelena Rodríguez Villabona - Gestor SIG Subdirección para la Identificación, Caracterización e Integración
</t>
  </si>
  <si>
    <t>Subdirectora para la Identificación, Caracterización e Integración</t>
  </si>
  <si>
    <r>
      <rPr>
        <sz val="10"/>
        <color indexed="8"/>
        <rFont val="Arial"/>
        <family val="2"/>
      </rPr>
      <t>PROPIETARIO DEL ÍNDICE</t>
    </r>
    <r>
      <rPr>
        <b/>
        <sz val="10"/>
        <color indexed="8"/>
        <rFont val="Arial"/>
        <family val="2"/>
      </rPr>
      <t>:  SUBDIRECTOR(A) PARA LA IDENTIFICACIÓN, CARACTERIZACIÓN E INTEGRACIÓN</t>
    </r>
  </si>
  <si>
    <r>
      <t xml:space="preserve">El presente documento fue aprobado mediante Acta No. </t>
    </r>
    <r>
      <rPr>
        <b/>
        <sz val="10"/>
        <color indexed="8"/>
        <rFont val="Arial"/>
        <family val="2"/>
      </rPr>
      <t>50</t>
    </r>
    <r>
      <rPr>
        <sz val="10"/>
        <color indexed="8"/>
        <rFont val="Arial"/>
        <family val="2"/>
      </rPr>
      <t xml:space="preserve">  del 29 de octubre de 2019 (Aprobación de instrumentos de gestión de información: Inventario de Activos de Información e Índice de Información Clasificada y Reservada)</t>
    </r>
  </si>
  <si>
    <t>Fecha solicitud de publicación</t>
  </si>
  <si>
    <t>20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</si>
</sst>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rgb="FF006100"/>
      <name val="Calibri"/>
      <family val="2"/>
      <scheme val="minor"/>
    </font>
    <font>
      <b/>
      <sz val="11"/>
      <color theme="1"/>
      <name val="Calibri"/>
      <family val="2"/>
      <scheme val="minor"/>
    </font>
    <font>
      <sz val="10"/>
      <name val="Arial"/>
      <family val="2"/>
    </font>
    <font>
      <b/>
      <sz val="10"/>
      <color indexed="8"/>
      <name val="Arial"/>
      <family val="2"/>
    </font>
    <font>
      <sz val="10"/>
      <color indexed="8"/>
      <name val="Arial"/>
      <family val="2"/>
    </font>
    <font>
      <sz val="9"/>
      <color indexed="81"/>
      <name val="Tahoma"/>
      <family val="2"/>
    </font>
    <font>
      <b/>
      <sz val="9"/>
      <color indexed="81"/>
      <name val="Tahoma"/>
      <family val="2"/>
    </font>
    <font>
      <sz val="11"/>
      <color rgb="FF000000"/>
      <name val="Arial"/>
      <family val="2"/>
    </font>
    <font>
      <sz val="11"/>
      <color rgb="FF333333"/>
      <name val="Arial"/>
      <family val="2"/>
    </font>
    <font>
      <sz val="14"/>
      <color rgb="FF006100"/>
      <name val="Calibri"/>
      <family val="2"/>
      <scheme val="minor"/>
    </font>
    <font>
      <sz val="11"/>
      <color indexed="8"/>
      <name val="Calibri"/>
      <family val="2"/>
    </font>
    <font>
      <sz val="9"/>
      <color theme="1"/>
      <name val="Arial"/>
      <family val="2"/>
    </font>
    <font>
      <sz val="11"/>
      <color theme="1"/>
      <name val="Arial"/>
      <family val="2"/>
    </font>
    <font>
      <sz val="11"/>
      <name val="Arial"/>
      <family val="2"/>
    </font>
    <font>
      <sz val="11"/>
      <color indexed="8"/>
      <name val="Arial"/>
      <family val="2"/>
    </font>
    <font>
      <sz val="11"/>
      <color theme="0"/>
      <name val="Arial"/>
      <family val="2"/>
    </font>
    <font>
      <sz val="9"/>
      <name val="Arial"/>
      <family val="2"/>
    </font>
  </fonts>
  <fills count="7">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5">
    <border>
      <left/>
      <right/>
      <top/>
      <bottom/>
      <diagonal/>
    </border>
    <border>
      <left style="medium">
        <color rgb="FFCCCCCC"/>
      </left>
      <right/>
      <top style="medium">
        <color rgb="FFCCCCCC"/>
      </top>
      <bottom style="medium">
        <color rgb="FFCCCCCC"/>
      </bottom>
      <diagonal/>
    </border>
    <border>
      <left style="medium">
        <color rgb="FFCCCCCC"/>
      </left>
      <right/>
      <top/>
      <bottom style="medium">
        <color rgb="FFCCCCCC"/>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3" fillId="0" borderId="0"/>
    <xf numFmtId="0" fontId="11" fillId="0" borderId="0"/>
  </cellStyleXfs>
  <cellXfs count="77">
    <xf numFmtId="0" fontId="0" fillId="0" borderId="0" xfId="0"/>
    <xf numFmtId="0" fontId="4" fillId="0" borderId="0" xfId="0" applyFont="1" applyBorder="1" applyAlignment="1">
      <alignment horizontal="left"/>
    </xf>
    <xf numFmtId="0" fontId="5" fillId="0" borderId="0" xfId="0" applyFont="1" applyBorder="1" applyAlignment="1">
      <alignment horizontal="center"/>
    </xf>
    <xf numFmtId="0" fontId="4" fillId="0" borderId="0" xfId="0" applyFont="1" applyBorder="1" applyAlignment="1">
      <alignment vertical="center" wrapText="1"/>
    </xf>
    <xf numFmtId="0" fontId="0" fillId="0" borderId="0" xfId="0" applyAlignment="1"/>
    <xf numFmtId="0" fontId="5" fillId="0" borderId="0" xfId="0" applyFont="1" applyBorder="1" applyAlignment="1"/>
    <xf numFmtId="0" fontId="2" fillId="0" borderId="0" xfId="0" applyFont="1"/>
    <xf numFmtId="0" fontId="2" fillId="0" borderId="0" xfId="0" applyFont="1" applyAlignment="1">
      <alignment wrapText="1"/>
    </xf>
    <xf numFmtId="0" fontId="8" fillId="0" borderId="0" xfId="0" applyFont="1"/>
    <xf numFmtId="0" fontId="0" fillId="0" borderId="0" xfId="0" applyFill="1" applyBorder="1"/>
    <xf numFmtId="0" fontId="8" fillId="0" borderId="0" xfId="0" applyFont="1" applyAlignment="1">
      <alignment horizontal="justify" vertical="center"/>
    </xf>
    <xf numFmtId="0" fontId="9" fillId="6" borderId="1" xfId="0" applyFont="1" applyFill="1" applyBorder="1" applyAlignment="1">
      <alignment horizontal="left" vertical="center" wrapText="1" indent="1"/>
    </xf>
    <xf numFmtId="0" fontId="9" fillId="6" borderId="2" xfId="0" applyFont="1" applyFill="1" applyBorder="1" applyAlignment="1">
      <alignment horizontal="left" vertical="center" wrapText="1" indent="1"/>
    </xf>
    <xf numFmtId="0" fontId="10" fillId="2" borderId="0" xfId="1" applyFont="1" applyAlignment="1">
      <alignment horizontal="center" vertical="center"/>
    </xf>
    <xf numFmtId="0" fontId="10" fillId="2" borderId="0" xfId="1" applyFont="1" applyAlignment="1">
      <alignment horizontal="center"/>
    </xf>
    <xf numFmtId="0" fontId="5" fillId="5" borderId="0" xfId="0" applyFont="1" applyFill="1" applyAlignment="1">
      <alignment horizontal="center" vertical="center"/>
    </xf>
    <xf numFmtId="0" fontId="0" fillId="0" borderId="0" xfId="0" applyAlignment="1">
      <alignment horizontal="center"/>
    </xf>
    <xf numFmtId="0" fontId="0" fillId="0" borderId="0" xfId="0" applyAlignment="1">
      <alignment horizontal="center"/>
    </xf>
    <xf numFmtId="0" fontId="14" fillId="4" borderId="4" xfId="0" applyNumberFormat="1"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8" fillId="0" borderId="4" xfId="3" applyFont="1" applyFill="1" applyBorder="1" applyAlignment="1">
      <alignment horizontal="center" vertical="center" wrapText="1"/>
    </xf>
    <xf numFmtId="0" fontId="14" fillId="4" borderId="4" xfId="0" applyFont="1" applyFill="1" applyBorder="1" applyAlignment="1">
      <alignment horizontal="justify" vertical="center" wrapText="1"/>
    </xf>
    <xf numFmtId="0" fontId="14" fillId="4" borderId="4" xfId="0" applyFont="1" applyFill="1" applyBorder="1" applyAlignment="1" applyProtection="1">
      <alignment horizontal="center" vertical="center" wrapText="1"/>
      <protection locked="0"/>
    </xf>
    <xf numFmtId="0" fontId="14" fillId="4" borderId="4" xfId="0" applyFont="1" applyFill="1" applyBorder="1" applyAlignment="1" applyProtection="1">
      <alignment vertical="center" textRotation="255" wrapText="1"/>
      <protection locked="0"/>
    </xf>
    <xf numFmtId="0" fontId="13" fillId="4"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4" borderId="4" xfId="0" applyFont="1" applyFill="1" applyBorder="1" applyAlignment="1" applyProtection="1">
      <alignment horizontal="justify" vertical="center" wrapText="1"/>
      <protection locked="0"/>
    </xf>
    <xf numFmtId="0" fontId="14" fillId="4" borderId="4" xfId="0" applyNumberFormat="1" applyFont="1" applyFill="1" applyBorder="1" applyAlignment="1" applyProtection="1">
      <alignment horizontal="justify" vertical="center" wrapText="1"/>
      <protection locked="0"/>
    </xf>
    <xf numFmtId="0" fontId="14" fillId="4" borderId="4" xfId="1" applyFont="1" applyFill="1" applyBorder="1" applyAlignment="1">
      <alignment horizontal="center" vertical="center"/>
    </xf>
    <xf numFmtId="0" fontId="8" fillId="4" borderId="4" xfId="3" applyFont="1" applyFill="1" applyBorder="1" applyAlignment="1">
      <alignment horizontal="center" vertical="center" wrapText="1"/>
    </xf>
    <xf numFmtId="0" fontId="13" fillId="4" borderId="4" xfId="0" applyFont="1" applyFill="1" applyBorder="1" applyAlignment="1">
      <alignment horizontal="justify" vertical="center" wrapText="1"/>
    </xf>
    <xf numFmtId="0" fontId="14" fillId="4" borderId="4" xfId="3" applyFont="1" applyFill="1" applyBorder="1" applyAlignment="1">
      <alignment horizontal="center" vertical="center" wrapText="1"/>
    </xf>
    <xf numFmtId="0" fontId="13" fillId="0" borderId="4" xfId="0" applyFont="1" applyBorder="1" applyAlignment="1">
      <alignment horizontal="justify" vertical="center" wrapText="1"/>
    </xf>
    <xf numFmtId="0" fontId="14" fillId="0" borderId="4" xfId="0" applyFont="1" applyFill="1" applyBorder="1" applyAlignment="1">
      <alignment horizontal="justify" vertical="center" wrapText="1"/>
    </xf>
    <xf numFmtId="0" fontId="14" fillId="0" borderId="4" xfId="3"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4" borderId="4" xfId="0" applyFont="1" applyFill="1" applyBorder="1" applyAlignment="1">
      <alignment horizontal="justify" vertical="center" wrapText="1"/>
    </xf>
    <xf numFmtId="49" fontId="14" fillId="0" borderId="4" xfId="0" applyNumberFormat="1" applyFont="1" applyFill="1" applyBorder="1" applyAlignment="1">
      <alignment horizontal="justify" vertical="center" wrapText="1"/>
    </xf>
    <xf numFmtId="0" fontId="14" fillId="0" borderId="4" xfId="0" applyFont="1" applyFill="1" applyBorder="1" applyAlignment="1" applyProtection="1">
      <alignment horizontal="justify" vertical="center" wrapText="1"/>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textRotation="90" wrapText="1"/>
      <protection locked="0"/>
    </xf>
    <xf numFmtId="0" fontId="0" fillId="5" borderId="0" xfId="0" applyFill="1" applyAlignment="1">
      <alignment horizontal="center"/>
    </xf>
    <xf numFmtId="0" fontId="5" fillId="5" borderId="0" xfId="0" applyFont="1" applyFill="1" applyAlignment="1">
      <alignment horizontal="center"/>
    </xf>
    <xf numFmtId="0" fontId="5" fillId="5" borderId="0" xfId="0" applyFont="1" applyFill="1" applyBorder="1" applyAlignment="1">
      <alignment horizontal="center"/>
    </xf>
    <xf numFmtId="0" fontId="0" fillId="4" borderId="0" xfId="0" applyFill="1" applyBorder="1" applyAlignment="1">
      <alignment horizontal="center" vertical="center"/>
    </xf>
    <xf numFmtId="0" fontId="12" fillId="4" borderId="0" xfId="0" applyFont="1" applyFill="1" applyBorder="1" applyAlignment="1">
      <alignment horizontal="center" vertical="center"/>
    </xf>
    <xf numFmtId="0" fontId="17" fillId="4" borderId="0" xfId="0" applyFont="1" applyFill="1" applyBorder="1" applyAlignment="1">
      <alignment horizontal="left" vertical="center"/>
    </xf>
    <xf numFmtId="0" fontId="4" fillId="5" borderId="0" xfId="0" applyFont="1" applyFill="1" applyAlignment="1">
      <alignment horizontal="center"/>
    </xf>
    <xf numFmtId="0" fontId="4" fillId="5" borderId="0" xfId="0" applyFont="1" applyFill="1" applyAlignment="1">
      <alignment horizontal="center" vertical="center"/>
    </xf>
    <xf numFmtId="0" fontId="13" fillId="0" borderId="0" xfId="0" applyFont="1"/>
    <xf numFmtId="0" fontId="13" fillId="0" borderId="0" xfId="0" applyFont="1" applyAlignment="1">
      <alignment horizontal="center"/>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lignment horizontal="center" vertical="center"/>
    </xf>
    <xf numFmtId="0" fontId="0" fillId="4" borderId="4" xfId="0" applyFill="1" applyBorder="1" applyAlignment="1">
      <alignment horizontal="center" vertical="center"/>
    </xf>
    <xf numFmtId="0" fontId="12" fillId="4"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7" fillId="0" borderId="4" xfId="0" applyFont="1" applyFill="1" applyBorder="1" applyAlignment="1">
      <alignment horizontal="left" vertical="center"/>
    </xf>
    <xf numFmtId="0" fontId="17" fillId="4" borderId="4" xfId="0" applyFont="1" applyFill="1" applyBorder="1" applyAlignment="1">
      <alignment horizontal="left" vertical="center"/>
    </xf>
    <xf numFmtId="0" fontId="17" fillId="4" borderId="4" xfId="0" applyFont="1" applyFill="1" applyBorder="1" applyAlignment="1">
      <alignment horizontal="left" vertical="center" wrapText="1"/>
    </xf>
    <xf numFmtId="0" fontId="5" fillId="0" borderId="4" xfId="0" applyFont="1" applyBorder="1" applyAlignment="1">
      <alignment horizontal="left"/>
    </xf>
    <xf numFmtId="0" fontId="4" fillId="0" borderId="4" xfId="0" applyFont="1" applyBorder="1" applyAlignment="1">
      <alignment horizontal="left"/>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0" fillId="5" borderId="4" xfId="0" applyFont="1" applyFill="1" applyBorder="1" applyAlignment="1">
      <alignment horizontal="left"/>
    </xf>
    <xf numFmtId="0" fontId="5" fillId="0" borderId="4"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cellXfs>
  <cellStyles count="4">
    <cellStyle name="Bueno" xfId="1" builtinId="26"/>
    <cellStyle name="Normal" xfId="0" builtinId="0"/>
    <cellStyle name="Normal 2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117570</xdr:colOff>
      <xdr:row>0</xdr:row>
      <xdr:rowOff>38289</xdr:rowOff>
    </xdr:from>
    <xdr:to>
      <xdr:col>2</xdr:col>
      <xdr:colOff>224118</xdr:colOff>
      <xdr:row>3</xdr:row>
      <xdr:rowOff>67444</xdr:rowOff>
    </xdr:to>
    <xdr:pic>
      <xdr:nvPicPr>
        <xdr:cNvPr id="4" name="5 Imagen" descr="escudo-al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9995" y="38289"/>
          <a:ext cx="868548" cy="53398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sanchezu\Desktop\ARCHIVOS\Deyanira\Transparencia\Transparencia%202019\Activos%202019\Activos\12320_Activos%20de%20Informaci&#243;n_%20Subdirecci&#243;n%20para%20la%20Identificaci&#243;n,%20Caracterizaci&#243;n%20e%20Integr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sanchezu\Desktop\Deyanira\Transparencia\Transparencia%202019\Activos%202019\Activos\10010_Activos%20de%20Informaci&#243;n_Oficina%20Asesora%20Jur&#237;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2"/>
  <sheetViews>
    <sheetView tabSelected="1" zoomScale="85" zoomScaleNormal="85" workbookViewId="0"/>
  </sheetViews>
  <sheetFormatPr baseColWidth="10" defaultRowHeight="15" x14ac:dyDescent="0.25"/>
  <cols>
    <col min="2" max="2" width="11.42578125" customWidth="1"/>
    <col min="3" max="3" width="26.5703125" customWidth="1"/>
    <col min="4" max="4" width="33" customWidth="1"/>
    <col min="5" max="5" width="21.140625" style="16" customWidth="1"/>
    <col min="6" max="6" width="25.85546875" customWidth="1"/>
    <col min="7" max="7" width="21.28515625" customWidth="1"/>
    <col min="8" max="8" width="30.7109375" customWidth="1"/>
    <col min="9" max="9" width="11.42578125" customWidth="1"/>
    <col min="10" max="10" width="15.140625" customWidth="1"/>
    <col min="11" max="11" width="14.7109375" customWidth="1"/>
    <col min="12" max="12" width="16.5703125" customWidth="1"/>
    <col min="13" max="16" width="4.28515625" customWidth="1"/>
    <col min="17" max="17" width="17.7109375" customWidth="1"/>
    <col min="18" max="18" width="18.85546875" customWidth="1"/>
    <col min="19" max="20" width="4.28515625" customWidth="1"/>
    <col min="21" max="22" width="35.7109375" customWidth="1"/>
    <col min="23" max="23" width="30.7109375" customWidth="1"/>
    <col min="24" max="26" width="5.7109375" customWidth="1"/>
    <col min="27" max="27" width="30.7109375" customWidth="1"/>
    <col min="28" max="28" width="38.85546875" customWidth="1"/>
    <col min="29" max="31" width="33.42578125" customWidth="1"/>
    <col min="32" max="32" width="25.28515625" customWidth="1"/>
    <col min="33" max="33" width="17.85546875" customWidth="1"/>
    <col min="34" max="37" width="10.7109375" customWidth="1"/>
    <col min="38" max="39" width="16" customWidth="1"/>
    <col min="41" max="41" width="23.85546875" customWidth="1"/>
    <col min="42" max="42" width="19.5703125" customWidth="1"/>
    <col min="43" max="43" width="16.7109375" customWidth="1"/>
    <col min="44" max="44" width="15.28515625" customWidth="1"/>
  </cols>
  <sheetData>
    <row r="1" spans="1:44" s="42" customFormat="1" x14ac:dyDescent="0.25">
      <c r="B1" s="54"/>
      <c r="C1" s="54"/>
      <c r="D1" s="55" t="s">
        <v>268</v>
      </c>
      <c r="E1" s="56"/>
      <c r="F1" s="56"/>
      <c r="G1" s="56"/>
      <c r="H1" s="56"/>
      <c r="I1" s="56"/>
      <c r="J1" s="56"/>
      <c r="K1" s="56"/>
      <c r="L1" s="56"/>
      <c r="M1" s="56"/>
      <c r="N1" s="56"/>
      <c r="O1" s="56"/>
      <c r="P1" s="56"/>
      <c r="Q1" s="57" t="s">
        <v>269</v>
      </c>
      <c r="R1" s="57"/>
    </row>
    <row r="2" spans="1:44" s="43" customFormat="1" ht="12" customHeight="1" x14ac:dyDescent="0.2">
      <c r="B2" s="54"/>
      <c r="C2" s="54"/>
      <c r="D2" s="56"/>
      <c r="E2" s="56"/>
      <c r="F2" s="56"/>
      <c r="G2" s="56"/>
      <c r="H2" s="56"/>
      <c r="I2" s="56"/>
      <c r="J2" s="56"/>
      <c r="K2" s="56"/>
      <c r="L2" s="56"/>
      <c r="M2" s="56"/>
      <c r="N2" s="56"/>
      <c r="O2" s="56"/>
      <c r="P2" s="56"/>
      <c r="Q2" s="58" t="s">
        <v>270</v>
      </c>
      <c r="R2" s="58"/>
    </row>
    <row r="3" spans="1:44" s="43" customFormat="1" ht="12.75" x14ac:dyDescent="0.2">
      <c r="B3" s="54"/>
      <c r="C3" s="54"/>
      <c r="D3" s="56"/>
      <c r="E3" s="56"/>
      <c r="F3" s="56"/>
      <c r="G3" s="56"/>
      <c r="H3" s="56"/>
      <c r="I3" s="56"/>
      <c r="J3" s="56"/>
      <c r="K3" s="56"/>
      <c r="L3" s="56"/>
      <c r="M3" s="56"/>
      <c r="N3" s="56"/>
      <c r="O3" s="56"/>
      <c r="P3" s="56"/>
      <c r="Q3" s="59" t="s">
        <v>271</v>
      </c>
      <c r="R3" s="59"/>
      <c r="S3" s="3"/>
      <c r="T3" s="3"/>
      <c r="U3" s="3"/>
      <c r="V3" s="3"/>
    </row>
    <row r="4" spans="1:44" s="43" customFormat="1" ht="12.75" x14ac:dyDescent="0.2">
      <c r="B4" s="54"/>
      <c r="C4" s="54"/>
      <c r="D4" s="56"/>
      <c r="E4" s="56"/>
      <c r="F4" s="56"/>
      <c r="G4" s="56"/>
      <c r="H4" s="56"/>
      <c r="I4" s="56"/>
      <c r="J4" s="56"/>
      <c r="K4" s="56"/>
      <c r="L4" s="56"/>
      <c r="M4" s="56"/>
      <c r="N4" s="56"/>
      <c r="O4" s="56"/>
      <c r="P4" s="56"/>
      <c r="Q4" s="58" t="s">
        <v>272</v>
      </c>
      <c r="R4" s="58"/>
      <c r="S4" s="3"/>
      <c r="T4" s="3"/>
      <c r="U4" s="3"/>
      <c r="V4" s="3"/>
      <c r="AJ4" s="15"/>
    </row>
    <row r="5" spans="1:44" s="43" customFormat="1" x14ac:dyDescent="0.2">
      <c r="A5" s="44"/>
      <c r="B5" s="45"/>
      <c r="C5" s="45"/>
      <c r="D5" s="46"/>
      <c r="E5" s="46"/>
      <c r="F5" s="46"/>
      <c r="G5" s="46"/>
      <c r="H5" s="46"/>
      <c r="I5" s="46"/>
      <c r="J5" s="46"/>
      <c r="K5" s="46"/>
      <c r="L5" s="46"/>
      <c r="M5" s="46"/>
      <c r="N5" s="46"/>
      <c r="O5" s="46"/>
      <c r="P5" s="46"/>
      <c r="Q5" s="47"/>
      <c r="R5" s="47"/>
      <c r="S5" s="3"/>
      <c r="T5" s="3"/>
      <c r="U5" s="3"/>
      <c r="V5" s="3"/>
      <c r="AJ5" s="15"/>
    </row>
    <row r="6" spans="1:44" s="43" customFormat="1" x14ac:dyDescent="0.25">
      <c r="B6" s="60" t="s">
        <v>273</v>
      </c>
      <c r="C6" s="60"/>
      <c r="D6" s="60"/>
      <c r="E6" s="60"/>
      <c r="F6" s="60"/>
      <c r="G6" s="60"/>
      <c r="H6" s="60"/>
      <c r="I6" s="60"/>
      <c r="J6" s="60"/>
      <c r="K6" s="60"/>
      <c r="L6" s="60"/>
      <c r="M6" s="60"/>
      <c r="N6" s="60"/>
      <c r="O6" s="60"/>
      <c r="P6" s="60"/>
      <c r="Q6" s="60"/>
      <c r="R6" s="60"/>
      <c r="S6" s="4"/>
      <c r="T6" s="4"/>
      <c r="U6" s="4"/>
      <c r="V6" s="4"/>
      <c r="AL6" s="15"/>
    </row>
    <row r="7" spans="1:44" s="48" customFormat="1" ht="12.75" x14ac:dyDescent="0.2">
      <c r="B7" s="61" t="s">
        <v>281</v>
      </c>
      <c r="C7" s="61"/>
      <c r="D7" s="61"/>
      <c r="E7" s="61"/>
      <c r="F7" s="61"/>
      <c r="G7" s="61"/>
      <c r="H7" s="61"/>
      <c r="I7" s="61"/>
      <c r="J7" s="61"/>
      <c r="K7" s="61"/>
      <c r="L7" s="61"/>
      <c r="M7" s="61"/>
      <c r="N7" s="61"/>
      <c r="O7" s="61"/>
      <c r="P7" s="61"/>
      <c r="Q7" s="61"/>
      <c r="R7" s="61"/>
      <c r="S7" s="1"/>
      <c r="T7" s="1"/>
      <c r="U7" s="1"/>
      <c r="V7" s="1"/>
      <c r="AL7" s="49"/>
    </row>
    <row r="8" spans="1:44" s="43" customFormat="1" ht="12.75" x14ac:dyDescent="0.2">
      <c r="B8" s="60" t="s">
        <v>274</v>
      </c>
      <c r="C8" s="60"/>
      <c r="D8" s="60"/>
      <c r="E8" s="60"/>
      <c r="F8" s="60"/>
      <c r="G8" s="60"/>
      <c r="H8" s="60"/>
      <c r="I8" s="60"/>
      <c r="J8" s="60"/>
      <c r="K8" s="60"/>
      <c r="L8" s="60"/>
      <c r="M8" s="60"/>
      <c r="N8" s="60"/>
      <c r="O8" s="60"/>
      <c r="P8" s="60"/>
      <c r="Q8" s="60"/>
      <c r="R8" s="60"/>
      <c r="S8" s="2"/>
      <c r="T8" s="2"/>
      <c r="U8" s="2"/>
      <c r="V8" s="2"/>
      <c r="AL8" s="15"/>
    </row>
    <row r="9" spans="1:44" x14ac:dyDescent="0.25">
      <c r="B9" s="5"/>
      <c r="C9" s="5"/>
      <c r="D9" s="5"/>
      <c r="E9" s="2"/>
      <c r="F9" s="5"/>
      <c r="G9" s="5"/>
      <c r="H9" s="5"/>
      <c r="I9" s="5"/>
      <c r="J9" s="5"/>
      <c r="M9" s="2"/>
      <c r="N9" s="2"/>
      <c r="O9" s="2"/>
      <c r="P9" s="2"/>
      <c r="Q9" s="2"/>
      <c r="R9" s="2"/>
      <c r="S9" s="2"/>
      <c r="T9" s="2"/>
      <c r="U9" s="2"/>
      <c r="V9" s="2"/>
      <c r="W9" s="2"/>
      <c r="X9" s="2"/>
      <c r="Y9" s="2"/>
      <c r="Z9" s="3"/>
      <c r="AA9" s="3"/>
      <c r="AB9" s="3"/>
    </row>
    <row r="11" spans="1:44" ht="15.75" customHeight="1" x14ac:dyDescent="0.25">
      <c r="B11" s="53" t="s">
        <v>0</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2" t="s">
        <v>48</v>
      </c>
      <c r="AG11" s="52"/>
      <c r="AH11" s="52" t="s">
        <v>52</v>
      </c>
      <c r="AI11" s="52"/>
      <c r="AJ11" s="52"/>
      <c r="AK11" s="52"/>
      <c r="AL11" s="52" t="s">
        <v>58</v>
      </c>
      <c r="AM11" s="52" t="s">
        <v>59</v>
      </c>
      <c r="AN11" s="52" t="s">
        <v>60</v>
      </c>
      <c r="AO11" s="52" t="s">
        <v>62</v>
      </c>
      <c r="AP11" s="52" t="s">
        <v>63</v>
      </c>
      <c r="AQ11" s="52" t="s">
        <v>65</v>
      </c>
      <c r="AR11" s="52" t="s">
        <v>67</v>
      </c>
    </row>
    <row r="12" spans="1:44" ht="44.25" customHeight="1" x14ac:dyDescent="0.25">
      <c r="B12" s="52" t="s">
        <v>1</v>
      </c>
      <c r="C12" s="52" t="s">
        <v>7</v>
      </c>
      <c r="D12" s="52" t="s">
        <v>9</v>
      </c>
      <c r="E12" s="52" t="s">
        <v>10</v>
      </c>
      <c r="F12" s="52" t="s">
        <v>11</v>
      </c>
      <c r="G12" s="52" t="s">
        <v>13</v>
      </c>
      <c r="H12" s="52"/>
      <c r="I12" s="52"/>
      <c r="J12" s="52" t="s">
        <v>18</v>
      </c>
      <c r="K12" s="52"/>
      <c r="L12" s="52"/>
      <c r="M12" s="52" t="s">
        <v>25</v>
      </c>
      <c r="N12" s="52"/>
      <c r="O12" s="52"/>
      <c r="P12" s="52"/>
      <c r="Q12" s="52"/>
      <c r="R12" s="52"/>
      <c r="S12" s="52" t="s">
        <v>32</v>
      </c>
      <c r="T12" s="52"/>
      <c r="U12" s="52" t="s">
        <v>35</v>
      </c>
      <c r="V12" s="52"/>
      <c r="W12" s="52"/>
      <c r="X12" s="52" t="s">
        <v>39</v>
      </c>
      <c r="Y12" s="52"/>
      <c r="Z12" s="52"/>
      <c r="AA12" s="52"/>
      <c r="AB12" s="52"/>
      <c r="AC12" s="52"/>
      <c r="AD12" s="52"/>
      <c r="AE12" s="52"/>
      <c r="AF12" s="52"/>
      <c r="AG12" s="52"/>
      <c r="AH12" s="52"/>
      <c r="AI12" s="52"/>
      <c r="AJ12" s="52"/>
      <c r="AK12" s="52"/>
      <c r="AL12" s="52"/>
      <c r="AM12" s="52"/>
      <c r="AN12" s="52"/>
      <c r="AO12" s="52"/>
      <c r="AP12" s="52"/>
      <c r="AQ12" s="52"/>
      <c r="AR12" s="52"/>
    </row>
    <row r="13" spans="1:44" ht="59.25" customHeight="1" x14ac:dyDescent="0.25">
      <c r="B13" s="52"/>
      <c r="C13" s="52"/>
      <c r="D13" s="52"/>
      <c r="E13" s="52"/>
      <c r="F13" s="52"/>
      <c r="G13" s="52"/>
      <c r="H13" s="52"/>
      <c r="I13" s="52"/>
      <c r="J13" s="52"/>
      <c r="K13" s="52"/>
      <c r="L13" s="52"/>
      <c r="M13" s="52"/>
      <c r="N13" s="52"/>
      <c r="O13" s="52"/>
      <c r="P13" s="52"/>
      <c r="Q13" s="52"/>
      <c r="R13" s="52"/>
      <c r="S13" s="52"/>
      <c r="T13" s="52"/>
      <c r="U13" s="52"/>
      <c r="V13" s="52"/>
      <c r="W13" s="52"/>
      <c r="X13" s="52" t="s">
        <v>260</v>
      </c>
      <c r="Y13" s="52"/>
      <c r="Z13" s="52"/>
      <c r="AA13" s="52" t="s">
        <v>43</v>
      </c>
      <c r="AB13" s="52" t="s">
        <v>44</v>
      </c>
      <c r="AC13" s="52" t="s">
        <v>45</v>
      </c>
      <c r="AD13" s="52" t="s">
        <v>46</v>
      </c>
      <c r="AE13" s="52" t="s">
        <v>47</v>
      </c>
      <c r="AF13" s="52" t="s">
        <v>49</v>
      </c>
      <c r="AG13" s="52" t="s">
        <v>51</v>
      </c>
      <c r="AH13" s="52"/>
      <c r="AI13" s="52"/>
      <c r="AJ13" s="52"/>
      <c r="AK13" s="52"/>
      <c r="AL13" s="52"/>
      <c r="AM13" s="52"/>
      <c r="AN13" s="52"/>
      <c r="AO13" s="52"/>
      <c r="AP13" s="52"/>
      <c r="AQ13" s="52"/>
      <c r="AR13" s="52"/>
    </row>
    <row r="14" spans="1:44" ht="157.5" customHeight="1" x14ac:dyDescent="0.25">
      <c r="B14" s="52"/>
      <c r="C14" s="52"/>
      <c r="D14" s="52"/>
      <c r="E14" s="52"/>
      <c r="F14" s="52"/>
      <c r="G14" s="40" t="s">
        <v>14</v>
      </c>
      <c r="H14" s="40" t="s">
        <v>15</v>
      </c>
      <c r="I14" s="40" t="s">
        <v>16</v>
      </c>
      <c r="J14" s="40" t="s">
        <v>19</v>
      </c>
      <c r="K14" s="40" t="s">
        <v>21</v>
      </c>
      <c r="L14" s="40" t="s">
        <v>23</v>
      </c>
      <c r="M14" s="41" t="s">
        <v>258</v>
      </c>
      <c r="N14" s="41" t="s">
        <v>259</v>
      </c>
      <c r="O14" s="41" t="s">
        <v>27</v>
      </c>
      <c r="P14" s="41" t="s">
        <v>28</v>
      </c>
      <c r="Q14" s="40" t="s">
        <v>29</v>
      </c>
      <c r="R14" s="40" t="s">
        <v>31</v>
      </c>
      <c r="S14" s="41" t="s">
        <v>33</v>
      </c>
      <c r="T14" s="41" t="s">
        <v>34</v>
      </c>
      <c r="U14" s="40" t="s">
        <v>36</v>
      </c>
      <c r="V14" s="40" t="s">
        <v>37</v>
      </c>
      <c r="W14" s="40" t="s">
        <v>38</v>
      </c>
      <c r="X14" s="41" t="s">
        <v>40</v>
      </c>
      <c r="Y14" s="41" t="s">
        <v>41</v>
      </c>
      <c r="Z14" s="41" t="s">
        <v>42</v>
      </c>
      <c r="AA14" s="52"/>
      <c r="AB14" s="52"/>
      <c r="AC14" s="52"/>
      <c r="AD14" s="52"/>
      <c r="AE14" s="52"/>
      <c r="AF14" s="52"/>
      <c r="AG14" s="52"/>
      <c r="AH14" s="41" t="s">
        <v>53</v>
      </c>
      <c r="AI14" s="41" t="s">
        <v>55</v>
      </c>
      <c r="AJ14" s="41" t="s">
        <v>56</v>
      </c>
      <c r="AK14" s="41" t="s">
        <v>57</v>
      </c>
      <c r="AL14" s="52"/>
      <c r="AM14" s="52"/>
      <c r="AN14" s="52"/>
      <c r="AO14" s="52"/>
      <c r="AP14" s="52"/>
      <c r="AQ14" s="52"/>
      <c r="AR14" s="52"/>
    </row>
    <row r="15" spans="1:44" ht="409.5" x14ac:dyDescent="0.25">
      <c r="B15" s="18">
        <v>1</v>
      </c>
      <c r="C15" s="18" t="s">
        <v>136</v>
      </c>
      <c r="D15" s="19" t="s">
        <v>262</v>
      </c>
      <c r="E15" s="20" t="s">
        <v>263</v>
      </c>
      <c r="F15" s="18" t="s">
        <v>149</v>
      </c>
      <c r="G15" s="20" t="s">
        <v>150</v>
      </c>
      <c r="H15" s="21" t="s">
        <v>151</v>
      </c>
      <c r="I15" s="22" t="s">
        <v>17</v>
      </c>
      <c r="J15" s="22" t="s">
        <v>117</v>
      </c>
      <c r="K15" s="22" t="s">
        <v>22</v>
      </c>
      <c r="L15" s="22" t="s">
        <v>24</v>
      </c>
      <c r="M15" s="23" t="s">
        <v>26</v>
      </c>
      <c r="N15" s="23"/>
      <c r="O15" s="23" t="s">
        <v>26</v>
      </c>
      <c r="P15" s="23" t="s">
        <v>26</v>
      </c>
      <c r="Q15" s="22" t="s">
        <v>30</v>
      </c>
      <c r="R15" s="24" t="s">
        <v>104</v>
      </c>
      <c r="S15" s="22" t="s">
        <v>26</v>
      </c>
      <c r="T15" s="22"/>
      <c r="U15" s="25" t="s">
        <v>152</v>
      </c>
      <c r="V15" s="24" t="s">
        <v>153</v>
      </c>
      <c r="W15" s="26" t="s">
        <v>154</v>
      </c>
      <c r="X15" s="18" t="s">
        <v>26</v>
      </c>
      <c r="Y15" s="18" t="s">
        <v>26</v>
      </c>
      <c r="Z15" s="27"/>
      <c r="AA15" s="24" t="s">
        <v>261</v>
      </c>
      <c r="AB15" s="24" t="s">
        <v>148</v>
      </c>
      <c r="AC15" s="24" t="s">
        <v>155</v>
      </c>
      <c r="AD15" s="24" t="s">
        <v>156</v>
      </c>
      <c r="AE15" s="18" t="s">
        <v>12</v>
      </c>
      <c r="AF15" s="18" t="s">
        <v>50</v>
      </c>
      <c r="AG15" s="18" t="s">
        <v>148</v>
      </c>
      <c r="AH15" s="18" t="s">
        <v>54</v>
      </c>
      <c r="AI15" s="18" t="s">
        <v>54</v>
      </c>
      <c r="AJ15" s="18" t="s">
        <v>54</v>
      </c>
      <c r="AK15" s="28">
        <f>IF(OR(AH15="",AI15="",AJ15=""),"",IFERROR(IF(COUNTIF(AH15:AJ15,Hoja2!$J$2)&gt;=2,3,IF(COUNTIF(AH15:AJ15,Hoja2!$J$3)=3,1,2)),1))</f>
        <v>1</v>
      </c>
      <c r="AL15" s="24" t="s">
        <v>266</v>
      </c>
      <c r="AM15" s="24" t="s">
        <v>267</v>
      </c>
      <c r="AN15" s="18" t="s">
        <v>61</v>
      </c>
      <c r="AO15" s="18" t="s">
        <v>257</v>
      </c>
      <c r="AP15" s="18" t="s">
        <v>64</v>
      </c>
      <c r="AQ15" s="18" t="s">
        <v>66</v>
      </c>
      <c r="AR15" s="18"/>
    </row>
    <row r="16" spans="1:44" ht="373.5" customHeight="1" x14ac:dyDescent="0.25">
      <c r="B16" s="18">
        <v>2</v>
      </c>
      <c r="C16" s="18" t="s">
        <v>136</v>
      </c>
      <c r="D16" s="19" t="s">
        <v>262</v>
      </c>
      <c r="E16" s="20" t="s">
        <v>263</v>
      </c>
      <c r="F16" s="18" t="s">
        <v>157</v>
      </c>
      <c r="G16" s="29" t="s">
        <v>158</v>
      </c>
      <c r="H16" s="21" t="s">
        <v>159</v>
      </c>
      <c r="I16" s="22" t="s">
        <v>17</v>
      </c>
      <c r="J16" s="22" t="s">
        <v>117</v>
      </c>
      <c r="K16" s="22" t="s">
        <v>22</v>
      </c>
      <c r="L16" s="22" t="s">
        <v>24</v>
      </c>
      <c r="M16" s="23" t="s">
        <v>26</v>
      </c>
      <c r="N16" s="23"/>
      <c r="O16" s="23" t="s">
        <v>26</v>
      </c>
      <c r="P16" s="23" t="s">
        <v>26</v>
      </c>
      <c r="Q16" s="22" t="s">
        <v>30</v>
      </c>
      <c r="R16" s="24" t="s">
        <v>104</v>
      </c>
      <c r="S16" s="22" t="s">
        <v>26</v>
      </c>
      <c r="T16" s="22"/>
      <c r="U16" s="25" t="s">
        <v>152</v>
      </c>
      <c r="V16" s="24" t="s">
        <v>153</v>
      </c>
      <c r="W16" s="26" t="s">
        <v>154</v>
      </c>
      <c r="X16" s="18" t="s">
        <v>26</v>
      </c>
      <c r="Y16" s="18" t="s">
        <v>26</v>
      </c>
      <c r="Z16" s="27"/>
      <c r="AA16" s="24" t="s">
        <v>261</v>
      </c>
      <c r="AB16" s="24" t="s">
        <v>148</v>
      </c>
      <c r="AC16" s="24" t="s">
        <v>160</v>
      </c>
      <c r="AD16" s="24" t="s">
        <v>89</v>
      </c>
      <c r="AE16" s="24" t="s">
        <v>156</v>
      </c>
      <c r="AF16" s="18" t="s">
        <v>50</v>
      </c>
      <c r="AG16" s="18" t="s">
        <v>148</v>
      </c>
      <c r="AH16" s="18" t="s">
        <v>86</v>
      </c>
      <c r="AI16" s="18" t="s">
        <v>86</v>
      </c>
      <c r="AJ16" s="18" t="s">
        <v>86</v>
      </c>
      <c r="AK16" s="28">
        <f>IF(OR(AH16="",AI16="",AJ16=""),"",IFERROR(IF(COUNTIF(AH16:AJ16,Hoja2!$J$2)&gt;=2,3,IF(COUNTIF(AH16:AJ16,Hoja2!$J$3)=3,1,2)),1))</f>
        <v>2</v>
      </c>
      <c r="AL16" s="24" t="s">
        <v>266</v>
      </c>
      <c r="AM16" s="24" t="s">
        <v>267</v>
      </c>
      <c r="AN16" s="18" t="s">
        <v>61</v>
      </c>
      <c r="AO16" s="18" t="s">
        <v>257</v>
      </c>
      <c r="AP16" s="18" t="s">
        <v>64</v>
      </c>
      <c r="AQ16" s="18" t="s">
        <v>66</v>
      </c>
      <c r="AR16" s="18"/>
    </row>
    <row r="17" spans="2:44" ht="373.5" customHeight="1" x14ac:dyDescent="0.25">
      <c r="B17" s="18">
        <v>3</v>
      </c>
      <c r="C17" s="18" t="s">
        <v>136</v>
      </c>
      <c r="D17" s="19" t="s">
        <v>262</v>
      </c>
      <c r="E17" s="20" t="s">
        <v>263</v>
      </c>
      <c r="F17" s="18" t="s">
        <v>148</v>
      </c>
      <c r="G17" s="29" t="s">
        <v>161</v>
      </c>
      <c r="H17" s="30" t="s">
        <v>162</v>
      </c>
      <c r="I17" s="22" t="s">
        <v>17</v>
      </c>
      <c r="J17" s="22" t="s">
        <v>117</v>
      </c>
      <c r="K17" s="22" t="s">
        <v>22</v>
      </c>
      <c r="L17" s="22" t="s">
        <v>24</v>
      </c>
      <c r="M17" s="23" t="s">
        <v>26</v>
      </c>
      <c r="N17" s="23"/>
      <c r="O17" s="23" t="s">
        <v>26</v>
      </c>
      <c r="P17" s="23" t="s">
        <v>26</v>
      </c>
      <c r="Q17" s="22" t="s">
        <v>30</v>
      </c>
      <c r="R17" s="24" t="s">
        <v>104</v>
      </c>
      <c r="S17" s="22"/>
      <c r="T17" s="22" t="s">
        <v>26</v>
      </c>
      <c r="U17" s="25" t="s">
        <v>152</v>
      </c>
      <c r="V17" s="24" t="s">
        <v>153</v>
      </c>
      <c r="W17" s="26" t="s">
        <v>154</v>
      </c>
      <c r="X17" s="18" t="s">
        <v>26</v>
      </c>
      <c r="Y17" s="18" t="s">
        <v>26</v>
      </c>
      <c r="Z17" s="27"/>
      <c r="AA17" s="24" t="s">
        <v>261</v>
      </c>
      <c r="AB17" s="24" t="s">
        <v>148</v>
      </c>
      <c r="AC17" s="24" t="s">
        <v>163</v>
      </c>
      <c r="AD17" s="24" t="s">
        <v>89</v>
      </c>
      <c r="AE17" s="24" t="s">
        <v>156</v>
      </c>
      <c r="AF17" s="18" t="s">
        <v>50</v>
      </c>
      <c r="AG17" s="18" t="s">
        <v>148</v>
      </c>
      <c r="AH17" s="18" t="s">
        <v>86</v>
      </c>
      <c r="AI17" s="18" t="s">
        <v>86</v>
      </c>
      <c r="AJ17" s="18" t="s">
        <v>86</v>
      </c>
      <c r="AK17" s="28">
        <f>IF(OR(AH17="",AI17="",AJ17=""),"",IFERROR(IF(COUNTIF(AH17:AJ17,Hoja2!$J$2)&gt;=2,3,IF(COUNTIF(AH17:AJ17,Hoja2!$J$3)=3,1,2)),1))</f>
        <v>2</v>
      </c>
      <c r="AL17" s="24" t="s">
        <v>266</v>
      </c>
      <c r="AM17" s="24" t="s">
        <v>267</v>
      </c>
      <c r="AN17" s="18" t="s">
        <v>61</v>
      </c>
      <c r="AO17" s="18" t="s">
        <v>257</v>
      </c>
      <c r="AP17" s="18" t="s">
        <v>64</v>
      </c>
      <c r="AQ17" s="18" t="s">
        <v>66</v>
      </c>
      <c r="AR17" s="18"/>
    </row>
    <row r="18" spans="2:44" ht="373.5" customHeight="1" x14ac:dyDescent="0.25">
      <c r="B18" s="18">
        <v>4</v>
      </c>
      <c r="C18" s="18" t="s">
        <v>136</v>
      </c>
      <c r="D18" s="19" t="s">
        <v>262</v>
      </c>
      <c r="E18" s="20" t="s">
        <v>263</v>
      </c>
      <c r="F18" s="18" t="s">
        <v>164</v>
      </c>
      <c r="G18" s="31" t="s">
        <v>165</v>
      </c>
      <c r="H18" s="30" t="s">
        <v>166</v>
      </c>
      <c r="I18" s="22" t="s">
        <v>17</v>
      </c>
      <c r="J18" s="22" t="s">
        <v>117</v>
      </c>
      <c r="K18" s="22" t="s">
        <v>22</v>
      </c>
      <c r="L18" s="22" t="s">
        <v>24</v>
      </c>
      <c r="M18" s="23" t="s">
        <v>26</v>
      </c>
      <c r="N18" s="23"/>
      <c r="O18" s="23" t="s">
        <v>26</v>
      </c>
      <c r="P18" s="23" t="s">
        <v>26</v>
      </c>
      <c r="Q18" s="22" t="s">
        <v>30</v>
      </c>
      <c r="R18" s="24" t="s">
        <v>104</v>
      </c>
      <c r="S18" s="22" t="s">
        <v>26</v>
      </c>
      <c r="T18" s="22"/>
      <c r="U18" s="25" t="s">
        <v>152</v>
      </c>
      <c r="V18" s="24" t="s">
        <v>153</v>
      </c>
      <c r="W18" s="26" t="s">
        <v>154</v>
      </c>
      <c r="X18" s="18" t="s">
        <v>26</v>
      </c>
      <c r="Y18" s="18" t="s">
        <v>26</v>
      </c>
      <c r="Z18" s="27"/>
      <c r="AA18" s="24" t="s">
        <v>261</v>
      </c>
      <c r="AB18" s="24" t="s">
        <v>148</v>
      </c>
      <c r="AC18" s="24" t="s">
        <v>167</v>
      </c>
      <c r="AD18" s="24" t="s">
        <v>89</v>
      </c>
      <c r="AE18" s="24" t="s">
        <v>156</v>
      </c>
      <c r="AF18" s="18" t="s">
        <v>50</v>
      </c>
      <c r="AG18" s="18" t="s">
        <v>148</v>
      </c>
      <c r="AH18" s="18" t="s">
        <v>86</v>
      </c>
      <c r="AI18" s="18" t="s">
        <v>86</v>
      </c>
      <c r="AJ18" s="18" t="s">
        <v>86</v>
      </c>
      <c r="AK18" s="28">
        <f>IF(OR(AH18="",AI18="",AJ18=""),"",IFERROR(IF(COUNTIF(AH18:AJ18,Hoja2!$J$2)&gt;=2,3,IF(COUNTIF(AH18:AJ18,Hoja2!$J$3)=3,1,2)),1))</f>
        <v>2</v>
      </c>
      <c r="AL18" s="24" t="s">
        <v>266</v>
      </c>
      <c r="AM18" s="24" t="s">
        <v>267</v>
      </c>
      <c r="AN18" s="18" t="s">
        <v>61</v>
      </c>
      <c r="AO18" s="18" t="s">
        <v>257</v>
      </c>
      <c r="AP18" s="18" t="s">
        <v>64</v>
      </c>
      <c r="AQ18" s="18" t="s">
        <v>66</v>
      </c>
      <c r="AR18" s="18"/>
    </row>
    <row r="19" spans="2:44" ht="373.5" customHeight="1" x14ac:dyDescent="0.25">
      <c r="B19" s="18">
        <v>5</v>
      </c>
      <c r="C19" s="18" t="s">
        <v>136</v>
      </c>
      <c r="D19" s="19" t="s">
        <v>262</v>
      </c>
      <c r="E19" s="20" t="s">
        <v>263</v>
      </c>
      <c r="F19" s="18" t="s">
        <v>168</v>
      </c>
      <c r="G19" s="31" t="s">
        <v>169</v>
      </c>
      <c r="H19" s="30" t="s">
        <v>170</v>
      </c>
      <c r="I19" s="22" t="s">
        <v>17</v>
      </c>
      <c r="J19" s="22" t="s">
        <v>117</v>
      </c>
      <c r="K19" s="22" t="s">
        <v>22</v>
      </c>
      <c r="L19" s="22" t="s">
        <v>24</v>
      </c>
      <c r="M19" s="23" t="s">
        <v>26</v>
      </c>
      <c r="N19" s="23"/>
      <c r="O19" s="23" t="s">
        <v>26</v>
      </c>
      <c r="P19" s="23" t="s">
        <v>26</v>
      </c>
      <c r="Q19" s="22" t="s">
        <v>30</v>
      </c>
      <c r="R19" s="24" t="s">
        <v>104</v>
      </c>
      <c r="S19" s="22" t="s">
        <v>26</v>
      </c>
      <c r="T19" s="22"/>
      <c r="U19" s="25" t="s">
        <v>152</v>
      </c>
      <c r="V19" s="24" t="s">
        <v>153</v>
      </c>
      <c r="W19" s="26" t="s">
        <v>154</v>
      </c>
      <c r="X19" s="18" t="s">
        <v>26</v>
      </c>
      <c r="Y19" s="18" t="s">
        <v>26</v>
      </c>
      <c r="Z19" s="27"/>
      <c r="AA19" s="24" t="s">
        <v>261</v>
      </c>
      <c r="AB19" s="24" t="s">
        <v>148</v>
      </c>
      <c r="AC19" s="24" t="s">
        <v>171</v>
      </c>
      <c r="AD19" s="24" t="s">
        <v>89</v>
      </c>
      <c r="AE19" s="24" t="s">
        <v>156</v>
      </c>
      <c r="AF19" s="18" t="s">
        <v>50</v>
      </c>
      <c r="AG19" s="18" t="s">
        <v>148</v>
      </c>
      <c r="AH19" s="18" t="s">
        <v>86</v>
      </c>
      <c r="AI19" s="18" t="s">
        <v>86</v>
      </c>
      <c r="AJ19" s="18" t="s">
        <v>86</v>
      </c>
      <c r="AK19" s="28">
        <f>IF(OR(AH19="",AI19="",AJ19=""),"",IFERROR(IF(COUNTIF(AH19:AJ19,Hoja2!$J$2)&gt;=2,3,IF(COUNTIF(AH19:AJ19,Hoja2!$J$3)=3,1,2)),1))</f>
        <v>2</v>
      </c>
      <c r="AL19" s="24" t="s">
        <v>266</v>
      </c>
      <c r="AM19" s="24" t="s">
        <v>267</v>
      </c>
      <c r="AN19" s="18" t="s">
        <v>61</v>
      </c>
      <c r="AO19" s="18" t="s">
        <v>257</v>
      </c>
      <c r="AP19" s="18" t="s">
        <v>64</v>
      </c>
      <c r="AQ19" s="18" t="s">
        <v>66</v>
      </c>
      <c r="AR19" s="18"/>
    </row>
    <row r="20" spans="2:44" ht="373.5" customHeight="1" x14ac:dyDescent="0.25">
      <c r="B20" s="18">
        <v>6</v>
      </c>
      <c r="C20" s="18" t="s">
        <v>136</v>
      </c>
      <c r="D20" s="19" t="s">
        <v>262</v>
      </c>
      <c r="E20" s="20" t="s">
        <v>263</v>
      </c>
      <c r="F20" s="18" t="s">
        <v>148</v>
      </c>
      <c r="G20" s="31" t="s">
        <v>172</v>
      </c>
      <c r="H20" s="21" t="s">
        <v>173</v>
      </c>
      <c r="I20" s="22" t="s">
        <v>17</v>
      </c>
      <c r="J20" s="22" t="s">
        <v>117</v>
      </c>
      <c r="K20" s="22" t="s">
        <v>22</v>
      </c>
      <c r="L20" s="22" t="s">
        <v>24</v>
      </c>
      <c r="M20" s="23" t="s">
        <v>26</v>
      </c>
      <c r="N20" s="23"/>
      <c r="O20" s="23" t="s">
        <v>26</v>
      </c>
      <c r="P20" s="23" t="s">
        <v>26</v>
      </c>
      <c r="Q20" s="22" t="s">
        <v>30</v>
      </c>
      <c r="R20" s="24" t="s">
        <v>104</v>
      </c>
      <c r="S20" s="22"/>
      <c r="T20" s="22" t="s">
        <v>26</v>
      </c>
      <c r="U20" s="25" t="s">
        <v>152</v>
      </c>
      <c r="V20" s="24" t="s">
        <v>153</v>
      </c>
      <c r="W20" s="26" t="s">
        <v>154</v>
      </c>
      <c r="X20" s="18" t="s">
        <v>26</v>
      </c>
      <c r="Y20" s="18" t="s">
        <v>26</v>
      </c>
      <c r="Z20" s="27"/>
      <c r="AA20" s="24" t="s">
        <v>261</v>
      </c>
      <c r="AB20" s="24" t="s">
        <v>148</v>
      </c>
      <c r="AC20" s="24" t="s">
        <v>174</v>
      </c>
      <c r="AD20" s="24" t="s">
        <v>89</v>
      </c>
      <c r="AE20" s="24" t="s">
        <v>156</v>
      </c>
      <c r="AF20" s="18" t="s">
        <v>50</v>
      </c>
      <c r="AG20" s="18" t="s">
        <v>148</v>
      </c>
      <c r="AH20" s="18" t="s">
        <v>86</v>
      </c>
      <c r="AI20" s="18" t="s">
        <v>86</v>
      </c>
      <c r="AJ20" s="18" t="s">
        <v>86</v>
      </c>
      <c r="AK20" s="28">
        <f>IF(OR(AH20="",AI20="",AJ20=""),"",IFERROR(IF(COUNTIF(AH20:AJ20,Hoja2!$J$2)&gt;=2,3,IF(COUNTIF(AH20:AJ20,Hoja2!$J$3)=3,1,2)),1))</f>
        <v>2</v>
      </c>
      <c r="AL20" s="24" t="s">
        <v>266</v>
      </c>
      <c r="AM20" s="24" t="s">
        <v>267</v>
      </c>
      <c r="AN20" s="18" t="s">
        <v>61</v>
      </c>
      <c r="AO20" s="18" t="s">
        <v>257</v>
      </c>
      <c r="AP20" s="18" t="s">
        <v>64</v>
      </c>
      <c r="AQ20" s="18" t="s">
        <v>66</v>
      </c>
      <c r="AR20" s="18"/>
    </row>
    <row r="21" spans="2:44" ht="373.5" customHeight="1" x14ac:dyDescent="0.25">
      <c r="B21" s="18">
        <v>7</v>
      </c>
      <c r="C21" s="18" t="s">
        <v>136</v>
      </c>
      <c r="D21" s="19" t="s">
        <v>262</v>
      </c>
      <c r="E21" s="20" t="s">
        <v>263</v>
      </c>
      <c r="F21" s="18" t="s">
        <v>175</v>
      </c>
      <c r="G21" s="31" t="s">
        <v>176</v>
      </c>
      <c r="H21" s="30" t="s">
        <v>177</v>
      </c>
      <c r="I21" s="22" t="s">
        <v>17</v>
      </c>
      <c r="J21" s="22" t="s">
        <v>117</v>
      </c>
      <c r="K21" s="22" t="s">
        <v>22</v>
      </c>
      <c r="L21" s="22" t="s">
        <v>24</v>
      </c>
      <c r="M21" s="23" t="s">
        <v>26</v>
      </c>
      <c r="N21" s="23"/>
      <c r="O21" s="23" t="s">
        <v>26</v>
      </c>
      <c r="P21" s="23" t="s">
        <v>26</v>
      </c>
      <c r="Q21" s="22" t="s">
        <v>30</v>
      </c>
      <c r="R21" s="24" t="s">
        <v>104</v>
      </c>
      <c r="S21" s="22"/>
      <c r="T21" s="22" t="s">
        <v>26</v>
      </c>
      <c r="U21" s="25" t="s">
        <v>152</v>
      </c>
      <c r="V21" s="24" t="s">
        <v>153</v>
      </c>
      <c r="W21" s="26" t="s">
        <v>154</v>
      </c>
      <c r="X21" s="18" t="s">
        <v>26</v>
      </c>
      <c r="Y21" s="18" t="s">
        <v>26</v>
      </c>
      <c r="Z21" s="27"/>
      <c r="AA21" s="24" t="s">
        <v>261</v>
      </c>
      <c r="AB21" s="24" t="s">
        <v>148</v>
      </c>
      <c r="AC21" s="24" t="s">
        <v>178</v>
      </c>
      <c r="AD21" s="24" t="s">
        <v>89</v>
      </c>
      <c r="AE21" s="24" t="s">
        <v>156</v>
      </c>
      <c r="AF21" s="18" t="s">
        <v>50</v>
      </c>
      <c r="AG21" s="18" t="s">
        <v>148</v>
      </c>
      <c r="AH21" s="18" t="s">
        <v>86</v>
      </c>
      <c r="AI21" s="18" t="s">
        <v>86</v>
      </c>
      <c r="AJ21" s="18" t="s">
        <v>86</v>
      </c>
      <c r="AK21" s="28">
        <f>IF(OR(AH21="",AI21="",AJ21=""),"",IFERROR(IF(COUNTIF(AH21:AJ21,Hoja2!$J$2)&gt;=2,3,IF(COUNTIF(AH21:AJ21,Hoja2!$J$3)=3,1,2)),1))</f>
        <v>2</v>
      </c>
      <c r="AL21" s="24" t="s">
        <v>266</v>
      </c>
      <c r="AM21" s="24" t="s">
        <v>267</v>
      </c>
      <c r="AN21" s="18" t="s">
        <v>61</v>
      </c>
      <c r="AO21" s="18" t="s">
        <v>257</v>
      </c>
      <c r="AP21" s="18" t="s">
        <v>64</v>
      </c>
      <c r="AQ21" s="18" t="s">
        <v>66</v>
      </c>
      <c r="AR21" s="18"/>
    </row>
    <row r="22" spans="2:44" ht="373.5" customHeight="1" x14ac:dyDescent="0.25">
      <c r="B22" s="18">
        <v>8</v>
      </c>
      <c r="C22" s="18" t="s">
        <v>136</v>
      </c>
      <c r="D22" s="19" t="s">
        <v>262</v>
      </c>
      <c r="E22" s="20" t="s">
        <v>263</v>
      </c>
      <c r="F22" s="18" t="s">
        <v>179</v>
      </c>
      <c r="G22" s="31" t="s">
        <v>180</v>
      </c>
      <c r="H22" s="30" t="s">
        <v>181</v>
      </c>
      <c r="I22" s="22" t="s">
        <v>17</v>
      </c>
      <c r="J22" s="22" t="s">
        <v>117</v>
      </c>
      <c r="K22" s="22" t="s">
        <v>22</v>
      </c>
      <c r="L22" s="22" t="s">
        <v>24</v>
      </c>
      <c r="M22" s="23" t="s">
        <v>26</v>
      </c>
      <c r="N22" s="23"/>
      <c r="O22" s="23" t="s">
        <v>26</v>
      </c>
      <c r="P22" s="23" t="s">
        <v>26</v>
      </c>
      <c r="Q22" s="22" t="s">
        <v>30</v>
      </c>
      <c r="R22" s="24" t="s">
        <v>104</v>
      </c>
      <c r="S22" s="22" t="s">
        <v>26</v>
      </c>
      <c r="T22" s="22"/>
      <c r="U22" s="25" t="s">
        <v>152</v>
      </c>
      <c r="V22" s="24" t="s">
        <v>153</v>
      </c>
      <c r="W22" s="26" t="s">
        <v>154</v>
      </c>
      <c r="X22" s="18" t="s">
        <v>26</v>
      </c>
      <c r="Y22" s="18" t="s">
        <v>26</v>
      </c>
      <c r="Z22" s="27"/>
      <c r="AA22" s="24" t="s">
        <v>261</v>
      </c>
      <c r="AB22" s="24" t="s">
        <v>148</v>
      </c>
      <c r="AC22" s="24" t="s">
        <v>182</v>
      </c>
      <c r="AD22" s="24" t="s">
        <v>89</v>
      </c>
      <c r="AE22" s="24" t="s">
        <v>156</v>
      </c>
      <c r="AF22" s="18" t="s">
        <v>50</v>
      </c>
      <c r="AG22" s="18" t="s">
        <v>148</v>
      </c>
      <c r="AH22" s="18" t="s">
        <v>86</v>
      </c>
      <c r="AI22" s="18" t="s">
        <v>86</v>
      </c>
      <c r="AJ22" s="18" t="s">
        <v>86</v>
      </c>
      <c r="AK22" s="28">
        <f>IF(OR(AH22="",AI22="",AJ22=""),"",IFERROR(IF(COUNTIF(AH22:AJ22,Hoja2!$J$2)&gt;=2,3,IF(COUNTIF(AH22:AJ22,Hoja2!$J$3)=3,1,2)),1))</f>
        <v>2</v>
      </c>
      <c r="AL22" s="24" t="s">
        <v>266</v>
      </c>
      <c r="AM22" s="24" t="s">
        <v>267</v>
      </c>
      <c r="AN22" s="18" t="s">
        <v>61</v>
      </c>
      <c r="AO22" s="18" t="s">
        <v>257</v>
      </c>
      <c r="AP22" s="18" t="s">
        <v>64</v>
      </c>
      <c r="AQ22" s="18" t="s">
        <v>66</v>
      </c>
      <c r="AR22" s="18"/>
    </row>
    <row r="23" spans="2:44" ht="373.5" customHeight="1" x14ac:dyDescent="0.25">
      <c r="B23" s="18">
        <v>9</v>
      </c>
      <c r="C23" s="18" t="s">
        <v>136</v>
      </c>
      <c r="D23" s="19" t="s">
        <v>262</v>
      </c>
      <c r="E23" s="20" t="s">
        <v>263</v>
      </c>
      <c r="F23" s="18" t="s">
        <v>183</v>
      </c>
      <c r="G23" s="31" t="s">
        <v>184</v>
      </c>
      <c r="H23" s="32" t="s">
        <v>185</v>
      </c>
      <c r="I23" s="22" t="s">
        <v>17</v>
      </c>
      <c r="J23" s="22" t="s">
        <v>117</v>
      </c>
      <c r="K23" s="22" t="s">
        <v>22</v>
      </c>
      <c r="L23" s="22" t="s">
        <v>24</v>
      </c>
      <c r="M23" s="23" t="s">
        <v>26</v>
      </c>
      <c r="N23" s="23"/>
      <c r="O23" s="23" t="s">
        <v>26</v>
      </c>
      <c r="P23" s="23" t="s">
        <v>26</v>
      </c>
      <c r="Q23" s="22" t="s">
        <v>30</v>
      </c>
      <c r="R23" s="24" t="s">
        <v>104</v>
      </c>
      <c r="S23" s="22" t="s">
        <v>26</v>
      </c>
      <c r="T23" s="22"/>
      <c r="U23" s="25" t="s">
        <v>152</v>
      </c>
      <c r="V23" s="24" t="s">
        <v>153</v>
      </c>
      <c r="W23" s="26" t="s">
        <v>154</v>
      </c>
      <c r="X23" s="18" t="s">
        <v>26</v>
      </c>
      <c r="Y23" s="18" t="s">
        <v>26</v>
      </c>
      <c r="Z23" s="27"/>
      <c r="AA23" s="24" t="s">
        <v>261</v>
      </c>
      <c r="AB23" s="24" t="s">
        <v>148</v>
      </c>
      <c r="AC23" s="24" t="s">
        <v>186</v>
      </c>
      <c r="AD23" s="24" t="s">
        <v>89</v>
      </c>
      <c r="AE23" s="24" t="s">
        <v>156</v>
      </c>
      <c r="AF23" s="18" t="s">
        <v>50</v>
      </c>
      <c r="AG23" s="18" t="s">
        <v>148</v>
      </c>
      <c r="AH23" s="18" t="s">
        <v>86</v>
      </c>
      <c r="AI23" s="18" t="s">
        <v>86</v>
      </c>
      <c r="AJ23" s="18" t="s">
        <v>86</v>
      </c>
      <c r="AK23" s="28">
        <f>IF(OR(AH23="",AI23="",AJ23=""),"",IFERROR(IF(COUNTIF(AH23:AJ23,Hoja2!$J$2)&gt;=2,3,IF(COUNTIF(AH23:AJ23,Hoja2!$J$3)=3,1,2)),1))</f>
        <v>2</v>
      </c>
      <c r="AL23" s="24" t="s">
        <v>266</v>
      </c>
      <c r="AM23" s="24" t="s">
        <v>267</v>
      </c>
      <c r="AN23" s="18" t="s">
        <v>61</v>
      </c>
      <c r="AO23" s="18" t="s">
        <v>257</v>
      </c>
      <c r="AP23" s="18" t="s">
        <v>64</v>
      </c>
      <c r="AQ23" s="18" t="s">
        <v>66</v>
      </c>
      <c r="AR23" s="18"/>
    </row>
    <row r="24" spans="2:44" ht="373.5" customHeight="1" x14ac:dyDescent="0.25">
      <c r="B24" s="18">
        <v>10</v>
      </c>
      <c r="C24" s="18" t="s">
        <v>136</v>
      </c>
      <c r="D24" s="19" t="s">
        <v>262</v>
      </c>
      <c r="E24" s="20" t="s">
        <v>263</v>
      </c>
      <c r="F24" s="18" t="s">
        <v>187</v>
      </c>
      <c r="G24" s="31" t="s">
        <v>188</v>
      </c>
      <c r="H24" s="33" t="s">
        <v>189</v>
      </c>
      <c r="I24" s="22" t="s">
        <v>17</v>
      </c>
      <c r="J24" s="22" t="s">
        <v>117</v>
      </c>
      <c r="K24" s="22" t="s">
        <v>22</v>
      </c>
      <c r="L24" s="22" t="s">
        <v>24</v>
      </c>
      <c r="M24" s="23" t="s">
        <v>26</v>
      </c>
      <c r="N24" s="23"/>
      <c r="O24" s="23" t="s">
        <v>26</v>
      </c>
      <c r="P24" s="23" t="s">
        <v>26</v>
      </c>
      <c r="Q24" s="22" t="s">
        <v>30</v>
      </c>
      <c r="R24" s="24" t="s">
        <v>104</v>
      </c>
      <c r="S24" s="22" t="s">
        <v>26</v>
      </c>
      <c r="T24" s="22"/>
      <c r="U24" s="25" t="s">
        <v>152</v>
      </c>
      <c r="V24" s="24" t="s">
        <v>153</v>
      </c>
      <c r="W24" s="26" t="s">
        <v>154</v>
      </c>
      <c r="X24" s="18" t="s">
        <v>26</v>
      </c>
      <c r="Y24" s="18" t="s">
        <v>26</v>
      </c>
      <c r="Z24" s="27"/>
      <c r="AA24" s="24" t="s">
        <v>261</v>
      </c>
      <c r="AB24" s="24" t="s">
        <v>148</v>
      </c>
      <c r="AC24" s="24" t="s">
        <v>190</v>
      </c>
      <c r="AD24" s="24" t="s">
        <v>89</v>
      </c>
      <c r="AE24" s="24" t="s">
        <v>156</v>
      </c>
      <c r="AF24" s="18" t="s">
        <v>50</v>
      </c>
      <c r="AG24" s="18" t="s">
        <v>148</v>
      </c>
      <c r="AH24" s="18" t="s">
        <v>86</v>
      </c>
      <c r="AI24" s="18" t="s">
        <v>86</v>
      </c>
      <c r="AJ24" s="18" t="s">
        <v>86</v>
      </c>
      <c r="AK24" s="28">
        <f>IF(OR(AH24="",AI24="",AJ24=""),"",IFERROR(IF(COUNTIF(AH24:AJ24,Hoja2!$J$2)&gt;=2,3,IF(COUNTIF(AH24:AJ24,Hoja2!$J$3)=3,1,2)),1))</f>
        <v>2</v>
      </c>
      <c r="AL24" s="24" t="s">
        <v>266</v>
      </c>
      <c r="AM24" s="24" t="s">
        <v>267</v>
      </c>
      <c r="AN24" s="18" t="s">
        <v>61</v>
      </c>
      <c r="AO24" s="18" t="s">
        <v>257</v>
      </c>
      <c r="AP24" s="18" t="s">
        <v>64</v>
      </c>
      <c r="AQ24" s="18" t="s">
        <v>66</v>
      </c>
      <c r="AR24" s="18"/>
    </row>
    <row r="25" spans="2:44" ht="373.5" customHeight="1" x14ac:dyDescent="0.25">
      <c r="B25" s="18">
        <v>11</v>
      </c>
      <c r="C25" s="18" t="s">
        <v>136</v>
      </c>
      <c r="D25" s="19" t="s">
        <v>262</v>
      </c>
      <c r="E25" s="20" t="s">
        <v>263</v>
      </c>
      <c r="F25" s="18" t="s">
        <v>191</v>
      </c>
      <c r="G25" s="34" t="s">
        <v>192</v>
      </c>
      <c r="H25" s="32" t="s">
        <v>193</v>
      </c>
      <c r="I25" s="22" t="s">
        <v>17</v>
      </c>
      <c r="J25" s="22" t="s">
        <v>117</v>
      </c>
      <c r="K25" s="22" t="s">
        <v>22</v>
      </c>
      <c r="L25" s="22" t="s">
        <v>24</v>
      </c>
      <c r="M25" s="23" t="s">
        <v>26</v>
      </c>
      <c r="N25" s="23"/>
      <c r="O25" s="23" t="s">
        <v>26</v>
      </c>
      <c r="P25" s="23" t="s">
        <v>26</v>
      </c>
      <c r="Q25" s="22" t="s">
        <v>30</v>
      </c>
      <c r="R25" s="24" t="s">
        <v>104</v>
      </c>
      <c r="S25" s="22" t="s">
        <v>26</v>
      </c>
      <c r="T25" s="22"/>
      <c r="U25" s="25" t="s">
        <v>152</v>
      </c>
      <c r="V25" s="24" t="s">
        <v>153</v>
      </c>
      <c r="W25" s="26" t="s">
        <v>154</v>
      </c>
      <c r="X25" s="18" t="s">
        <v>26</v>
      </c>
      <c r="Y25" s="18" t="s">
        <v>26</v>
      </c>
      <c r="Z25" s="27"/>
      <c r="AA25" s="24" t="s">
        <v>261</v>
      </c>
      <c r="AB25" s="24" t="s">
        <v>148</v>
      </c>
      <c r="AC25" s="24" t="s">
        <v>194</v>
      </c>
      <c r="AD25" s="24" t="s">
        <v>89</v>
      </c>
      <c r="AE25" s="24" t="s">
        <v>156</v>
      </c>
      <c r="AF25" s="18" t="s">
        <v>50</v>
      </c>
      <c r="AG25" s="18" t="s">
        <v>148</v>
      </c>
      <c r="AH25" s="18" t="s">
        <v>86</v>
      </c>
      <c r="AI25" s="18" t="s">
        <v>86</v>
      </c>
      <c r="AJ25" s="18" t="s">
        <v>86</v>
      </c>
      <c r="AK25" s="28">
        <f>IF(OR(AH25="",AI25="",AJ25=""),"",IFERROR(IF(COUNTIF(AH25:AJ25,Hoja2!$J$2)&gt;=2,3,IF(COUNTIF(AH25:AJ25,Hoja2!$J$3)=3,1,2)),1))</f>
        <v>2</v>
      </c>
      <c r="AL25" s="24" t="s">
        <v>266</v>
      </c>
      <c r="AM25" s="24" t="s">
        <v>267</v>
      </c>
      <c r="AN25" s="18" t="s">
        <v>61</v>
      </c>
      <c r="AO25" s="18" t="s">
        <v>257</v>
      </c>
      <c r="AP25" s="18" t="s">
        <v>64</v>
      </c>
      <c r="AQ25" s="18" t="s">
        <v>66</v>
      </c>
      <c r="AR25" s="18"/>
    </row>
    <row r="26" spans="2:44" ht="373.5" customHeight="1" x14ac:dyDescent="0.25">
      <c r="B26" s="18">
        <v>12</v>
      </c>
      <c r="C26" s="18" t="s">
        <v>136</v>
      </c>
      <c r="D26" s="19" t="s">
        <v>262</v>
      </c>
      <c r="E26" s="34" t="s">
        <v>265</v>
      </c>
      <c r="F26" s="18" t="s">
        <v>195</v>
      </c>
      <c r="G26" s="34" t="s">
        <v>196</v>
      </c>
      <c r="H26" s="33" t="s">
        <v>197</v>
      </c>
      <c r="I26" s="22" t="s">
        <v>17</v>
      </c>
      <c r="J26" s="22" t="s">
        <v>117</v>
      </c>
      <c r="K26" s="22" t="s">
        <v>22</v>
      </c>
      <c r="L26" s="22" t="s">
        <v>24</v>
      </c>
      <c r="M26" s="23" t="s">
        <v>26</v>
      </c>
      <c r="N26" s="23"/>
      <c r="O26" s="23" t="s">
        <v>26</v>
      </c>
      <c r="P26" s="23" t="s">
        <v>26</v>
      </c>
      <c r="Q26" s="22" t="s">
        <v>30</v>
      </c>
      <c r="R26" s="24" t="s">
        <v>104</v>
      </c>
      <c r="S26" s="22" t="s">
        <v>26</v>
      </c>
      <c r="T26" s="22"/>
      <c r="U26" s="25" t="s">
        <v>152</v>
      </c>
      <c r="V26" s="26" t="s">
        <v>198</v>
      </c>
      <c r="W26" s="26" t="s">
        <v>199</v>
      </c>
      <c r="X26" s="18" t="s">
        <v>26</v>
      </c>
      <c r="Y26" s="18" t="s">
        <v>26</v>
      </c>
      <c r="Z26" s="27"/>
      <c r="AA26" s="24" t="s">
        <v>261</v>
      </c>
      <c r="AB26" s="24" t="s">
        <v>148</v>
      </c>
      <c r="AC26" s="24" t="s">
        <v>200</v>
      </c>
      <c r="AD26" s="24" t="s">
        <v>89</v>
      </c>
      <c r="AE26" s="24" t="s">
        <v>156</v>
      </c>
      <c r="AF26" s="18" t="s">
        <v>50</v>
      </c>
      <c r="AG26" s="18" t="s">
        <v>148</v>
      </c>
      <c r="AH26" s="18" t="s">
        <v>86</v>
      </c>
      <c r="AI26" s="18" t="s">
        <v>86</v>
      </c>
      <c r="AJ26" s="18" t="s">
        <v>86</v>
      </c>
      <c r="AK26" s="28">
        <f>IF(OR(AH26="",AI26="",AJ26=""),"",IFERROR(IF(COUNTIF(AH26:AJ26,Hoja2!$J$2)&gt;=2,3,IF(COUNTIF(AH26:AJ26,Hoja2!$J$3)=3,1,2)),1))</f>
        <v>2</v>
      </c>
      <c r="AL26" s="24" t="s">
        <v>266</v>
      </c>
      <c r="AM26" s="24" t="s">
        <v>267</v>
      </c>
      <c r="AN26" s="18" t="s">
        <v>61</v>
      </c>
      <c r="AO26" s="18" t="s">
        <v>257</v>
      </c>
      <c r="AP26" s="18" t="s">
        <v>64</v>
      </c>
      <c r="AQ26" s="18" t="s">
        <v>66</v>
      </c>
      <c r="AR26" s="18"/>
    </row>
    <row r="27" spans="2:44" ht="373.5" customHeight="1" x14ac:dyDescent="0.25">
      <c r="B27" s="18">
        <v>13</v>
      </c>
      <c r="C27" s="18" t="s">
        <v>136</v>
      </c>
      <c r="D27" s="19" t="s">
        <v>262</v>
      </c>
      <c r="E27" s="35" t="s">
        <v>264</v>
      </c>
      <c r="F27" s="18" t="s">
        <v>201</v>
      </c>
      <c r="G27" s="36" t="s">
        <v>202</v>
      </c>
      <c r="H27" s="37" t="s">
        <v>197</v>
      </c>
      <c r="I27" s="22" t="s">
        <v>17</v>
      </c>
      <c r="J27" s="22" t="s">
        <v>117</v>
      </c>
      <c r="K27" s="22" t="s">
        <v>22</v>
      </c>
      <c r="L27" s="22" t="s">
        <v>24</v>
      </c>
      <c r="M27" s="23" t="s">
        <v>26</v>
      </c>
      <c r="N27" s="23"/>
      <c r="O27" s="23" t="s">
        <v>26</v>
      </c>
      <c r="P27" s="23" t="s">
        <v>26</v>
      </c>
      <c r="Q27" s="22" t="s">
        <v>30</v>
      </c>
      <c r="R27" s="24" t="s">
        <v>104</v>
      </c>
      <c r="S27" s="22" t="s">
        <v>26</v>
      </c>
      <c r="T27" s="22"/>
      <c r="U27" s="25" t="s">
        <v>152</v>
      </c>
      <c r="V27" s="26" t="s">
        <v>203</v>
      </c>
      <c r="W27" s="26" t="s">
        <v>199</v>
      </c>
      <c r="X27" s="18" t="s">
        <v>26</v>
      </c>
      <c r="Y27" s="18" t="s">
        <v>26</v>
      </c>
      <c r="Z27" s="27"/>
      <c r="AA27" s="24" t="s">
        <v>261</v>
      </c>
      <c r="AB27" s="24" t="s">
        <v>148</v>
      </c>
      <c r="AC27" s="24" t="s">
        <v>204</v>
      </c>
      <c r="AD27" s="24" t="s">
        <v>89</v>
      </c>
      <c r="AE27" s="24" t="s">
        <v>156</v>
      </c>
      <c r="AF27" s="18" t="s">
        <v>50</v>
      </c>
      <c r="AG27" s="18" t="s">
        <v>148</v>
      </c>
      <c r="AH27" s="18" t="s">
        <v>86</v>
      </c>
      <c r="AI27" s="18" t="s">
        <v>86</v>
      </c>
      <c r="AJ27" s="18" t="s">
        <v>86</v>
      </c>
      <c r="AK27" s="28">
        <f>IF(OR(AH27="",AI27="",AJ27=""),"",IFERROR(IF(COUNTIF(AH27:AJ27,Hoja2!$J$2)&gt;=2,3,IF(COUNTIF(AH27:AJ27,Hoja2!$J$3)=3,1,2)),1))</f>
        <v>2</v>
      </c>
      <c r="AL27" s="24" t="s">
        <v>266</v>
      </c>
      <c r="AM27" s="24" t="s">
        <v>267</v>
      </c>
      <c r="AN27" s="18" t="s">
        <v>61</v>
      </c>
      <c r="AO27" s="18" t="s">
        <v>257</v>
      </c>
      <c r="AP27" s="18" t="s">
        <v>64</v>
      </c>
      <c r="AQ27" s="18" t="s">
        <v>66</v>
      </c>
      <c r="AR27" s="18"/>
    </row>
    <row r="28" spans="2:44" ht="373.5" customHeight="1" x14ac:dyDescent="0.25">
      <c r="B28" s="18">
        <v>14</v>
      </c>
      <c r="C28" s="18" t="s">
        <v>136</v>
      </c>
      <c r="D28" s="19" t="s">
        <v>262</v>
      </c>
      <c r="E28" s="35" t="s">
        <v>264</v>
      </c>
      <c r="F28" s="18" t="s">
        <v>205</v>
      </c>
      <c r="G28" s="38" t="s">
        <v>206</v>
      </c>
      <c r="H28" s="37" t="s">
        <v>197</v>
      </c>
      <c r="I28" s="22" t="s">
        <v>17</v>
      </c>
      <c r="J28" s="22" t="s">
        <v>117</v>
      </c>
      <c r="K28" s="22" t="s">
        <v>22</v>
      </c>
      <c r="L28" s="22" t="s">
        <v>24</v>
      </c>
      <c r="M28" s="23" t="s">
        <v>26</v>
      </c>
      <c r="N28" s="23"/>
      <c r="O28" s="23" t="s">
        <v>26</v>
      </c>
      <c r="P28" s="23" t="s">
        <v>26</v>
      </c>
      <c r="Q28" s="22" t="s">
        <v>30</v>
      </c>
      <c r="R28" s="24" t="s">
        <v>104</v>
      </c>
      <c r="S28" s="22" t="s">
        <v>26</v>
      </c>
      <c r="T28" s="22"/>
      <c r="U28" s="25" t="s">
        <v>152</v>
      </c>
      <c r="V28" s="26" t="s">
        <v>203</v>
      </c>
      <c r="W28" s="26" t="s">
        <v>199</v>
      </c>
      <c r="X28" s="18" t="s">
        <v>26</v>
      </c>
      <c r="Y28" s="18" t="s">
        <v>26</v>
      </c>
      <c r="Z28" s="27"/>
      <c r="AA28" s="24" t="s">
        <v>261</v>
      </c>
      <c r="AB28" s="24" t="s">
        <v>148</v>
      </c>
      <c r="AC28" s="24" t="s">
        <v>207</v>
      </c>
      <c r="AD28" s="24" t="s">
        <v>89</v>
      </c>
      <c r="AE28" s="24" t="s">
        <v>156</v>
      </c>
      <c r="AF28" s="18" t="s">
        <v>50</v>
      </c>
      <c r="AG28" s="18" t="s">
        <v>148</v>
      </c>
      <c r="AH28" s="18" t="s">
        <v>86</v>
      </c>
      <c r="AI28" s="18" t="s">
        <v>86</v>
      </c>
      <c r="AJ28" s="18" t="s">
        <v>86</v>
      </c>
      <c r="AK28" s="28">
        <f>IF(OR(AH28="",AI28="",AJ28=""),"",IFERROR(IF(COUNTIF(AH28:AJ28,Hoja2!$J$2)&gt;=2,3,IF(COUNTIF(AH28:AJ28,Hoja2!$J$3)=3,1,2)),1))</f>
        <v>2</v>
      </c>
      <c r="AL28" s="24" t="s">
        <v>266</v>
      </c>
      <c r="AM28" s="24" t="s">
        <v>267</v>
      </c>
      <c r="AN28" s="18" t="s">
        <v>61</v>
      </c>
      <c r="AO28" s="18" t="s">
        <v>257</v>
      </c>
      <c r="AP28" s="18" t="s">
        <v>64</v>
      </c>
      <c r="AQ28" s="18" t="s">
        <v>66</v>
      </c>
      <c r="AR28" s="18"/>
    </row>
    <row r="29" spans="2:44" ht="373.5" customHeight="1" x14ac:dyDescent="0.25">
      <c r="B29" s="18">
        <v>15</v>
      </c>
      <c r="C29" s="18" t="s">
        <v>136</v>
      </c>
      <c r="D29" s="19" t="s">
        <v>262</v>
      </c>
      <c r="E29" s="35" t="s">
        <v>264</v>
      </c>
      <c r="F29" s="18" t="s">
        <v>208</v>
      </c>
      <c r="G29" s="33" t="s">
        <v>209</v>
      </c>
      <c r="H29" s="37" t="s">
        <v>197</v>
      </c>
      <c r="I29" s="22" t="s">
        <v>17</v>
      </c>
      <c r="J29" s="22" t="s">
        <v>117</v>
      </c>
      <c r="K29" s="22" t="s">
        <v>22</v>
      </c>
      <c r="L29" s="22" t="s">
        <v>24</v>
      </c>
      <c r="M29" s="23" t="s">
        <v>26</v>
      </c>
      <c r="N29" s="23"/>
      <c r="O29" s="23" t="s">
        <v>26</v>
      </c>
      <c r="P29" s="23" t="s">
        <v>26</v>
      </c>
      <c r="Q29" s="22" t="s">
        <v>30</v>
      </c>
      <c r="R29" s="24" t="s">
        <v>104</v>
      </c>
      <c r="S29" s="22" t="s">
        <v>26</v>
      </c>
      <c r="T29" s="22"/>
      <c r="U29" s="25" t="s">
        <v>152</v>
      </c>
      <c r="V29" s="26" t="s">
        <v>203</v>
      </c>
      <c r="W29" s="26" t="s">
        <v>199</v>
      </c>
      <c r="X29" s="18" t="s">
        <v>26</v>
      </c>
      <c r="Y29" s="18" t="s">
        <v>26</v>
      </c>
      <c r="Z29" s="27"/>
      <c r="AA29" s="24" t="s">
        <v>261</v>
      </c>
      <c r="AB29" s="24" t="s">
        <v>148</v>
      </c>
      <c r="AC29" s="24" t="s">
        <v>210</v>
      </c>
      <c r="AD29" s="24" t="s">
        <v>89</v>
      </c>
      <c r="AE29" s="24" t="s">
        <v>156</v>
      </c>
      <c r="AF29" s="18" t="s">
        <v>50</v>
      </c>
      <c r="AG29" s="18" t="s">
        <v>148</v>
      </c>
      <c r="AH29" s="18" t="s">
        <v>86</v>
      </c>
      <c r="AI29" s="18" t="s">
        <v>86</v>
      </c>
      <c r="AJ29" s="18" t="s">
        <v>86</v>
      </c>
      <c r="AK29" s="28">
        <f>IF(OR(AH29="",AI29="",AJ29=""),"",IFERROR(IF(COUNTIF(AH29:AJ29,Hoja2!$J$2)&gt;=2,3,IF(COUNTIF(AH29:AJ29,Hoja2!$J$3)=3,1,2)),1))</f>
        <v>2</v>
      </c>
      <c r="AL29" s="24" t="s">
        <v>266</v>
      </c>
      <c r="AM29" s="24" t="s">
        <v>267</v>
      </c>
      <c r="AN29" s="18" t="s">
        <v>61</v>
      </c>
      <c r="AO29" s="18" t="s">
        <v>257</v>
      </c>
      <c r="AP29" s="18" t="s">
        <v>64</v>
      </c>
      <c r="AQ29" s="18" t="s">
        <v>66</v>
      </c>
      <c r="AR29" s="18"/>
    </row>
    <row r="30" spans="2:44" ht="373.5" customHeight="1" x14ac:dyDescent="0.25">
      <c r="B30" s="18">
        <v>16</v>
      </c>
      <c r="C30" s="18" t="s">
        <v>136</v>
      </c>
      <c r="D30" s="19" t="s">
        <v>262</v>
      </c>
      <c r="E30" s="35" t="s">
        <v>264</v>
      </c>
      <c r="F30" s="18" t="s">
        <v>211</v>
      </c>
      <c r="G30" s="33" t="s">
        <v>212</v>
      </c>
      <c r="H30" s="37" t="s">
        <v>213</v>
      </c>
      <c r="I30" s="22" t="s">
        <v>17</v>
      </c>
      <c r="J30" s="22" t="s">
        <v>117</v>
      </c>
      <c r="K30" s="22" t="s">
        <v>22</v>
      </c>
      <c r="L30" s="22" t="s">
        <v>24</v>
      </c>
      <c r="M30" s="23" t="s">
        <v>26</v>
      </c>
      <c r="N30" s="23"/>
      <c r="O30" s="23" t="s">
        <v>26</v>
      </c>
      <c r="P30" s="23" t="s">
        <v>26</v>
      </c>
      <c r="Q30" s="22" t="s">
        <v>30</v>
      </c>
      <c r="R30" s="24" t="s">
        <v>104</v>
      </c>
      <c r="S30" s="22" t="s">
        <v>26</v>
      </c>
      <c r="T30" s="22"/>
      <c r="U30" s="25" t="s">
        <v>152</v>
      </c>
      <c r="V30" s="26" t="s">
        <v>203</v>
      </c>
      <c r="W30" s="26" t="s">
        <v>199</v>
      </c>
      <c r="X30" s="18" t="s">
        <v>26</v>
      </c>
      <c r="Y30" s="18" t="s">
        <v>26</v>
      </c>
      <c r="Z30" s="27"/>
      <c r="AA30" s="24" t="s">
        <v>261</v>
      </c>
      <c r="AB30" s="24" t="s">
        <v>148</v>
      </c>
      <c r="AC30" s="24" t="s">
        <v>214</v>
      </c>
      <c r="AD30" s="24" t="s">
        <v>89</v>
      </c>
      <c r="AE30" s="24" t="s">
        <v>156</v>
      </c>
      <c r="AF30" s="18" t="s">
        <v>50</v>
      </c>
      <c r="AG30" s="18" t="s">
        <v>148</v>
      </c>
      <c r="AH30" s="18" t="s">
        <v>86</v>
      </c>
      <c r="AI30" s="18" t="s">
        <v>86</v>
      </c>
      <c r="AJ30" s="18" t="s">
        <v>86</v>
      </c>
      <c r="AK30" s="28">
        <f>IF(OR(AH30="",AI30="",AJ30=""),"",IFERROR(IF(COUNTIF(AH30:AJ30,Hoja2!$J$2)&gt;=2,3,IF(COUNTIF(AH30:AJ30,Hoja2!$J$3)=3,1,2)),1))</f>
        <v>2</v>
      </c>
      <c r="AL30" s="24" t="s">
        <v>266</v>
      </c>
      <c r="AM30" s="24" t="s">
        <v>267</v>
      </c>
      <c r="AN30" s="18" t="s">
        <v>61</v>
      </c>
      <c r="AO30" s="18" t="s">
        <v>257</v>
      </c>
      <c r="AP30" s="18" t="s">
        <v>64</v>
      </c>
      <c r="AQ30" s="18" t="s">
        <v>66</v>
      </c>
      <c r="AR30" s="18"/>
    </row>
    <row r="31" spans="2:44" ht="373.5" customHeight="1" x14ac:dyDescent="0.25">
      <c r="B31" s="18">
        <v>17</v>
      </c>
      <c r="C31" s="18" t="s">
        <v>136</v>
      </c>
      <c r="D31" s="19" t="s">
        <v>262</v>
      </c>
      <c r="E31" s="35" t="s">
        <v>264</v>
      </c>
      <c r="F31" s="18" t="s">
        <v>148</v>
      </c>
      <c r="G31" s="34" t="s">
        <v>215</v>
      </c>
      <c r="H31" s="37" t="s">
        <v>216</v>
      </c>
      <c r="I31" s="22" t="s">
        <v>17</v>
      </c>
      <c r="J31" s="22" t="s">
        <v>117</v>
      </c>
      <c r="K31" s="22" t="s">
        <v>22</v>
      </c>
      <c r="L31" s="22" t="s">
        <v>24</v>
      </c>
      <c r="M31" s="23" t="s">
        <v>26</v>
      </c>
      <c r="N31" s="23"/>
      <c r="O31" s="23" t="s">
        <v>26</v>
      </c>
      <c r="P31" s="23" t="s">
        <v>26</v>
      </c>
      <c r="Q31" s="22" t="s">
        <v>30</v>
      </c>
      <c r="R31" s="24" t="s">
        <v>104</v>
      </c>
      <c r="S31" s="22" t="s">
        <v>26</v>
      </c>
      <c r="T31" s="22"/>
      <c r="U31" s="25" t="s">
        <v>152</v>
      </c>
      <c r="V31" s="26" t="s">
        <v>203</v>
      </c>
      <c r="W31" s="26" t="s">
        <v>199</v>
      </c>
      <c r="X31" s="18" t="s">
        <v>26</v>
      </c>
      <c r="Y31" s="18" t="s">
        <v>26</v>
      </c>
      <c r="Z31" s="27"/>
      <c r="AA31" s="24" t="s">
        <v>261</v>
      </c>
      <c r="AB31" s="24" t="s">
        <v>148</v>
      </c>
      <c r="AC31" s="24" t="s">
        <v>217</v>
      </c>
      <c r="AD31" s="24" t="s">
        <v>89</v>
      </c>
      <c r="AE31" s="24" t="s">
        <v>156</v>
      </c>
      <c r="AF31" s="18" t="s">
        <v>50</v>
      </c>
      <c r="AG31" s="18" t="s">
        <v>148</v>
      </c>
      <c r="AH31" s="18" t="s">
        <v>86</v>
      </c>
      <c r="AI31" s="18" t="s">
        <v>86</v>
      </c>
      <c r="AJ31" s="18" t="s">
        <v>86</v>
      </c>
      <c r="AK31" s="28">
        <f>IF(OR(AH31="",AI31="",AJ31=""),"",IFERROR(IF(COUNTIF(AH31:AJ31,Hoja2!$J$2)&gt;=2,3,IF(COUNTIF(AH31:AJ31,Hoja2!$J$3)=3,1,2)),1))</f>
        <v>2</v>
      </c>
      <c r="AL31" s="24" t="s">
        <v>266</v>
      </c>
      <c r="AM31" s="24" t="s">
        <v>267</v>
      </c>
      <c r="AN31" s="18" t="s">
        <v>61</v>
      </c>
      <c r="AO31" s="18" t="s">
        <v>257</v>
      </c>
      <c r="AP31" s="18" t="s">
        <v>64</v>
      </c>
      <c r="AQ31" s="18" t="s">
        <v>66</v>
      </c>
      <c r="AR31" s="18"/>
    </row>
    <row r="32" spans="2:44" ht="373.5" customHeight="1" x14ac:dyDescent="0.25">
      <c r="B32" s="18">
        <v>18</v>
      </c>
      <c r="C32" s="18" t="s">
        <v>136</v>
      </c>
      <c r="D32" s="19" t="s">
        <v>262</v>
      </c>
      <c r="E32" s="35" t="s">
        <v>264</v>
      </c>
      <c r="F32" s="18" t="s">
        <v>148</v>
      </c>
      <c r="G32" s="34" t="s">
        <v>218</v>
      </c>
      <c r="H32" s="26" t="s">
        <v>219</v>
      </c>
      <c r="I32" s="22" t="s">
        <v>17</v>
      </c>
      <c r="J32" s="22" t="s">
        <v>117</v>
      </c>
      <c r="K32" s="22" t="s">
        <v>22</v>
      </c>
      <c r="L32" s="22" t="s">
        <v>24</v>
      </c>
      <c r="M32" s="23" t="s">
        <v>26</v>
      </c>
      <c r="N32" s="23"/>
      <c r="O32" s="23" t="s">
        <v>26</v>
      </c>
      <c r="P32" s="23" t="s">
        <v>26</v>
      </c>
      <c r="Q32" s="22" t="s">
        <v>30</v>
      </c>
      <c r="R32" s="24" t="s">
        <v>104</v>
      </c>
      <c r="S32" s="22"/>
      <c r="T32" s="22" t="s">
        <v>26</v>
      </c>
      <c r="U32" s="25" t="s">
        <v>152</v>
      </c>
      <c r="V32" s="26" t="s">
        <v>203</v>
      </c>
      <c r="W32" s="26" t="s">
        <v>199</v>
      </c>
      <c r="X32" s="18" t="s">
        <v>26</v>
      </c>
      <c r="Y32" s="18" t="s">
        <v>26</v>
      </c>
      <c r="Z32" s="27"/>
      <c r="AA32" s="24" t="s">
        <v>261</v>
      </c>
      <c r="AB32" s="24" t="s">
        <v>148</v>
      </c>
      <c r="AC32" s="24" t="s">
        <v>220</v>
      </c>
      <c r="AD32" s="24" t="s">
        <v>89</v>
      </c>
      <c r="AE32" s="24" t="s">
        <v>156</v>
      </c>
      <c r="AF32" s="18" t="s">
        <v>50</v>
      </c>
      <c r="AG32" s="18" t="s">
        <v>148</v>
      </c>
      <c r="AH32" s="18" t="s">
        <v>86</v>
      </c>
      <c r="AI32" s="18" t="s">
        <v>86</v>
      </c>
      <c r="AJ32" s="18" t="s">
        <v>86</v>
      </c>
      <c r="AK32" s="28">
        <f>IF(OR(AH32="",AI32="",AJ32=""),"",IFERROR(IF(COUNTIF(AH32:AJ32,Hoja2!$J$2)&gt;=2,3,IF(COUNTIF(AH32:AJ32,Hoja2!$J$3)=3,1,2)),1))</f>
        <v>2</v>
      </c>
      <c r="AL32" s="24" t="s">
        <v>266</v>
      </c>
      <c r="AM32" s="24" t="s">
        <v>267</v>
      </c>
      <c r="AN32" s="18" t="s">
        <v>61</v>
      </c>
      <c r="AO32" s="18" t="s">
        <v>257</v>
      </c>
      <c r="AP32" s="18" t="s">
        <v>64</v>
      </c>
      <c r="AQ32" s="18" t="s">
        <v>66</v>
      </c>
      <c r="AR32" s="18"/>
    </row>
    <row r="33" spans="2:44" ht="373.5" customHeight="1" x14ac:dyDescent="0.25">
      <c r="B33" s="18">
        <v>19</v>
      </c>
      <c r="C33" s="18" t="s">
        <v>136</v>
      </c>
      <c r="D33" s="19" t="s">
        <v>262</v>
      </c>
      <c r="E33" s="35" t="s">
        <v>264</v>
      </c>
      <c r="F33" s="18" t="s">
        <v>148</v>
      </c>
      <c r="G33" s="34" t="s">
        <v>221</v>
      </c>
      <c r="H33" s="37" t="s">
        <v>222</v>
      </c>
      <c r="I33" s="22" t="s">
        <v>17</v>
      </c>
      <c r="J33" s="22" t="s">
        <v>117</v>
      </c>
      <c r="K33" s="22" t="s">
        <v>22</v>
      </c>
      <c r="L33" s="22" t="s">
        <v>24</v>
      </c>
      <c r="M33" s="23" t="s">
        <v>26</v>
      </c>
      <c r="N33" s="23"/>
      <c r="O33" s="23" t="s">
        <v>26</v>
      </c>
      <c r="P33" s="23" t="s">
        <v>26</v>
      </c>
      <c r="Q33" s="22" t="s">
        <v>30</v>
      </c>
      <c r="R33" s="24" t="s">
        <v>104</v>
      </c>
      <c r="S33" s="22" t="s">
        <v>26</v>
      </c>
      <c r="T33" s="22"/>
      <c r="U33" s="25" t="s">
        <v>152</v>
      </c>
      <c r="V33" s="26" t="s">
        <v>203</v>
      </c>
      <c r="W33" s="26" t="s">
        <v>199</v>
      </c>
      <c r="X33" s="18" t="s">
        <v>26</v>
      </c>
      <c r="Y33" s="18" t="s">
        <v>26</v>
      </c>
      <c r="Z33" s="27"/>
      <c r="AA33" s="24" t="s">
        <v>261</v>
      </c>
      <c r="AB33" s="24" t="s">
        <v>148</v>
      </c>
      <c r="AC33" s="24" t="s">
        <v>223</v>
      </c>
      <c r="AD33" s="24" t="s">
        <v>89</v>
      </c>
      <c r="AE33" s="24" t="s">
        <v>156</v>
      </c>
      <c r="AF33" s="18" t="s">
        <v>50</v>
      </c>
      <c r="AG33" s="18" t="s">
        <v>148</v>
      </c>
      <c r="AH33" s="18" t="s">
        <v>86</v>
      </c>
      <c r="AI33" s="18" t="s">
        <v>86</v>
      </c>
      <c r="AJ33" s="18" t="s">
        <v>86</v>
      </c>
      <c r="AK33" s="28">
        <f>IF(OR(AH33="",AI33="",AJ33=""),"",IFERROR(IF(COUNTIF(AH33:AJ33,Hoja2!$J$2)&gt;=2,3,IF(COUNTIF(AH33:AJ33,Hoja2!$J$3)=3,1,2)),1))</f>
        <v>2</v>
      </c>
      <c r="AL33" s="24" t="s">
        <v>266</v>
      </c>
      <c r="AM33" s="24" t="s">
        <v>267</v>
      </c>
      <c r="AN33" s="18" t="s">
        <v>61</v>
      </c>
      <c r="AO33" s="18" t="s">
        <v>257</v>
      </c>
      <c r="AP33" s="18" t="s">
        <v>64</v>
      </c>
      <c r="AQ33" s="18" t="s">
        <v>66</v>
      </c>
      <c r="AR33" s="18"/>
    </row>
    <row r="34" spans="2:44" ht="373.5" customHeight="1" x14ac:dyDescent="0.25">
      <c r="B34" s="18">
        <v>20</v>
      </c>
      <c r="C34" s="18" t="s">
        <v>136</v>
      </c>
      <c r="D34" s="19" t="s">
        <v>262</v>
      </c>
      <c r="E34" s="35" t="s">
        <v>264</v>
      </c>
      <c r="F34" s="18" t="s">
        <v>224</v>
      </c>
      <c r="G34" s="34" t="s">
        <v>225</v>
      </c>
      <c r="H34" s="32" t="s">
        <v>226</v>
      </c>
      <c r="I34" s="22" t="s">
        <v>17</v>
      </c>
      <c r="J34" s="22" t="s">
        <v>117</v>
      </c>
      <c r="K34" s="22" t="s">
        <v>22</v>
      </c>
      <c r="L34" s="22" t="s">
        <v>24</v>
      </c>
      <c r="M34" s="23" t="s">
        <v>26</v>
      </c>
      <c r="N34" s="23"/>
      <c r="O34" s="23" t="s">
        <v>26</v>
      </c>
      <c r="P34" s="23" t="s">
        <v>26</v>
      </c>
      <c r="Q34" s="22" t="s">
        <v>30</v>
      </c>
      <c r="R34" s="24" t="s">
        <v>104</v>
      </c>
      <c r="S34" s="22" t="s">
        <v>26</v>
      </c>
      <c r="T34" s="22"/>
      <c r="U34" s="25" t="s">
        <v>152</v>
      </c>
      <c r="V34" s="26" t="s">
        <v>203</v>
      </c>
      <c r="W34" s="26" t="s">
        <v>199</v>
      </c>
      <c r="X34" s="18" t="s">
        <v>26</v>
      </c>
      <c r="Y34" s="18" t="s">
        <v>26</v>
      </c>
      <c r="Z34" s="27"/>
      <c r="AA34" s="24" t="s">
        <v>261</v>
      </c>
      <c r="AB34" s="24" t="s">
        <v>148</v>
      </c>
      <c r="AC34" s="24" t="s">
        <v>227</v>
      </c>
      <c r="AD34" s="24" t="s">
        <v>89</v>
      </c>
      <c r="AE34" s="24" t="s">
        <v>156</v>
      </c>
      <c r="AF34" s="18" t="s">
        <v>50</v>
      </c>
      <c r="AG34" s="18" t="s">
        <v>148</v>
      </c>
      <c r="AH34" s="18" t="s">
        <v>86</v>
      </c>
      <c r="AI34" s="18" t="s">
        <v>86</v>
      </c>
      <c r="AJ34" s="18" t="s">
        <v>86</v>
      </c>
      <c r="AK34" s="28">
        <f>IF(OR(AH34="",AI34="",AJ34=""),"",IFERROR(IF(COUNTIF(AH34:AJ34,Hoja2!$J$2)&gt;=2,3,IF(COUNTIF(AH34:AJ34,Hoja2!$J$3)=3,1,2)),1))</f>
        <v>2</v>
      </c>
      <c r="AL34" s="24" t="s">
        <v>266</v>
      </c>
      <c r="AM34" s="24" t="s">
        <v>267</v>
      </c>
      <c r="AN34" s="18" t="s">
        <v>61</v>
      </c>
      <c r="AO34" s="18" t="s">
        <v>257</v>
      </c>
      <c r="AP34" s="18" t="s">
        <v>64</v>
      </c>
      <c r="AQ34" s="18" t="s">
        <v>66</v>
      </c>
      <c r="AR34" s="18"/>
    </row>
    <row r="35" spans="2:44" ht="373.5" customHeight="1" x14ac:dyDescent="0.25">
      <c r="B35" s="18">
        <v>21</v>
      </c>
      <c r="C35" s="18" t="s">
        <v>136</v>
      </c>
      <c r="D35" s="19" t="s">
        <v>262</v>
      </c>
      <c r="E35" s="35" t="s">
        <v>264</v>
      </c>
      <c r="F35" s="18" t="s">
        <v>228</v>
      </c>
      <c r="G35" s="34" t="s">
        <v>229</v>
      </c>
      <c r="H35" s="30" t="s">
        <v>230</v>
      </c>
      <c r="I35" s="22" t="s">
        <v>17</v>
      </c>
      <c r="J35" s="22" t="s">
        <v>117</v>
      </c>
      <c r="K35" s="22" t="s">
        <v>22</v>
      </c>
      <c r="L35" s="22" t="s">
        <v>24</v>
      </c>
      <c r="M35" s="23" t="s">
        <v>26</v>
      </c>
      <c r="N35" s="23"/>
      <c r="O35" s="23" t="s">
        <v>26</v>
      </c>
      <c r="P35" s="23" t="s">
        <v>26</v>
      </c>
      <c r="Q35" s="22" t="s">
        <v>30</v>
      </c>
      <c r="R35" s="24" t="s">
        <v>104</v>
      </c>
      <c r="S35" s="22" t="s">
        <v>26</v>
      </c>
      <c r="T35" s="22"/>
      <c r="U35" s="25" t="s">
        <v>152</v>
      </c>
      <c r="V35" s="26" t="s">
        <v>203</v>
      </c>
      <c r="W35" s="26" t="s">
        <v>199</v>
      </c>
      <c r="X35" s="18" t="s">
        <v>26</v>
      </c>
      <c r="Y35" s="18" t="s">
        <v>26</v>
      </c>
      <c r="Z35" s="27"/>
      <c r="AA35" s="24" t="s">
        <v>261</v>
      </c>
      <c r="AB35" s="24" t="s">
        <v>148</v>
      </c>
      <c r="AC35" s="24" t="s">
        <v>231</v>
      </c>
      <c r="AD35" s="24" t="s">
        <v>89</v>
      </c>
      <c r="AE35" s="24" t="s">
        <v>156</v>
      </c>
      <c r="AF35" s="18" t="s">
        <v>50</v>
      </c>
      <c r="AG35" s="18" t="s">
        <v>148</v>
      </c>
      <c r="AH35" s="18" t="s">
        <v>86</v>
      </c>
      <c r="AI35" s="18" t="s">
        <v>86</v>
      </c>
      <c r="AJ35" s="18" t="s">
        <v>86</v>
      </c>
      <c r="AK35" s="28">
        <f>IF(OR(AH35="",AI35="",AJ35=""),"",IFERROR(IF(COUNTIF(AH35:AJ35,Hoja2!$J$2)&gt;=2,3,IF(COUNTIF(AH35:AJ35,Hoja2!$J$3)=3,1,2)),1))</f>
        <v>2</v>
      </c>
      <c r="AL35" s="24" t="s">
        <v>266</v>
      </c>
      <c r="AM35" s="24" t="s">
        <v>267</v>
      </c>
      <c r="AN35" s="18" t="s">
        <v>61</v>
      </c>
      <c r="AO35" s="18" t="s">
        <v>257</v>
      </c>
      <c r="AP35" s="18" t="s">
        <v>64</v>
      </c>
      <c r="AQ35" s="18" t="s">
        <v>66</v>
      </c>
      <c r="AR35" s="18"/>
    </row>
    <row r="36" spans="2:44" ht="373.5" customHeight="1" x14ac:dyDescent="0.25">
      <c r="B36" s="18">
        <v>22</v>
      </c>
      <c r="C36" s="18" t="s">
        <v>136</v>
      </c>
      <c r="D36" s="19" t="s">
        <v>262</v>
      </c>
      <c r="E36" s="35" t="s">
        <v>264</v>
      </c>
      <c r="F36" s="18" t="s">
        <v>232</v>
      </c>
      <c r="G36" s="34" t="s">
        <v>233</v>
      </c>
      <c r="H36" s="30" t="s">
        <v>234</v>
      </c>
      <c r="I36" s="22" t="s">
        <v>17</v>
      </c>
      <c r="J36" s="22" t="s">
        <v>117</v>
      </c>
      <c r="K36" s="22" t="s">
        <v>22</v>
      </c>
      <c r="L36" s="22" t="s">
        <v>24</v>
      </c>
      <c r="M36" s="23" t="s">
        <v>26</v>
      </c>
      <c r="N36" s="23"/>
      <c r="O36" s="23" t="s">
        <v>26</v>
      </c>
      <c r="P36" s="23" t="s">
        <v>26</v>
      </c>
      <c r="Q36" s="22" t="s">
        <v>30</v>
      </c>
      <c r="R36" s="24" t="s">
        <v>104</v>
      </c>
      <c r="S36" s="22" t="s">
        <v>26</v>
      </c>
      <c r="T36" s="22"/>
      <c r="U36" s="25" t="s">
        <v>152</v>
      </c>
      <c r="V36" s="26" t="s">
        <v>203</v>
      </c>
      <c r="W36" s="26" t="s">
        <v>199</v>
      </c>
      <c r="X36" s="18" t="s">
        <v>26</v>
      </c>
      <c r="Y36" s="18" t="s">
        <v>26</v>
      </c>
      <c r="Z36" s="27"/>
      <c r="AA36" s="24" t="s">
        <v>261</v>
      </c>
      <c r="AB36" s="24" t="s">
        <v>148</v>
      </c>
      <c r="AC36" s="24" t="s">
        <v>235</v>
      </c>
      <c r="AD36" s="24" t="s">
        <v>89</v>
      </c>
      <c r="AE36" s="24" t="s">
        <v>156</v>
      </c>
      <c r="AF36" s="18" t="s">
        <v>50</v>
      </c>
      <c r="AG36" s="18" t="s">
        <v>148</v>
      </c>
      <c r="AH36" s="18" t="s">
        <v>86</v>
      </c>
      <c r="AI36" s="18" t="s">
        <v>86</v>
      </c>
      <c r="AJ36" s="18" t="s">
        <v>86</v>
      </c>
      <c r="AK36" s="28">
        <f>IF(OR(AH36="",AI36="",AJ36=""),"",IFERROR(IF(COUNTIF(AH36:AJ36,Hoja2!$J$2)&gt;=2,3,IF(COUNTIF(AH36:AJ36,Hoja2!$J$3)=3,1,2)),1))</f>
        <v>2</v>
      </c>
      <c r="AL36" s="24" t="s">
        <v>266</v>
      </c>
      <c r="AM36" s="24" t="s">
        <v>267</v>
      </c>
      <c r="AN36" s="18" t="s">
        <v>61</v>
      </c>
      <c r="AO36" s="18" t="s">
        <v>257</v>
      </c>
      <c r="AP36" s="18" t="s">
        <v>64</v>
      </c>
      <c r="AQ36" s="18" t="s">
        <v>66</v>
      </c>
      <c r="AR36" s="18"/>
    </row>
    <row r="37" spans="2:44" ht="373.5" customHeight="1" x14ac:dyDescent="0.25">
      <c r="B37" s="18">
        <v>23</v>
      </c>
      <c r="C37" s="18" t="s">
        <v>136</v>
      </c>
      <c r="D37" s="19" t="s">
        <v>262</v>
      </c>
      <c r="E37" s="35" t="s">
        <v>264</v>
      </c>
      <c r="F37" s="18" t="s">
        <v>148</v>
      </c>
      <c r="G37" s="34" t="s">
        <v>236</v>
      </c>
      <c r="H37" s="39" t="s">
        <v>237</v>
      </c>
      <c r="I37" s="22" t="s">
        <v>17</v>
      </c>
      <c r="J37" s="22" t="s">
        <v>117</v>
      </c>
      <c r="K37" s="22" t="s">
        <v>22</v>
      </c>
      <c r="L37" s="22" t="s">
        <v>24</v>
      </c>
      <c r="M37" s="23" t="s">
        <v>26</v>
      </c>
      <c r="N37" s="23"/>
      <c r="O37" s="23" t="s">
        <v>26</v>
      </c>
      <c r="P37" s="23" t="s">
        <v>26</v>
      </c>
      <c r="Q37" s="22" t="s">
        <v>30</v>
      </c>
      <c r="R37" s="24" t="s">
        <v>104</v>
      </c>
      <c r="S37" s="22" t="s">
        <v>26</v>
      </c>
      <c r="T37" s="22"/>
      <c r="U37" s="25" t="s">
        <v>152</v>
      </c>
      <c r="V37" s="26" t="s">
        <v>203</v>
      </c>
      <c r="W37" s="26" t="s">
        <v>199</v>
      </c>
      <c r="X37" s="18" t="s">
        <v>26</v>
      </c>
      <c r="Y37" s="18" t="s">
        <v>26</v>
      </c>
      <c r="Z37" s="27"/>
      <c r="AA37" s="24" t="s">
        <v>261</v>
      </c>
      <c r="AB37" s="24" t="s">
        <v>148</v>
      </c>
      <c r="AC37" s="24" t="s">
        <v>238</v>
      </c>
      <c r="AD37" s="24" t="s">
        <v>89</v>
      </c>
      <c r="AE37" s="24" t="s">
        <v>156</v>
      </c>
      <c r="AF37" s="18" t="s">
        <v>50</v>
      </c>
      <c r="AG37" s="18" t="s">
        <v>148</v>
      </c>
      <c r="AH37" s="18" t="s">
        <v>86</v>
      </c>
      <c r="AI37" s="18" t="s">
        <v>86</v>
      </c>
      <c r="AJ37" s="18" t="s">
        <v>86</v>
      </c>
      <c r="AK37" s="28">
        <f>IF(OR(AH37="",AI37="",AJ37=""),"",IFERROR(IF(COUNTIF(AH37:AJ37,Hoja2!$J$2)&gt;=2,3,IF(COUNTIF(AH37:AJ37,Hoja2!$J$3)=3,1,2)),1))</f>
        <v>2</v>
      </c>
      <c r="AL37" s="24" t="s">
        <v>266</v>
      </c>
      <c r="AM37" s="24" t="s">
        <v>267</v>
      </c>
      <c r="AN37" s="18" t="s">
        <v>61</v>
      </c>
      <c r="AO37" s="18" t="s">
        <v>257</v>
      </c>
      <c r="AP37" s="18" t="s">
        <v>64</v>
      </c>
      <c r="AQ37" s="18" t="s">
        <v>66</v>
      </c>
      <c r="AR37" s="18"/>
    </row>
    <row r="38" spans="2:44" ht="373.5" customHeight="1" x14ac:dyDescent="0.25">
      <c r="B38" s="18">
        <v>24</v>
      </c>
      <c r="C38" s="18" t="s">
        <v>136</v>
      </c>
      <c r="D38" s="19" t="s">
        <v>262</v>
      </c>
      <c r="E38" s="35" t="s">
        <v>264</v>
      </c>
      <c r="F38" s="18" t="s">
        <v>239</v>
      </c>
      <c r="G38" s="34" t="s">
        <v>240</v>
      </c>
      <c r="H38" s="30" t="s">
        <v>241</v>
      </c>
      <c r="I38" s="22" t="s">
        <v>17</v>
      </c>
      <c r="J38" s="22" t="s">
        <v>117</v>
      </c>
      <c r="K38" s="22" t="s">
        <v>22</v>
      </c>
      <c r="L38" s="22" t="s">
        <v>24</v>
      </c>
      <c r="M38" s="23" t="s">
        <v>26</v>
      </c>
      <c r="N38" s="23"/>
      <c r="O38" s="23" t="s">
        <v>26</v>
      </c>
      <c r="P38" s="23" t="s">
        <v>26</v>
      </c>
      <c r="Q38" s="22" t="s">
        <v>30</v>
      </c>
      <c r="R38" s="24" t="s">
        <v>104</v>
      </c>
      <c r="S38" s="22" t="s">
        <v>26</v>
      </c>
      <c r="T38" s="22"/>
      <c r="U38" s="25" t="s">
        <v>152</v>
      </c>
      <c r="V38" s="26" t="s">
        <v>203</v>
      </c>
      <c r="W38" s="26" t="s">
        <v>199</v>
      </c>
      <c r="X38" s="18" t="s">
        <v>26</v>
      </c>
      <c r="Y38" s="18" t="s">
        <v>26</v>
      </c>
      <c r="Z38" s="27"/>
      <c r="AA38" s="24" t="s">
        <v>261</v>
      </c>
      <c r="AB38" s="24" t="s">
        <v>148</v>
      </c>
      <c r="AC38" s="24" t="s">
        <v>242</v>
      </c>
      <c r="AD38" s="24" t="s">
        <v>89</v>
      </c>
      <c r="AE38" s="24" t="s">
        <v>156</v>
      </c>
      <c r="AF38" s="18" t="s">
        <v>50</v>
      </c>
      <c r="AG38" s="18" t="s">
        <v>148</v>
      </c>
      <c r="AH38" s="18" t="s">
        <v>86</v>
      </c>
      <c r="AI38" s="18" t="s">
        <v>86</v>
      </c>
      <c r="AJ38" s="18" t="s">
        <v>86</v>
      </c>
      <c r="AK38" s="28">
        <f>IF(OR(AH38="",AI38="",AJ38=""),"",IFERROR(IF(COUNTIF(AH38:AJ38,Hoja2!$J$2)&gt;=2,3,IF(COUNTIF(AH38:AJ38,Hoja2!$J$3)=3,1,2)),1))</f>
        <v>2</v>
      </c>
      <c r="AL38" s="24" t="s">
        <v>266</v>
      </c>
      <c r="AM38" s="24" t="s">
        <v>267</v>
      </c>
      <c r="AN38" s="18" t="s">
        <v>61</v>
      </c>
      <c r="AO38" s="18" t="s">
        <v>257</v>
      </c>
      <c r="AP38" s="18" t="s">
        <v>64</v>
      </c>
      <c r="AQ38" s="18" t="s">
        <v>66</v>
      </c>
      <c r="AR38" s="18"/>
    </row>
    <row r="39" spans="2:44" ht="373.5" customHeight="1" x14ac:dyDescent="0.25">
      <c r="B39" s="18">
        <v>25</v>
      </c>
      <c r="C39" s="18" t="s">
        <v>136</v>
      </c>
      <c r="D39" s="19" t="s">
        <v>262</v>
      </c>
      <c r="E39" s="35" t="s">
        <v>264</v>
      </c>
      <c r="F39" s="18" t="s">
        <v>243</v>
      </c>
      <c r="G39" s="34" t="s">
        <v>244</v>
      </c>
      <c r="H39" s="30" t="s">
        <v>245</v>
      </c>
      <c r="I39" s="22" t="s">
        <v>17</v>
      </c>
      <c r="J39" s="22" t="s">
        <v>117</v>
      </c>
      <c r="K39" s="22" t="s">
        <v>22</v>
      </c>
      <c r="L39" s="22" t="s">
        <v>24</v>
      </c>
      <c r="M39" s="23" t="s">
        <v>26</v>
      </c>
      <c r="N39" s="23"/>
      <c r="O39" s="23" t="s">
        <v>26</v>
      </c>
      <c r="P39" s="23" t="s">
        <v>26</v>
      </c>
      <c r="Q39" s="22" t="s">
        <v>30</v>
      </c>
      <c r="R39" s="24" t="s">
        <v>104</v>
      </c>
      <c r="S39" s="22" t="s">
        <v>26</v>
      </c>
      <c r="T39" s="22"/>
      <c r="U39" s="25" t="s">
        <v>152</v>
      </c>
      <c r="V39" s="26" t="s">
        <v>203</v>
      </c>
      <c r="W39" s="26" t="s">
        <v>199</v>
      </c>
      <c r="X39" s="18" t="s">
        <v>26</v>
      </c>
      <c r="Y39" s="18" t="s">
        <v>26</v>
      </c>
      <c r="Z39" s="27"/>
      <c r="AA39" s="24" t="s">
        <v>261</v>
      </c>
      <c r="AB39" s="24" t="s">
        <v>148</v>
      </c>
      <c r="AC39" s="24" t="s">
        <v>246</v>
      </c>
      <c r="AD39" s="24" t="s">
        <v>89</v>
      </c>
      <c r="AE39" s="24" t="s">
        <v>156</v>
      </c>
      <c r="AF39" s="18" t="s">
        <v>50</v>
      </c>
      <c r="AG39" s="18" t="s">
        <v>148</v>
      </c>
      <c r="AH39" s="18" t="s">
        <v>86</v>
      </c>
      <c r="AI39" s="18" t="s">
        <v>86</v>
      </c>
      <c r="AJ39" s="18" t="s">
        <v>86</v>
      </c>
      <c r="AK39" s="28">
        <f>IF(OR(AH39="",AI39="",AJ39=""),"",IFERROR(IF(COUNTIF(AH39:AJ39,Hoja2!$J$2)&gt;=2,3,IF(COUNTIF(AH39:AJ39,Hoja2!$J$3)=3,1,2)),1))</f>
        <v>2</v>
      </c>
      <c r="AL39" s="24" t="s">
        <v>266</v>
      </c>
      <c r="AM39" s="24" t="s">
        <v>267</v>
      </c>
      <c r="AN39" s="18" t="s">
        <v>61</v>
      </c>
      <c r="AO39" s="18" t="s">
        <v>257</v>
      </c>
      <c r="AP39" s="18" t="s">
        <v>64</v>
      </c>
      <c r="AQ39" s="18" t="s">
        <v>66</v>
      </c>
      <c r="AR39" s="18"/>
    </row>
    <row r="40" spans="2:44" ht="373.5" customHeight="1" x14ac:dyDescent="0.25">
      <c r="B40" s="18">
        <v>26</v>
      </c>
      <c r="C40" s="18" t="s">
        <v>136</v>
      </c>
      <c r="D40" s="19" t="s">
        <v>262</v>
      </c>
      <c r="E40" s="35" t="s">
        <v>264</v>
      </c>
      <c r="F40" s="18" t="s">
        <v>148</v>
      </c>
      <c r="G40" s="34" t="s">
        <v>247</v>
      </c>
      <c r="H40" s="32" t="s">
        <v>248</v>
      </c>
      <c r="I40" s="22" t="s">
        <v>17</v>
      </c>
      <c r="J40" s="22" t="s">
        <v>117</v>
      </c>
      <c r="K40" s="22" t="s">
        <v>22</v>
      </c>
      <c r="L40" s="22" t="s">
        <v>24</v>
      </c>
      <c r="M40" s="23" t="s">
        <v>26</v>
      </c>
      <c r="N40" s="23"/>
      <c r="O40" s="23" t="s">
        <v>26</v>
      </c>
      <c r="P40" s="23" t="s">
        <v>26</v>
      </c>
      <c r="Q40" s="22" t="s">
        <v>30</v>
      </c>
      <c r="R40" s="24" t="s">
        <v>104</v>
      </c>
      <c r="S40" s="22" t="s">
        <v>26</v>
      </c>
      <c r="T40" s="22"/>
      <c r="U40" s="25" t="s">
        <v>152</v>
      </c>
      <c r="V40" s="26" t="s">
        <v>203</v>
      </c>
      <c r="W40" s="26" t="s">
        <v>199</v>
      </c>
      <c r="X40" s="18" t="s">
        <v>26</v>
      </c>
      <c r="Y40" s="18" t="s">
        <v>26</v>
      </c>
      <c r="Z40" s="27"/>
      <c r="AA40" s="24" t="s">
        <v>261</v>
      </c>
      <c r="AB40" s="24" t="s">
        <v>148</v>
      </c>
      <c r="AC40" s="24" t="s">
        <v>249</v>
      </c>
      <c r="AD40" s="24" t="s">
        <v>89</v>
      </c>
      <c r="AE40" s="24" t="s">
        <v>156</v>
      </c>
      <c r="AF40" s="18" t="s">
        <v>50</v>
      </c>
      <c r="AG40" s="18" t="s">
        <v>148</v>
      </c>
      <c r="AH40" s="18" t="s">
        <v>86</v>
      </c>
      <c r="AI40" s="18" t="s">
        <v>86</v>
      </c>
      <c r="AJ40" s="18" t="s">
        <v>86</v>
      </c>
      <c r="AK40" s="28">
        <f>IF(OR(AH40="",AI40="",AJ40=""),"",IFERROR(IF(COUNTIF(AH40:AJ40,Hoja2!$J$2)&gt;=2,3,IF(COUNTIF(AH40:AJ40,Hoja2!$J$3)=3,1,2)),1))</f>
        <v>2</v>
      </c>
      <c r="AL40" s="24" t="s">
        <v>266</v>
      </c>
      <c r="AM40" s="24" t="s">
        <v>267</v>
      </c>
      <c r="AN40" s="18" t="s">
        <v>61</v>
      </c>
      <c r="AO40" s="18" t="s">
        <v>257</v>
      </c>
      <c r="AP40" s="18" t="s">
        <v>64</v>
      </c>
      <c r="AQ40" s="18" t="s">
        <v>66</v>
      </c>
      <c r="AR40" s="18"/>
    </row>
    <row r="41" spans="2:44" ht="373.5" customHeight="1" x14ac:dyDescent="0.25">
      <c r="B41" s="18">
        <v>27</v>
      </c>
      <c r="C41" s="18" t="s">
        <v>136</v>
      </c>
      <c r="D41" s="19" t="s">
        <v>262</v>
      </c>
      <c r="E41" s="35" t="s">
        <v>264</v>
      </c>
      <c r="F41" s="18" t="s">
        <v>250</v>
      </c>
      <c r="G41" s="34" t="s">
        <v>192</v>
      </c>
      <c r="H41" s="30" t="s">
        <v>251</v>
      </c>
      <c r="I41" s="22" t="s">
        <v>17</v>
      </c>
      <c r="J41" s="22" t="s">
        <v>117</v>
      </c>
      <c r="K41" s="22" t="s">
        <v>22</v>
      </c>
      <c r="L41" s="22" t="s">
        <v>24</v>
      </c>
      <c r="M41" s="23" t="s">
        <v>26</v>
      </c>
      <c r="N41" s="23"/>
      <c r="O41" s="23" t="s">
        <v>26</v>
      </c>
      <c r="P41" s="23" t="s">
        <v>26</v>
      </c>
      <c r="Q41" s="22" t="s">
        <v>30</v>
      </c>
      <c r="R41" s="24" t="s">
        <v>104</v>
      </c>
      <c r="S41" s="22" t="s">
        <v>26</v>
      </c>
      <c r="T41" s="22"/>
      <c r="U41" s="25" t="s">
        <v>152</v>
      </c>
      <c r="V41" s="26" t="s">
        <v>203</v>
      </c>
      <c r="W41" s="26" t="s">
        <v>199</v>
      </c>
      <c r="X41" s="18" t="s">
        <v>26</v>
      </c>
      <c r="Y41" s="18" t="s">
        <v>26</v>
      </c>
      <c r="Z41" s="27"/>
      <c r="AA41" s="24" t="s">
        <v>261</v>
      </c>
      <c r="AB41" s="24" t="s">
        <v>148</v>
      </c>
      <c r="AC41" s="24" t="s">
        <v>252</v>
      </c>
      <c r="AD41" s="24" t="s">
        <v>89</v>
      </c>
      <c r="AE41" s="24" t="s">
        <v>156</v>
      </c>
      <c r="AF41" s="18" t="s">
        <v>50</v>
      </c>
      <c r="AG41" s="18" t="s">
        <v>148</v>
      </c>
      <c r="AH41" s="18" t="s">
        <v>86</v>
      </c>
      <c r="AI41" s="18" t="s">
        <v>86</v>
      </c>
      <c r="AJ41" s="18" t="s">
        <v>86</v>
      </c>
      <c r="AK41" s="28">
        <f>IF(OR(AH41="",AI41="",AJ41=""),"",IFERROR(IF(COUNTIF(AH41:AJ41,Hoja2!$J$2)&gt;=2,3,IF(COUNTIF(AH41:AJ41,Hoja2!$J$3)=3,1,2)),1))</f>
        <v>2</v>
      </c>
      <c r="AL41" s="24" t="s">
        <v>266</v>
      </c>
      <c r="AM41" s="24" t="s">
        <v>267</v>
      </c>
      <c r="AN41" s="18" t="s">
        <v>61</v>
      </c>
      <c r="AO41" s="18" t="s">
        <v>257</v>
      </c>
      <c r="AP41" s="18" t="s">
        <v>64</v>
      </c>
      <c r="AQ41" s="18" t="s">
        <v>66</v>
      </c>
      <c r="AR41" s="18"/>
    </row>
    <row r="42" spans="2:44" ht="373.5" customHeight="1" x14ac:dyDescent="0.25">
      <c r="B42" s="18">
        <v>28</v>
      </c>
      <c r="C42" s="18" t="s">
        <v>136</v>
      </c>
      <c r="D42" s="19" t="s">
        <v>262</v>
      </c>
      <c r="E42" s="35" t="s">
        <v>264</v>
      </c>
      <c r="F42" s="18" t="s">
        <v>253</v>
      </c>
      <c r="G42" s="34" t="s">
        <v>254</v>
      </c>
      <c r="H42" s="30" t="s">
        <v>255</v>
      </c>
      <c r="I42" s="22" t="s">
        <v>17</v>
      </c>
      <c r="J42" s="22" t="s">
        <v>117</v>
      </c>
      <c r="K42" s="22" t="s">
        <v>22</v>
      </c>
      <c r="L42" s="22" t="s">
        <v>24</v>
      </c>
      <c r="M42" s="23" t="s">
        <v>26</v>
      </c>
      <c r="N42" s="23"/>
      <c r="O42" s="23" t="s">
        <v>26</v>
      </c>
      <c r="P42" s="23" t="s">
        <v>26</v>
      </c>
      <c r="Q42" s="22" t="s">
        <v>30</v>
      </c>
      <c r="R42" s="24" t="s">
        <v>104</v>
      </c>
      <c r="S42" s="22" t="s">
        <v>26</v>
      </c>
      <c r="T42" s="22"/>
      <c r="U42" s="25" t="s">
        <v>152</v>
      </c>
      <c r="V42" s="26" t="s">
        <v>203</v>
      </c>
      <c r="W42" s="26" t="s">
        <v>199</v>
      </c>
      <c r="X42" s="18" t="s">
        <v>26</v>
      </c>
      <c r="Y42" s="18" t="s">
        <v>26</v>
      </c>
      <c r="Z42" s="27"/>
      <c r="AA42" s="24" t="s">
        <v>261</v>
      </c>
      <c r="AB42" s="24" t="s">
        <v>148</v>
      </c>
      <c r="AC42" s="24" t="s">
        <v>256</v>
      </c>
      <c r="AD42" s="24" t="s">
        <v>89</v>
      </c>
      <c r="AE42" s="24" t="s">
        <v>156</v>
      </c>
      <c r="AF42" s="18" t="s">
        <v>50</v>
      </c>
      <c r="AG42" s="18" t="s">
        <v>148</v>
      </c>
      <c r="AH42" s="18" t="s">
        <v>86</v>
      </c>
      <c r="AI42" s="18" t="s">
        <v>86</v>
      </c>
      <c r="AJ42" s="18" t="s">
        <v>86</v>
      </c>
      <c r="AK42" s="28">
        <f>IF(OR(AH42="",AI42="",AJ42=""),"",IFERROR(IF(COUNTIF(AH42:AJ42,Hoja2!$J$2)&gt;=2,3,IF(COUNTIF(AH42:AJ42,Hoja2!$J$3)=3,1,2)),1))</f>
        <v>2</v>
      </c>
      <c r="AL42" s="24" t="s">
        <v>266</v>
      </c>
      <c r="AM42" s="24" t="s">
        <v>267</v>
      </c>
      <c r="AN42" s="18" t="s">
        <v>61</v>
      </c>
      <c r="AO42" s="18" t="s">
        <v>257</v>
      </c>
      <c r="AP42" s="18" t="s">
        <v>64</v>
      </c>
      <c r="AQ42" s="18" t="s">
        <v>66</v>
      </c>
      <c r="AR42" s="18"/>
    </row>
    <row r="44" spans="2:44" x14ac:dyDescent="0.25">
      <c r="B44" s="65" t="s">
        <v>2</v>
      </c>
      <c r="C44" s="65"/>
      <c r="D44" s="62" t="s">
        <v>275</v>
      </c>
      <c r="E44" s="63"/>
      <c r="F44" s="63"/>
      <c r="G44" s="63"/>
      <c r="H44" s="63"/>
      <c r="I44" s="63"/>
      <c r="J44" s="63"/>
      <c r="K44" s="63"/>
      <c r="L44" s="63"/>
      <c r="M44" s="63"/>
      <c r="N44" s="63"/>
      <c r="O44" s="63"/>
      <c r="P44" s="63"/>
      <c r="Q44" s="63"/>
      <c r="R44" s="64"/>
      <c r="X44" s="17"/>
    </row>
    <row r="45" spans="2:44" x14ac:dyDescent="0.25">
      <c r="B45" s="66" t="s">
        <v>3</v>
      </c>
      <c r="C45" s="66"/>
      <c r="D45" s="62" t="s">
        <v>277</v>
      </c>
      <c r="E45" s="63"/>
      <c r="F45" s="63"/>
      <c r="G45" s="63"/>
      <c r="H45" s="63"/>
      <c r="I45" s="63"/>
      <c r="J45" s="63"/>
      <c r="K45" s="63"/>
      <c r="L45" s="63"/>
      <c r="M45" s="63"/>
      <c r="N45" s="63"/>
      <c r="O45" s="63"/>
      <c r="P45" s="63"/>
      <c r="Q45" s="63"/>
      <c r="R45" s="64"/>
      <c r="X45" s="17"/>
    </row>
    <row r="46" spans="2:44" x14ac:dyDescent="0.25">
      <c r="B46" s="65" t="s">
        <v>4</v>
      </c>
      <c r="C46" s="65"/>
      <c r="D46" s="62" t="s">
        <v>278</v>
      </c>
      <c r="E46" s="63"/>
      <c r="F46" s="63"/>
      <c r="G46" s="63"/>
      <c r="H46" s="63"/>
      <c r="I46" s="63"/>
      <c r="J46" s="63"/>
      <c r="K46" s="63"/>
      <c r="L46" s="63"/>
      <c r="M46" s="63"/>
      <c r="N46" s="63"/>
      <c r="O46" s="63"/>
      <c r="P46" s="63"/>
      <c r="Q46" s="63"/>
      <c r="R46" s="64"/>
      <c r="X46" s="17"/>
    </row>
    <row r="47" spans="2:44" x14ac:dyDescent="0.25">
      <c r="B47" s="65" t="s">
        <v>276</v>
      </c>
      <c r="C47" s="65"/>
      <c r="D47" s="62" t="s">
        <v>282</v>
      </c>
      <c r="E47" s="63"/>
      <c r="F47" s="63"/>
      <c r="G47" s="63"/>
      <c r="H47" s="63"/>
      <c r="I47" s="63"/>
      <c r="J47" s="63"/>
      <c r="K47" s="63"/>
      <c r="L47" s="63"/>
      <c r="M47" s="63"/>
      <c r="N47" s="63"/>
      <c r="O47" s="63"/>
      <c r="P47" s="63"/>
      <c r="Q47" s="63"/>
      <c r="R47" s="64"/>
      <c r="X47" s="17"/>
    </row>
    <row r="48" spans="2:44" x14ac:dyDescent="0.25">
      <c r="B48" s="65" t="s">
        <v>5</v>
      </c>
      <c r="C48" s="65"/>
      <c r="D48" s="62" t="s">
        <v>280</v>
      </c>
      <c r="E48" s="63"/>
      <c r="F48" s="63"/>
      <c r="G48" s="63"/>
      <c r="H48" s="63"/>
      <c r="I48" s="63"/>
      <c r="J48" s="63"/>
      <c r="K48" s="63"/>
      <c r="L48" s="63"/>
      <c r="M48" s="63"/>
      <c r="N48" s="63"/>
      <c r="O48" s="63"/>
      <c r="P48" s="63"/>
      <c r="Q48" s="63"/>
      <c r="R48" s="64"/>
      <c r="X48" s="17"/>
    </row>
    <row r="49" spans="2:26" s="50" customFormat="1" ht="15" customHeight="1" x14ac:dyDescent="0.2">
      <c r="B49" s="65" t="s">
        <v>283</v>
      </c>
      <c r="C49" s="65"/>
      <c r="D49" s="62" t="s">
        <v>284</v>
      </c>
      <c r="E49" s="63"/>
      <c r="F49" s="63"/>
      <c r="G49" s="63"/>
      <c r="H49" s="63"/>
      <c r="I49" s="63"/>
      <c r="J49" s="63"/>
      <c r="K49" s="63"/>
      <c r="L49" s="63"/>
      <c r="M49" s="63"/>
      <c r="N49" s="63"/>
      <c r="O49" s="63"/>
      <c r="P49" s="63"/>
      <c r="Q49" s="63"/>
      <c r="R49" s="64"/>
      <c r="Y49" s="51"/>
      <c r="Z49" s="51"/>
    </row>
    <row r="50" spans="2:26" x14ac:dyDescent="0.25">
      <c r="B50" s="67" t="s">
        <v>6</v>
      </c>
      <c r="C50" s="67"/>
      <c r="D50" s="68" t="s">
        <v>279</v>
      </c>
      <c r="E50" s="69"/>
      <c r="F50" s="69"/>
      <c r="G50" s="69"/>
      <c r="H50" s="69"/>
      <c r="I50" s="69"/>
      <c r="J50" s="69"/>
      <c r="K50" s="69"/>
      <c r="L50" s="69"/>
      <c r="M50" s="69"/>
      <c r="N50" s="69"/>
      <c r="O50" s="69"/>
      <c r="P50" s="69"/>
      <c r="Q50" s="69"/>
      <c r="R50" s="70"/>
      <c r="X50" s="17"/>
    </row>
    <row r="51" spans="2:26" x14ac:dyDescent="0.25">
      <c r="B51" s="67"/>
      <c r="C51" s="67"/>
      <c r="D51" s="71"/>
      <c r="E51" s="72"/>
      <c r="F51" s="72"/>
      <c r="G51" s="72"/>
      <c r="H51" s="72"/>
      <c r="I51" s="72"/>
      <c r="J51" s="72"/>
      <c r="K51" s="72"/>
      <c r="L51" s="72"/>
      <c r="M51" s="72"/>
      <c r="N51" s="72"/>
      <c r="O51" s="72"/>
      <c r="P51" s="72"/>
      <c r="Q51" s="72"/>
      <c r="R51" s="73"/>
      <c r="X51" s="17"/>
    </row>
    <row r="52" spans="2:26" ht="26.25" customHeight="1" x14ac:dyDescent="0.25">
      <c r="B52" s="67"/>
      <c r="C52" s="67"/>
      <c r="D52" s="74"/>
      <c r="E52" s="75"/>
      <c r="F52" s="75"/>
      <c r="G52" s="75"/>
      <c r="H52" s="75"/>
      <c r="I52" s="75"/>
      <c r="J52" s="75"/>
      <c r="K52" s="75"/>
      <c r="L52" s="75"/>
      <c r="M52" s="75"/>
      <c r="N52" s="75"/>
      <c r="O52" s="75"/>
      <c r="P52" s="75"/>
      <c r="Q52" s="75"/>
      <c r="R52" s="76"/>
      <c r="X52" s="17"/>
    </row>
  </sheetData>
  <mergeCells count="52">
    <mergeCell ref="B50:C52"/>
    <mergeCell ref="D50:R52"/>
    <mergeCell ref="D46:R46"/>
    <mergeCell ref="D47:R47"/>
    <mergeCell ref="D48:R48"/>
    <mergeCell ref="B49:C49"/>
    <mergeCell ref="D49:R49"/>
    <mergeCell ref="B48:C48"/>
    <mergeCell ref="B46:C46"/>
    <mergeCell ref="B47:C47"/>
    <mergeCell ref="B6:R6"/>
    <mergeCell ref="B7:R7"/>
    <mergeCell ref="B8:R8"/>
    <mergeCell ref="D44:R44"/>
    <mergeCell ref="D45:R45"/>
    <mergeCell ref="C12:C14"/>
    <mergeCell ref="D12:D14"/>
    <mergeCell ref="E12:E14"/>
    <mergeCell ref="F12:F14"/>
    <mergeCell ref="B44:C44"/>
    <mergeCell ref="B45:C45"/>
    <mergeCell ref="B1:C4"/>
    <mergeCell ref="D1:P4"/>
    <mergeCell ref="Q1:R1"/>
    <mergeCell ref="Q2:R2"/>
    <mergeCell ref="Q3:R3"/>
    <mergeCell ref="Q4:R4"/>
    <mergeCell ref="S12:T13"/>
    <mergeCell ref="B11:AE11"/>
    <mergeCell ref="AF13:AF14"/>
    <mergeCell ref="AG13:AG14"/>
    <mergeCell ref="U12:W13"/>
    <mergeCell ref="X12:AE12"/>
    <mergeCell ref="X13:Z13"/>
    <mergeCell ref="AA13:AA14"/>
    <mergeCell ref="AB13:AB14"/>
    <mergeCell ref="AP11:AP14"/>
    <mergeCell ref="AQ11:AQ14"/>
    <mergeCell ref="AR11:AR14"/>
    <mergeCell ref="B12:B14"/>
    <mergeCell ref="AC13:AC14"/>
    <mergeCell ref="AD13:AD14"/>
    <mergeCell ref="AE13:AE14"/>
    <mergeCell ref="AN11:AN14"/>
    <mergeCell ref="AO11:AO14"/>
    <mergeCell ref="AF11:AG12"/>
    <mergeCell ref="AH11:AK13"/>
    <mergeCell ref="AL11:AL14"/>
    <mergeCell ref="AM11:AM14"/>
    <mergeCell ref="G12:I13"/>
    <mergeCell ref="J12:L13"/>
    <mergeCell ref="M12:R13"/>
  </mergeCells>
  <conditionalFormatting sqref="AK15:AK42">
    <cfRule type="colorScale" priority="3">
      <colorScale>
        <cfvo type="num" val="1"/>
        <cfvo type="num" val="2"/>
        <cfvo type="num" val="3"/>
        <color rgb="FF92D050"/>
        <color rgb="FFFFFF00"/>
        <color rgb="FFFF0000"/>
      </colorScale>
    </cfRule>
  </conditionalFormatting>
  <conditionalFormatting sqref="AK15:AK42">
    <cfRule type="colorScale" priority="5">
      <colorScale>
        <cfvo type="num" val="1"/>
        <cfvo type="percentile" val="50"/>
        <cfvo type="num" val="3"/>
        <color rgb="FF1DB34B"/>
        <color rgb="FFFFFF00"/>
        <color rgb="FFFF0000"/>
      </colorScale>
    </cfRule>
  </conditionalFormatting>
  <pageMargins left="0.7" right="0.7" top="0.75" bottom="0.75" header="0.3" footer="0.3"/>
  <pageSetup paperSize="258" orientation="portrait" horizontalDpi="203" verticalDpi="203"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Hoja2!$A$2:$A$29</xm:f>
          </x14:formula1>
          <xm:sqref>C15:C42</xm:sqref>
        </x14:dataValidation>
        <x14:dataValidation type="list" allowBlank="1" showInputMessage="1" showErrorMessage="1">
          <x14:formula1>
            <xm:f>Hoja2!$J$2:$J$4</xm:f>
          </x14:formula1>
          <xm:sqref>AH15:AJ42</xm:sqref>
        </x14:dataValidation>
        <x14:dataValidation type="list" allowBlank="1" showInputMessage="1" showErrorMessage="1">
          <x14:formula1>
            <xm:f>'C:\Users\vsanchezu\Desktop\ARCHIVOS\Deyanira\Transparencia\Transparencia 2019\Activos 2019\Activos\[12320_Activos de Información_ Subdirección para la Identificación, Caracterización e Integración.xlsx]Hoja2'!#REF!</xm:f>
          </x14:formula1>
          <xm:sqref>AF15:AG42 AE16:AE42 AD15</xm:sqref>
        </x14:dataValidation>
        <x14:dataValidation type="list" allowBlank="1" showInputMessage="1" showErrorMessage="1">
          <x14:formula1>
            <xm:f>'C:\Users\vsanchezu\Desktop\Deyanira\Transparencia\Transparencia 2019\Activos 2019\Activos\[10010_Activos de Información_Oficina Asesora Jurídica.xlsx]Hoja2'!#REF!</xm:f>
          </x14:formula1>
          <xm:sqref>AP15:AP42</xm:sqref>
        </x14:dataValidation>
        <x14:dataValidation type="list" allowBlank="1" showInputMessage="1" showErrorMessage="1">
          <x14:formula1>
            <xm:f>Hoja2!$K$2:$K$4</xm:f>
          </x14:formula1>
          <xm:sqref>AN15:AN42</xm:sqref>
        </x14:dataValidation>
        <x14:dataValidation type="list" allowBlank="1" showInputMessage="1" showErrorMessage="1">
          <x14:formula1>
            <xm:f>Hoja2!$C$2:$C$8</xm:f>
          </x14:formula1>
          <xm:sqref>J15:J42</xm:sqref>
        </x14:dataValidation>
        <x14:dataValidation type="list" allowBlank="1" showInputMessage="1" showErrorMessage="1">
          <x14:formula1>
            <xm:f>Hoja2!$B$2:$B$4</xm:f>
          </x14:formula1>
          <xm:sqref>I15:I42</xm:sqref>
        </x14:dataValidation>
        <x14:dataValidation type="list" allowBlank="1" showInputMessage="1" showErrorMessage="1">
          <x14:formula1>
            <xm:f>Hoja2!$D$2:$D$6</xm:f>
          </x14:formula1>
          <xm:sqref>K15:K42</xm:sqref>
        </x14:dataValidation>
        <x14:dataValidation type="list" allowBlank="1" showInputMessage="1" showErrorMessage="1">
          <x14:formula1>
            <xm:f>Hoja2!$E$2:$E$4</xm:f>
          </x14:formula1>
          <xm:sqref>L15:L42</xm:sqref>
        </x14:dataValidation>
        <x14:dataValidation type="list" allowBlank="1" showInputMessage="1" showErrorMessage="1">
          <x14:formula1>
            <xm:f>Hoja2!$F$2:$F$8</xm:f>
          </x14:formula1>
          <xm:sqref>Q15:Q42</xm:sqref>
        </x14:dataValidation>
        <x14:dataValidation type="list" allowBlank="1" showInputMessage="1" showErrorMessage="1">
          <x14:formula1>
            <xm:f>Hoja2!$G$2:$G$11</xm:f>
          </x14:formula1>
          <xm:sqref>R15:R42</xm:sqref>
        </x14:dataValidation>
        <x14:dataValidation type="list" allowBlank="1" showInputMessage="1" showErrorMessage="1">
          <x14:formula1>
            <xm:f>Hoja2!$N$2:$N$3</xm:f>
          </x14:formula1>
          <xm:sqref>AD16:AD42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activeCell="K8" sqref="K8"/>
    </sheetView>
  </sheetViews>
  <sheetFormatPr baseColWidth="10" defaultRowHeight="15" x14ac:dyDescent="0.25"/>
  <cols>
    <col min="1" max="1" width="52.28515625" customWidth="1"/>
    <col min="6" max="6" width="43.5703125" customWidth="1"/>
  </cols>
  <sheetData>
    <row r="1" spans="1:14" ht="75.75" thickBot="1" x14ac:dyDescent="0.3">
      <c r="A1" s="6" t="s">
        <v>107</v>
      </c>
      <c r="B1" s="6" t="s">
        <v>108</v>
      </c>
      <c r="C1" s="7" t="s">
        <v>109</v>
      </c>
      <c r="D1" s="6" t="s">
        <v>110</v>
      </c>
      <c r="E1" s="6" t="s">
        <v>68</v>
      </c>
      <c r="F1" s="6" t="s">
        <v>69</v>
      </c>
      <c r="G1" s="7" t="s">
        <v>70</v>
      </c>
      <c r="H1" s="7" t="s">
        <v>71</v>
      </c>
      <c r="I1" s="6" t="s">
        <v>72</v>
      </c>
      <c r="J1" s="6" t="s">
        <v>73</v>
      </c>
      <c r="K1" s="6" t="s">
        <v>74</v>
      </c>
      <c r="L1" s="6" t="s">
        <v>75</v>
      </c>
      <c r="N1" s="6" t="s">
        <v>76</v>
      </c>
    </row>
    <row r="2" spans="1:14" ht="19.5" thickBot="1" x14ac:dyDescent="0.3">
      <c r="A2" s="11" t="s">
        <v>111</v>
      </c>
      <c r="B2" t="s">
        <v>17</v>
      </c>
      <c r="C2" t="s">
        <v>112</v>
      </c>
      <c r="D2" t="s">
        <v>113</v>
      </c>
      <c r="E2" t="s">
        <v>24</v>
      </c>
      <c r="F2" s="8" t="s">
        <v>30</v>
      </c>
      <c r="G2" t="s">
        <v>77</v>
      </c>
      <c r="H2" t="s">
        <v>78</v>
      </c>
      <c r="I2" t="s">
        <v>79</v>
      </c>
      <c r="J2" s="13" t="s">
        <v>94</v>
      </c>
      <c r="K2" t="s">
        <v>80</v>
      </c>
      <c r="L2" t="s">
        <v>64</v>
      </c>
      <c r="N2" t="s">
        <v>81</v>
      </c>
    </row>
    <row r="3" spans="1:14" ht="19.5" thickBot="1" x14ac:dyDescent="0.3">
      <c r="A3" s="12" t="s">
        <v>114</v>
      </c>
      <c r="B3" t="s">
        <v>115</v>
      </c>
      <c r="C3" t="s">
        <v>116</v>
      </c>
      <c r="D3" t="s">
        <v>22</v>
      </c>
      <c r="E3" t="s">
        <v>82</v>
      </c>
      <c r="F3" t="s">
        <v>83</v>
      </c>
      <c r="G3" t="s">
        <v>84</v>
      </c>
      <c r="H3" t="s">
        <v>50</v>
      </c>
      <c r="I3" t="s">
        <v>85</v>
      </c>
      <c r="J3" s="13" t="s">
        <v>54</v>
      </c>
      <c r="K3" t="s">
        <v>87</v>
      </c>
      <c r="L3" t="s">
        <v>88</v>
      </c>
      <c r="N3" t="s">
        <v>89</v>
      </c>
    </row>
    <row r="4" spans="1:14" ht="19.5" thickBot="1" x14ac:dyDescent="0.35">
      <c r="A4" s="12" t="s">
        <v>8</v>
      </c>
      <c r="B4" t="s">
        <v>105</v>
      </c>
      <c r="C4" t="s">
        <v>117</v>
      </c>
      <c r="D4" t="s">
        <v>118</v>
      </c>
      <c r="E4" s="9" t="s">
        <v>90</v>
      </c>
      <c r="F4" t="s">
        <v>91</v>
      </c>
      <c r="G4" t="s">
        <v>92</v>
      </c>
      <c r="I4" t="s">
        <v>93</v>
      </c>
      <c r="J4" s="14" t="s">
        <v>86</v>
      </c>
      <c r="K4" t="s">
        <v>61</v>
      </c>
      <c r="L4" t="s">
        <v>95</v>
      </c>
    </row>
    <row r="5" spans="1:14" ht="15.75" thickBot="1" x14ac:dyDescent="0.3">
      <c r="A5" s="12" t="s">
        <v>119</v>
      </c>
      <c r="C5" t="s">
        <v>20</v>
      </c>
      <c r="D5" t="s">
        <v>120</v>
      </c>
      <c r="F5" t="s">
        <v>96</v>
      </c>
      <c r="G5" t="s">
        <v>97</v>
      </c>
      <c r="I5" t="s">
        <v>12</v>
      </c>
      <c r="L5" t="s">
        <v>98</v>
      </c>
    </row>
    <row r="6" spans="1:14" ht="29.25" thickBot="1" x14ac:dyDescent="0.3">
      <c r="A6" s="12" t="s">
        <v>121</v>
      </c>
      <c r="C6" t="s">
        <v>122</v>
      </c>
      <c r="D6" t="s">
        <v>105</v>
      </c>
      <c r="F6" t="s">
        <v>99</v>
      </c>
      <c r="G6" t="s">
        <v>100</v>
      </c>
    </row>
    <row r="7" spans="1:14" ht="15.75" thickBot="1" x14ac:dyDescent="0.3">
      <c r="A7" s="12" t="s">
        <v>123</v>
      </c>
      <c r="C7" t="s">
        <v>124</v>
      </c>
      <c r="F7" t="s">
        <v>101</v>
      </c>
      <c r="G7" t="s">
        <v>102</v>
      </c>
    </row>
    <row r="8" spans="1:14" ht="72" thickBot="1" x14ac:dyDescent="0.3">
      <c r="A8" s="12" t="s">
        <v>125</v>
      </c>
      <c r="C8" t="s">
        <v>126</v>
      </c>
      <c r="F8" s="10" t="s">
        <v>106</v>
      </c>
      <c r="G8" t="s">
        <v>103</v>
      </c>
    </row>
    <row r="9" spans="1:14" ht="15.75" thickBot="1" x14ac:dyDescent="0.3">
      <c r="A9" s="12" t="s">
        <v>127</v>
      </c>
      <c r="G9" t="s">
        <v>104</v>
      </c>
    </row>
    <row r="10" spans="1:14" ht="15.75" thickBot="1" x14ac:dyDescent="0.3">
      <c r="A10" s="12" t="s">
        <v>128</v>
      </c>
      <c r="G10" t="s">
        <v>105</v>
      </c>
    </row>
    <row r="11" spans="1:14" ht="15.75" thickBot="1" x14ac:dyDescent="0.3">
      <c r="A11" s="12" t="s">
        <v>129</v>
      </c>
      <c r="G11" t="s">
        <v>12</v>
      </c>
    </row>
    <row r="12" spans="1:14" ht="29.25" thickBot="1" x14ac:dyDescent="0.3">
      <c r="A12" s="12" t="s">
        <v>130</v>
      </c>
    </row>
    <row r="13" spans="1:14" ht="15.75" thickBot="1" x14ac:dyDescent="0.3">
      <c r="A13" s="12" t="s">
        <v>131</v>
      </c>
    </row>
    <row r="14" spans="1:14" ht="29.25" thickBot="1" x14ac:dyDescent="0.3">
      <c r="A14" s="12" t="s">
        <v>132</v>
      </c>
    </row>
    <row r="15" spans="1:14" ht="15.75" thickBot="1" x14ac:dyDescent="0.3">
      <c r="A15" s="12" t="s">
        <v>133</v>
      </c>
    </row>
    <row r="16" spans="1:14" ht="15.75" thickBot="1" x14ac:dyDescent="0.3">
      <c r="A16" s="12" t="s">
        <v>134</v>
      </c>
    </row>
    <row r="17" spans="1:1" ht="15.75" thickBot="1" x14ac:dyDescent="0.3">
      <c r="A17" s="12" t="s">
        <v>135</v>
      </c>
    </row>
    <row r="18" spans="1:1" ht="29.25" thickBot="1" x14ac:dyDescent="0.3">
      <c r="A18" s="12" t="s">
        <v>136</v>
      </c>
    </row>
    <row r="19" spans="1:1" ht="15.75" thickBot="1" x14ac:dyDescent="0.3">
      <c r="A19" s="12" t="s">
        <v>137</v>
      </c>
    </row>
    <row r="20" spans="1:1" ht="15.75" thickBot="1" x14ac:dyDescent="0.3">
      <c r="A20" s="12" t="s">
        <v>138</v>
      </c>
    </row>
    <row r="21" spans="1:1" ht="15.75" thickBot="1" x14ac:dyDescent="0.3">
      <c r="A21" s="12" t="s">
        <v>139</v>
      </c>
    </row>
    <row r="22" spans="1:1" ht="15.75" thickBot="1" x14ac:dyDescent="0.3">
      <c r="A22" s="12" t="s">
        <v>140</v>
      </c>
    </row>
    <row r="23" spans="1:1" ht="15.75" thickBot="1" x14ac:dyDescent="0.3">
      <c r="A23" s="12" t="s">
        <v>141</v>
      </c>
    </row>
    <row r="24" spans="1:1" ht="15.75" thickBot="1" x14ac:dyDescent="0.3">
      <c r="A24" s="12" t="s">
        <v>142</v>
      </c>
    </row>
    <row r="25" spans="1:1" ht="15.75" thickBot="1" x14ac:dyDescent="0.3">
      <c r="A25" s="12" t="s">
        <v>143</v>
      </c>
    </row>
    <row r="26" spans="1:1" ht="15.75" thickBot="1" x14ac:dyDescent="0.3">
      <c r="A26" s="12" t="s">
        <v>144</v>
      </c>
    </row>
    <row r="27" spans="1:1" ht="15.75" thickBot="1" x14ac:dyDescent="0.3">
      <c r="A27" s="12" t="s">
        <v>145</v>
      </c>
    </row>
    <row r="28" spans="1:1" ht="15.75" thickBot="1" x14ac:dyDescent="0.3">
      <c r="A28" s="12" t="s">
        <v>146</v>
      </c>
    </row>
    <row r="29" spans="1:1" ht="15.75" thickBot="1" x14ac:dyDescent="0.3">
      <c r="A29" s="12" t="s">
        <v>147</v>
      </c>
    </row>
  </sheetData>
  <dataValidations count="1">
    <dataValidation allowBlank="1" showInputMessage="1" showErrorMessage="1" promptTitle="Dependencias" sqref="A2:A2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Vilma Deyanira Sanchez Ulloa</dc:creator>
  <cp:lastModifiedBy>user</cp:lastModifiedBy>
  <dcterms:created xsi:type="dcterms:W3CDTF">2019-08-13T17:34:27Z</dcterms:created>
  <dcterms:modified xsi:type="dcterms:W3CDTF">2020-04-30T01:44:16Z</dcterms:modified>
</cp:coreProperties>
</file>