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12. SDIS 2020 VD\Registro de Activos de Información\"/>
    </mc:Choice>
  </mc:AlternateContent>
  <bookViews>
    <workbookView xWindow="0" yWindow="0" windowWidth="20490" windowHeight="7650"/>
  </bookViews>
  <sheets>
    <sheet name="Jurídica" sheetId="1" r:id="rId1"/>
    <sheet name="Hoja2" sheetId="2" state="hidden" r:id="rId2"/>
  </sheets>
  <definedNames>
    <definedName name="_xlnm._FilterDatabase" localSheetId="0" hidden="1">Jurídica!$B$14:$AR$108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16" i="1" l="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5" i="1" l="1"/>
</calcChain>
</file>

<file path=xl/comments1.xml><?xml version="1.0" encoding="utf-8"?>
<comments xmlns="http://schemas.openxmlformats.org/spreadsheetml/2006/main">
  <authors>
    <author>Vilma Deyanira Sanchez Ulloa</author>
  </authors>
  <commentList>
    <comment ref="AH11" authorId="0" shapeId="0">
      <text>
        <r>
          <rPr>
            <sz val="9"/>
            <color indexed="81"/>
            <rFont val="Tahoma"/>
            <family val="2"/>
          </rPr>
          <t xml:space="preserve">Seleccionar uno de los siguientes criterios:
</t>
        </r>
        <r>
          <rPr>
            <b/>
            <sz val="9"/>
            <color indexed="81"/>
            <rFont val="Tahoma"/>
            <family val="2"/>
          </rPr>
          <t>Alta</t>
        </r>
        <r>
          <rPr>
            <sz val="9"/>
            <color indexed="81"/>
            <rFont val="Tahoma"/>
            <family val="2"/>
          </rPr>
          <t xml:space="preserve">: La no disponibilidad de la información puede conllevar un impacto negativo de índole legal o económico, retrasar sus funciones, o generar pérdidas de imagen severas a entes externos.
</t>
        </r>
        <r>
          <rPr>
            <b/>
            <sz val="9"/>
            <color indexed="81"/>
            <rFont val="Tahoma"/>
            <family val="2"/>
          </rPr>
          <t xml:space="preserve">Media: </t>
        </r>
        <r>
          <rPr>
            <sz val="9"/>
            <color indexed="81"/>
            <rFont val="Tahoma"/>
            <family val="2"/>
          </rPr>
          <t xml:space="preserve">La no disponibilidad de la información puede conllevar un impacto negativo de índole legal o económica, retrasar sus funciones, o generar pérdida de imagen moderado de la SDIS.
</t>
        </r>
        <r>
          <rPr>
            <b/>
            <sz val="9"/>
            <color indexed="81"/>
            <rFont val="Tahoma"/>
            <family val="2"/>
          </rPr>
          <t xml:space="preserve">Baja: </t>
        </r>
        <r>
          <rPr>
            <sz val="9"/>
            <color indexed="81"/>
            <rFont val="Tahoma"/>
            <family val="2"/>
          </rPr>
          <t>La no disponibilidad de la información puede afectar la operación normal de la SDIS o entes externos, pero no conlleva implicaciones legales, económicas o de pérdida de imagen.</t>
        </r>
      </text>
    </comment>
    <comment ref="AL11" authorId="0" shapeId="0">
      <text>
        <r>
          <rPr>
            <sz val="9"/>
            <color indexed="81"/>
            <rFont val="Tahoma"/>
            <family val="2"/>
          </rPr>
          <t>Indicar la dependencia y el cargo del custodio de la información. En caso de que el custodio sea un tercero, indicar la empresa y cargo del mismo.</t>
        </r>
      </text>
    </comment>
    <comment ref="AM11" authorId="0" shapeId="0">
      <text>
        <r>
          <rPr>
            <sz val="9"/>
            <color indexed="81"/>
            <rFont val="Tahoma"/>
            <family val="2"/>
          </rPr>
          <t xml:space="preserve">Área o dependencia que produce la información
</t>
        </r>
      </text>
    </comment>
    <comment ref="AN11" authorId="0" shapeId="0">
      <text>
        <r>
          <rPr>
            <sz val="9"/>
            <color indexed="81"/>
            <rFont val="Tahoma"/>
            <family val="2"/>
          </rPr>
          <t>Los usuarios de la información se pueden clasificar como internos y externos; llámese internos a los funcionarios y contratistas de la SDIS y externos personas naturales o jurídicas que necesitan información de la entidad.</t>
        </r>
      </text>
    </comment>
    <comment ref="AO11" authorId="0" shapeId="0">
      <text>
        <r>
          <rPr>
            <sz val="9"/>
            <color indexed="81"/>
            <rFont val="Tahoma"/>
            <family val="2"/>
          </rPr>
          <t xml:space="preserve">Se cocola el cargo del responsable de la información (jefe de cada dependencia
</t>
        </r>
      </text>
    </comment>
    <comment ref="AP11" authorId="0" shapeId="0">
      <text>
        <r>
          <rPr>
            <sz val="9"/>
            <color indexed="81"/>
            <rFont val="Tahoma"/>
            <family val="2"/>
          </rPr>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t>
        </r>
      </text>
    </comment>
    <comment ref="AQ11" authorId="0" shapeId="0">
      <text>
        <r>
          <rPr>
            <sz val="9"/>
            <color indexed="81"/>
            <rFont val="Tahoma"/>
            <family val="2"/>
          </rPr>
          <t>Indica si la información está publicada o disponible para ser solicitada, señalando dónde está publicada y/o dónde se puede consultar o solicitar.</t>
        </r>
      </text>
    </comment>
    <comment ref="AR11" authorId="0" shapeId="0">
      <text>
        <r>
          <rPr>
            <sz val="9"/>
            <color indexed="81"/>
            <rFont val="Tahoma"/>
            <family val="2"/>
          </rPr>
          <t>Incluir el link de consulta del documento de archivo (registro) en el caso en que se encuentre en línea, es decir, a través de la página web u otro medio habilitado para tal fin. De lo contrario escriba “No aplica</t>
        </r>
      </text>
    </comment>
    <comment ref="B12" authorId="0" shapeId="0">
      <text>
        <r>
          <rPr>
            <sz val="9"/>
            <color indexed="81"/>
            <rFont val="Tahoma"/>
            <family val="2"/>
          </rPr>
          <t>Número consecutivo de activos de información registrados</t>
        </r>
      </text>
    </comment>
    <comment ref="C12" authorId="0" shapeId="0">
      <text>
        <r>
          <rPr>
            <sz val="9"/>
            <color indexed="81"/>
            <rFont val="Tahoma"/>
            <family val="2"/>
          </rPr>
          <t>Es el nombre de la dependencia responsable de la producción del documento de archivo (registro) en virtud al cumplimiento de sus funciones, procesos y procedimientos</t>
        </r>
        <r>
          <rPr>
            <sz val="9"/>
            <color indexed="81"/>
            <rFont val="Tahoma"/>
            <family val="2"/>
          </rPr>
          <t xml:space="preserve">
</t>
        </r>
      </text>
    </comment>
    <comment ref="D12" authorId="0" shapeId="0">
      <text>
        <r>
          <rPr>
            <sz val="9"/>
            <color indexed="81"/>
            <rFont val="Tahoma"/>
            <family val="2"/>
          </rPr>
          <t>Registrar el nombre del proceso definido en el S.I.G., al cual pertenece el documento de archivo (registro); en caso de no existir un proceso definido, relacione la norma y el (los) artículo(s) o función que permite la producción del documento de archivo (registro).</t>
        </r>
      </text>
    </comment>
    <comment ref="E12" authorId="0" shapeId="0">
      <text>
        <r>
          <rPr>
            <sz val="9"/>
            <color indexed="81"/>
            <rFont val="Tahoma"/>
            <family val="2"/>
          </rPr>
          <t>Registrar el código del procedimiento en el que se encuentra referenciado el documento de archivo o registro y su versión. Si se identifica una norma o función, en este campo se incluye “No Aplica (NA)”.</t>
        </r>
      </text>
    </comment>
    <comment ref="F12" authorId="0" shapeId="0">
      <text>
        <r>
          <rPr>
            <sz val="9"/>
            <color indexed="81"/>
            <rFont val="Tahoma"/>
            <family val="2"/>
          </rPr>
          <t xml:space="preserve">Registrar el código asignado al formato dentro del Sistema Integrado de Gestión, del cual se genera el documento de archivo o registro. En caso que el formato se encuentre en proceso de adopción o sea un documento externo, registre el nombre de éste. Sí no se cuenta con un formato preestablecido para la generación del documento de archivo (registro), en este campo se incluye “No Aplica (NA)”
</t>
        </r>
      </text>
    </comment>
    <comment ref="G12" authorId="0" shapeId="0">
      <text>
        <r>
          <rPr>
            <sz val="9"/>
            <color indexed="81"/>
            <rFont val="Tahoma"/>
            <family val="2"/>
          </rPr>
          <t xml:space="preserve">Identificar los documentos de archivo (registros) que se generan de la ejecución de las diferentes actividades. </t>
        </r>
      </text>
    </comment>
    <comment ref="S12" authorId="0" shapeId="0">
      <text>
        <r>
          <rPr>
            <sz val="9"/>
            <color indexed="81"/>
            <rFont val="Tahoma"/>
            <family val="2"/>
          </rPr>
          <t>Identificar dónde se genera la información contenida en el documento de archivo (registro), con base en los siguientes criterios</t>
        </r>
      </text>
    </comment>
    <comment ref="X13" authorId="0" shapeId="0">
      <text>
        <r>
          <rPr>
            <sz val="9"/>
            <color indexed="81"/>
            <rFont val="Tahoma"/>
            <family val="2"/>
          </rPr>
          <t xml:space="preserve">Indicar la clasificación del documento de archivo (registro) de conformidad con su nivel de confidencialidad (pública, clasificada o reservada) </t>
        </r>
      </text>
    </comment>
    <comment ref="AA13" authorId="0" shapeId="0">
      <text>
        <r>
          <rPr>
            <sz val="9"/>
            <color indexed="81"/>
            <rFont val="Tahoma"/>
            <family val="2"/>
          </rPr>
          <t xml:space="preserve">identificar de la excepción que, dentro de las previstas en los artículos 18 y 19 de la Ley 1712 de 2014, cobija la calificación de información reservada o clasificada
</t>
        </r>
      </text>
    </comment>
    <comment ref="AB13" authorId="0" shapeId="0">
      <text>
        <r>
          <rPr>
            <sz val="9"/>
            <color indexed="81"/>
            <rFont val="Tahoma"/>
            <family val="2"/>
          </rPr>
          <t>Fundamento que justifica la clasificación o la reserva, señalando expresamente la norma, artículo, inciso o párrafo que la ampara</t>
        </r>
      </text>
    </comment>
    <comment ref="AC13" authorId="0" shapeId="0">
      <text>
        <r>
          <rPr>
            <sz val="9"/>
            <color indexed="81"/>
            <rFont val="Tahoma"/>
            <family val="2"/>
          </rPr>
          <t xml:space="preserve">Se menciona la norma jurídica que sirve como fundamento jurídico para la clasificación o reserva de la información
</t>
        </r>
      </text>
    </comment>
    <comment ref="AD13" authorId="0" shapeId="0">
      <text>
        <r>
          <rPr>
            <sz val="9"/>
            <color indexed="81"/>
            <rFont val="Tahoma"/>
            <family val="2"/>
          </rPr>
          <t>Según sea integral o parcial la calificación, las partes o secciones clasificadas o reservadas</t>
        </r>
      </text>
    </comment>
    <comment ref="AE13" authorId="0" shapeId="0">
      <text>
        <r>
          <rPr>
            <sz val="9"/>
            <color indexed="81"/>
            <rFont val="Tahoma"/>
            <family val="2"/>
          </rPr>
          <t xml:space="preserve">Tiempo que cobija la clasificación o reserva
</t>
        </r>
      </text>
    </comment>
    <comment ref="AF13" authorId="0" shapeId="0">
      <text>
        <r>
          <rPr>
            <sz val="9"/>
            <color indexed="81"/>
            <rFont val="Tahoma"/>
            <family val="2"/>
          </rPr>
          <t>Cualquier información vinculada o que pueda asociarse a una o varias personas naturales determinadas o determinables</t>
        </r>
      </text>
    </comment>
    <comment ref="AG13" authorId="0" shapeId="0">
      <text>
        <r>
          <rPr>
            <sz val="9"/>
            <color indexed="81"/>
            <rFont val="Tahoma"/>
            <family val="2"/>
          </rPr>
          <t>Seleccionar una de las siguientes opciones:
Público: Son públicos, entre otros, los datos contenidos en documentos públicos, sentencias judiciales debidamente ejecutoriadas que no estén sometidos a reserva y los relativos al estado civil de las personas.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Dato privado o sensible: Es el dato que por su naturaleza íntima o reservada sólo es relevante para el titular.</t>
        </r>
      </text>
    </comment>
    <comment ref="G14" authorId="0" shapeId="0">
      <text>
        <r>
          <rPr>
            <sz val="9"/>
            <color indexed="81"/>
            <rFont val="Tahoma"/>
            <family val="2"/>
          </rPr>
          <t>Registrar la denominación asignada al documento de archivo o registro. Es necesario resaltar que este nombre es diferente al nombre asignado al formato.</t>
        </r>
      </text>
    </comment>
    <comment ref="H14" authorId="0" shapeId="0">
      <text>
        <r>
          <rPr>
            <sz val="9"/>
            <color indexed="81"/>
            <rFont val="Tahoma"/>
            <family val="2"/>
          </rPr>
          <t>Realizar la descripción general del documento, especificando la información que contiene.</t>
        </r>
      </text>
    </comment>
    <comment ref="J14" authorId="0" shapeId="0">
      <text>
        <r>
          <rPr>
            <sz val="9"/>
            <color indexed="81"/>
            <rFont val="Tahoma"/>
            <family val="2"/>
          </rPr>
          <t>Deben orientarse a identificar el valor generado para ciudadanos, usuarios y grupos de interés a partir de la publicación de datos abiertos, con lo cual se apunta al fortalecimiento de las acciones en materia de gobierno abierto</t>
        </r>
      </text>
    </comment>
    <comment ref="K14" authorId="0" shapeId="0">
      <text>
        <r>
          <rPr>
            <sz val="9"/>
            <color indexed="81"/>
            <rFont val="Tahoma"/>
            <family val="2"/>
          </rPr>
          <t>Especificar si dicha información es de ámbito municipal, distrital o nacional</t>
        </r>
      </text>
    </comment>
    <comment ref="L14" authorId="0" shapeId="0">
      <text>
        <r>
          <rPr>
            <sz val="9"/>
            <color indexed="81"/>
            <rFont val="Tahoma"/>
            <family val="2"/>
          </rPr>
          <t>Indicar el tipo de fuente primaria si la produce directamente la entidad, secundaria si la produce otras entidades de orden distrital o nacional y que involucran directamente a la SDIS.</t>
        </r>
      </text>
    </comment>
    <comment ref="M14" authorId="0" shapeId="0">
      <text>
        <r>
          <rPr>
            <sz val="9"/>
            <color indexed="81"/>
            <rFont val="Tahoma"/>
            <family val="2"/>
          </rPr>
          <t>Marcar con una “X” si el documento se encuentra elaborado en soporte papel y cinta (video, cassette, película, microfilm, entre otros)</t>
        </r>
      </text>
    </comment>
    <comment ref="N14" authorId="0" shapeId="0">
      <text>
        <r>
          <rPr>
            <sz val="9"/>
            <color indexed="81"/>
            <rFont val="Tahoma"/>
            <family val="2"/>
          </rPr>
          <t>Marcar con una “X” si el documento se encuentra elaborado en soporte papel y cinta (video, cassette, película, microfilm, entre otros)</t>
        </r>
      </text>
    </comment>
    <comment ref="O14" authorId="0" shapeId="0">
      <text>
        <r>
          <rPr>
            <sz val="9"/>
            <color indexed="81"/>
            <rFont val="Tahoma"/>
            <family val="2"/>
          </rPr>
          <t xml:space="preserve">marcar con una “X” en caso que el documento (registro) haya sido digitalizado31 o haya sufrido un proceso de conversión de una señal o soporte analógico a una representación digital (Acuerdo 027 de 2006 de Archivo General de la Nación).
</t>
        </r>
      </text>
    </comment>
    <comment ref="P14" authorId="0" shapeId="0">
      <text>
        <r>
          <rPr>
            <sz val="9"/>
            <color indexed="81"/>
            <rFont val="Tahoma"/>
            <family val="2"/>
          </rPr>
          <t xml:space="preserve">Marcar con una “X” si el registro de la información generada, recibida, almacenada, y comunicada se encuentra en medios electrónicos, y permanece en estos medios durante su ciclo vital. (Acuerdo 027 de 2006 de Archivo General de la Nación).
</t>
        </r>
      </text>
    </comment>
    <comment ref="Q14" authorId="0" shapeId="0">
      <text>
        <r>
          <rPr>
            <sz val="9"/>
            <color indexed="81"/>
            <rFont val="Tahoma"/>
            <family val="2"/>
          </rPr>
          <t xml:space="preserve">se debe Indicar el soporte específico de la información: papel; cintas, películas y casetes (cine, video, audio, microfilm, etc.); discos duros; discos ópticos (CD, DVD, Blu Ray, etc.), entre otros. (Observar Localización del documento o registro).
</t>
        </r>
      </text>
    </comment>
    <comment ref="R14" authorId="0" shapeId="0">
      <text>
        <r>
          <rPr>
            <sz val="9"/>
            <color indexed="81"/>
            <rFont val="Tahoma"/>
            <family val="2"/>
          </rPr>
          <t>identificar la forma, tamaño o modo en la que se presenta la información o se permite su visualización o consulta, tales como: hoja de cálculo, imagen, video, documento de texto, etc. Así mismo, si es necesario, especificar la extensión del archivo en el que se encuentra dicho documento, por ejemplo .jpg, .odt, .xls</t>
        </r>
      </text>
    </comment>
    <comment ref="S14" authorId="0" shapeId="0">
      <text>
        <r>
          <rPr>
            <sz val="9"/>
            <color indexed="81"/>
            <rFont val="Tahoma"/>
            <family val="2"/>
          </rPr>
          <t xml:space="preserve">Marcar con una “X” cuando la información es generada por la entidad u organismo distrital.
</t>
        </r>
      </text>
    </comment>
    <comment ref="T14" authorId="0" shapeId="0">
      <text>
        <r>
          <rPr>
            <sz val="9"/>
            <color indexed="81"/>
            <rFont val="Tahoma"/>
            <family val="2"/>
          </rPr>
          <t>Marcar con una “X” cuando la información es generada por una persona natural o jurídica diferente a la entidad u organismo distrital y hace parte de las actividades de ésta</t>
        </r>
      </text>
    </comment>
    <comment ref="U14" authorId="0" shapeId="0">
      <text>
        <r>
          <rPr>
            <sz val="9"/>
            <color indexed="81"/>
            <rFont val="Tahoma"/>
            <family val="2"/>
          </rPr>
          <t>Registrar el nombre asignado en la tabla de retención documental para la serie</t>
        </r>
      </text>
    </comment>
    <comment ref="W14" authorId="0" shapeId="0">
      <text>
        <r>
          <rPr>
            <sz val="9"/>
            <color indexed="81"/>
            <rFont val="Tahoma"/>
            <family val="2"/>
          </rPr>
          <t xml:space="preserve">Registrar el nombre asignado en la tabla de retención documental para la  subserie
</t>
        </r>
      </text>
    </comment>
    <comment ref="X14" authorId="0" shapeId="0">
      <text>
        <r>
          <rPr>
            <sz val="9"/>
            <color indexed="81"/>
            <rFont val="Tahoma"/>
            <family val="2"/>
          </rPr>
          <t>Es toda información que un sujeto obligado genere, obtenga, adquiera, o controle en su calidad de tal</t>
        </r>
      </text>
    </comment>
    <comment ref="Y14" authorId="0" shapeId="0">
      <text>
        <r>
          <rPr>
            <sz val="9"/>
            <color indexed="81"/>
            <rFont val="Tahoma"/>
            <family val="2"/>
          </rPr>
          <t xml:space="preserve">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mencionada ley
</t>
        </r>
      </text>
    </comment>
    <comment ref="Z14" authorId="0" shapeId="0">
      <text>
        <r>
          <rPr>
            <sz val="9"/>
            <color indexed="81"/>
            <rFont val="Tahoma"/>
            <family val="2"/>
          </rPr>
          <t xml:space="preserve">Es aquella información que estando en poder o custodia de un sujeto obligado en su calidad de tal, es exceptuada de acceso a la ciudadanía por daño a intereses públicos y bajo cumplimiento de la totalidad de los requisitos consagrados en el artículo 19 de la mencionada ley
</t>
        </r>
      </text>
    </comment>
    <comment ref="AK14" authorId="0" shapeId="0">
      <text>
        <r>
          <rPr>
            <b/>
            <sz val="9"/>
            <color indexed="81"/>
            <rFont val="Tahoma"/>
            <family val="2"/>
          </rPr>
          <t>Alta (3):</t>
        </r>
        <r>
          <rPr>
            <sz val="9"/>
            <color indexed="81"/>
            <rFont val="Tahoma"/>
            <family val="2"/>
          </rPr>
          <t xml:space="preserve"> Activos de información en los cuales la clasificación de la información en dos (2) o más atributos (confidencialidad, integridad, y disponibilidad) es alta.
</t>
        </r>
        <r>
          <rPr>
            <b/>
            <sz val="9"/>
            <color indexed="81"/>
            <rFont val="Tahoma"/>
            <family val="2"/>
          </rPr>
          <t>Media (2)</t>
        </r>
        <r>
          <rPr>
            <sz val="9"/>
            <color indexed="81"/>
            <rFont val="Tahoma"/>
            <family val="2"/>
          </rPr>
          <t xml:space="preserve">: Activos de información en los cuales la clasificación de la información es alta o media en al menos uno (1) de sus atributos. 
</t>
        </r>
        <r>
          <rPr>
            <b/>
            <sz val="9"/>
            <color indexed="81"/>
            <rFont val="Tahoma"/>
            <family val="2"/>
          </rPr>
          <t>Baja (1)</t>
        </r>
        <r>
          <rPr>
            <sz val="9"/>
            <color indexed="81"/>
            <rFont val="Tahoma"/>
            <family val="2"/>
          </rPr>
          <t>: Activos de información en los cuales la clasificación de la información en todos sus atributos es baja.</t>
        </r>
      </text>
    </comment>
  </commentList>
</comments>
</file>

<file path=xl/sharedStrings.xml><?xml version="1.0" encoding="utf-8"?>
<sst xmlns="http://schemas.openxmlformats.org/spreadsheetml/2006/main" count="3540" uniqueCount="332">
  <si>
    <t>CRITERIO CON BASE EN LA LEY 1712 DE 2014</t>
  </si>
  <si>
    <t>13. CRITERIOS CON BASE EN LA LEY 
1581 DE 2012</t>
  </si>
  <si>
    <t>14. Valoración del Activo de Información</t>
  </si>
  <si>
    <t>15.Custodio de la
Información</t>
  </si>
  <si>
    <t xml:space="preserve">16. Dueño de la Información </t>
  </si>
  <si>
    <t xml:space="preserve">17. Usuario </t>
  </si>
  <si>
    <t>18. Responsable de la Seguridad</t>
  </si>
  <si>
    <t>19. Estado de la 
Información</t>
  </si>
  <si>
    <t xml:space="preserve">20. Localización del documento o del archivo de Información  </t>
  </si>
  <si>
    <t>21. Publicada en (link página web)</t>
  </si>
  <si>
    <t>2. Item</t>
  </si>
  <si>
    <t>3. Dependencia</t>
  </si>
  <si>
    <t>4. Norma, función o proceso</t>
  </si>
  <si>
    <t>5. Procedimiento</t>
  </si>
  <si>
    <t>6. Código del formato</t>
  </si>
  <si>
    <t>7. Tipo documental</t>
  </si>
  <si>
    <t>8. Datos abiertos</t>
  </si>
  <si>
    <t>9. Tipo de Soporte (medio de conservación y/o soporte)</t>
  </si>
  <si>
    <t>10. Tipo de origen</t>
  </si>
  <si>
    <t>12. Estado y custodia de la Información (Disponibilidad)</t>
  </si>
  <si>
    <t>12.2. Objetivo legítimo de la excepción</t>
  </si>
  <si>
    <t>12.3. Fundamento Constitucional o Legal</t>
  </si>
  <si>
    <t>12.4.Fundamento jurídico de la excepción</t>
  </si>
  <si>
    <t>12.5.Excepción total o parcial</t>
  </si>
  <si>
    <t>12.6.Plazo de la clasificación o reserva</t>
  </si>
  <si>
    <t>13.1.Datos Personales</t>
  </si>
  <si>
    <t>13.2.Tipo de Datos Personales</t>
  </si>
  <si>
    <t>7.1. Nombre del registro o documento de archivo</t>
  </si>
  <si>
    <t>7.2. Definición</t>
  </si>
  <si>
    <t>7.3. Idioma</t>
  </si>
  <si>
    <t>8.1. Tipología de la Información</t>
  </si>
  <si>
    <t>8.2. Ámbito Geográfico</t>
  </si>
  <si>
    <t>8.3. Fuente</t>
  </si>
  <si>
    <t>10.1. Interno</t>
  </si>
  <si>
    <t>10.2. Externo</t>
  </si>
  <si>
    <t>11.1. Serie</t>
  </si>
  <si>
    <t>11.2. Subserie</t>
  </si>
  <si>
    <t>Pública</t>
  </si>
  <si>
    <t>Clasificada</t>
  </si>
  <si>
    <t>Reservada</t>
  </si>
  <si>
    <t>14.1.Cofidencialidad</t>
  </si>
  <si>
    <t>14.2.Integridad</t>
  </si>
  <si>
    <t>14.3. Disponibilidad</t>
  </si>
  <si>
    <t>14.4. Criticidad</t>
  </si>
  <si>
    <t>Media</t>
  </si>
  <si>
    <t>Baja</t>
  </si>
  <si>
    <t>Alta</t>
  </si>
  <si>
    <t>Elaborado por:</t>
  </si>
  <si>
    <t xml:space="preserve">Lugar y Fecha: </t>
  </si>
  <si>
    <t xml:space="preserve">Aprobado por: </t>
  </si>
  <si>
    <t xml:space="preserve">Cargo: </t>
  </si>
  <si>
    <t>Observaciones de la
actualización:</t>
  </si>
  <si>
    <t>Ámbito Geográfico</t>
  </si>
  <si>
    <t>Fuente</t>
  </si>
  <si>
    <t>Tipo de soporte</t>
  </si>
  <si>
    <t>Presentación
 de la información</t>
  </si>
  <si>
    <t>Datos Personales</t>
  </si>
  <si>
    <t>Tipo de dato</t>
  </si>
  <si>
    <t>Criticidad</t>
  </si>
  <si>
    <t>Usuario</t>
  </si>
  <si>
    <t>Estado de la información</t>
  </si>
  <si>
    <t>Excepción</t>
  </si>
  <si>
    <t>Municipal</t>
  </si>
  <si>
    <t>Primaria</t>
  </si>
  <si>
    <t>Papel</t>
  </si>
  <si>
    <t>Excel</t>
  </si>
  <si>
    <t>SI</t>
  </si>
  <si>
    <t>Dato público</t>
  </si>
  <si>
    <t>Interno</t>
  </si>
  <si>
    <t>Disponible físico</t>
  </si>
  <si>
    <t>Total</t>
  </si>
  <si>
    <t>Distrital</t>
  </si>
  <si>
    <t>Secundaria</t>
  </si>
  <si>
    <t>Cintas</t>
  </si>
  <si>
    <t>Png</t>
  </si>
  <si>
    <t>NO</t>
  </si>
  <si>
    <t>Dato semiprivado</t>
  </si>
  <si>
    <t>Externo</t>
  </si>
  <si>
    <t>Disponible web</t>
  </si>
  <si>
    <t>Parcial</t>
  </si>
  <si>
    <t>Departamental</t>
  </si>
  <si>
    <t>Peliculas</t>
  </si>
  <si>
    <t>JPEG</t>
  </si>
  <si>
    <t>Privado o sensible</t>
  </si>
  <si>
    <t>Interno/Externo</t>
  </si>
  <si>
    <t>No disponible</t>
  </si>
  <si>
    <t>Nacional</t>
  </si>
  <si>
    <t>Casetes (cine, video, audio, microfilm)</t>
  </si>
  <si>
    <t>TIFF</t>
  </si>
  <si>
    <t>Otro</t>
  </si>
  <si>
    <t>Discos duros</t>
  </si>
  <si>
    <t>PNG</t>
  </si>
  <si>
    <t xml:space="preserve">Discos ópticos (CD, DVD, Blu Ray, etc.) </t>
  </si>
  <si>
    <t>Word</t>
  </si>
  <si>
    <t>Power Point</t>
  </si>
  <si>
    <t>PDF</t>
  </si>
  <si>
    <t>(N.A)</t>
  </si>
  <si>
    <t>Dependencia</t>
  </si>
  <si>
    <t>Idioma</t>
  </si>
  <si>
    <t>Tipología de la información</t>
  </si>
  <si>
    <t>Despacho</t>
  </si>
  <si>
    <t>Español</t>
  </si>
  <si>
    <t>Financiero</t>
  </si>
  <si>
    <t>Oficina Asesora Jurídica</t>
  </si>
  <si>
    <t>Inglés</t>
  </si>
  <si>
    <t>Político</t>
  </si>
  <si>
    <t>Oficina Asesora de Comunicaciones</t>
  </si>
  <si>
    <t>Social</t>
  </si>
  <si>
    <t>Oficina de Control Interno</t>
  </si>
  <si>
    <t>Estratégico</t>
  </si>
  <si>
    <t>Oficina de Asuntos Disciplinarios</t>
  </si>
  <si>
    <t xml:space="preserve">Legitimidad y respeto </t>
  </si>
  <si>
    <t>Subsecretaría</t>
  </si>
  <si>
    <t xml:space="preserve">otro </t>
  </si>
  <si>
    <t>Dirección Gestión Corporativa</t>
  </si>
  <si>
    <t>Subdirección de Contratación</t>
  </si>
  <si>
    <t>Subdirección Administrativo y Financiero</t>
  </si>
  <si>
    <t>Subdirección de Plantas Físicas</t>
  </si>
  <si>
    <t>Subdirección de Gestión y Desarrollo del Talento Humano</t>
  </si>
  <si>
    <t>Dirección de Análisis y Diseño Estratégico</t>
  </si>
  <si>
    <t>Subdirección de Diseño, Evaluación y Sistematización</t>
  </si>
  <si>
    <t>Subdirección de Investigación e Información</t>
  </si>
  <si>
    <t>Dirección Territorial</t>
  </si>
  <si>
    <t>Subdirección para La Gestión Integral Local</t>
  </si>
  <si>
    <t>Subdirección de Abastecimiento</t>
  </si>
  <si>
    <t>Demanda acciones de grupo</t>
  </si>
  <si>
    <t>Documento escrito a través del cual la SDIS conoce las pretensiones de la contraparte, a través de la demanda presentada y admitida por un juez competente con el fin de reclamar unos presuntos derechos que considera le han sido vulnerados y solicitan se les concedan estas pretensiones.</t>
  </si>
  <si>
    <t>Jurídico</t>
  </si>
  <si>
    <t>X</t>
  </si>
  <si>
    <t xml:space="preserve">ACCIONES CONSTITUCIONALES </t>
  </si>
  <si>
    <t>Contienen la información relacionada con aquellas acciones interpuestas en contra de la Alcaldía Mayor y/o  la Secretaría de Integración Social por un número plural o grupo de personas que reúnen condiciones uniformes respecto de una misma causa, con el fin de obtener el reconocimiento y pago de indemnización de los perjuicios causados.</t>
  </si>
  <si>
    <t>Notificaciones demanda acciones de grupo</t>
  </si>
  <si>
    <t>Documento que da a conocer la existencia de una demanda interpuesta por un grupo de ciudadanos.</t>
  </si>
  <si>
    <t>Contestación demanda acciones de grupo</t>
  </si>
  <si>
    <t>Documento mediante el cual la SDIS hace uso de su derecho de aceptar o contradecir total o parcialmente a la pretensión del grupo de ciudadanos, dentro de los términos de ley.</t>
  </si>
  <si>
    <t>Fallo demanda acciones de grupo</t>
  </si>
  <si>
    <t>Resolución emitida por un ente judicial ante el cual la SDIS puede presentar recursos para su
reconsideración.</t>
  </si>
  <si>
    <t>PCD-GJ-002
PROCEDIMIENTO TRÁMITE DE ACCIÓN DE TUTELA</t>
  </si>
  <si>
    <t>Acción de tutela</t>
  </si>
  <si>
    <t>Acciones de Tutelas</t>
  </si>
  <si>
    <t>La acción de tutela es la garantía que ofrece la Constitución Política de Colombia de 1991 y sirve como mecanismo para garantizar a las personas la protección judicial inmediata de sus derechos fundamentales, aún aquellos que no se encuentren consagrados en la constitución cuando estos resulten vulnerados o amenazados por la acción o la omisión de la Secretaría Distrital de Integración Social.</t>
  </si>
  <si>
    <t>Comunicaciones oficiales</t>
  </si>
  <si>
    <t>Documento que se produce o recibe en solicitud o respuesta de un requerimiento que se realiza en desarrollo de las Acciones de Tutelas</t>
  </si>
  <si>
    <t>Respuesta a la acción de tutela</t>
  </si>
  <si>
    <t>Antecedentes</t>
  </si>
  <si>
    <t>Soportan los hechos que dan origen a la acción de tutela</t>
  </si>
  <si>
    <t>Pruebas</t>
  </si>
  <si>
    <t>Fallos</t>
  </si>
  <si>
    <t>Oficio de impugnación</t>
  </si>
  <si>
    <t>Documento por el cual se solicita la anulación de una resolución emitida por un ente judicial, de acuerdo con las leyes.</t>
  </si>
  <si>
    <t>Acción popular</t>
  </si>
  <si>
    <t>Documento escrito a través del cual la SDIS conoce las pretensiones de la contraparte, a través de la acción popular presentada y admitida por un juez competente con el fin de reclamar unos presuntos derechos e intereses colectivos que considera le han
sido vulnerados y solicitan se les concedan estas pretensiones.</t>
  </si>
  <si>
    <t>Son los argumentos que presenta la Secretaría Jurídica de la Alcaldía Mayor de Bogotá, para desvirtuar la vulneración de derechos e intereses colectivos.</t>
  </si>
  <si>
    <t>Contestación de la acción</t>
  </si>
  <si>
    <t>Notificación</t>
  </si>
  <si>
    <t>Documento que da a conocer la existencia de una acción popular interpuesta por un grupo de ciudadanos a la SDIS</t>
  </si>
  <si>
    <t>Respuesta a la acción popular</t>
  </si>
  <si>
    <t>Fallo de primera instancia</t>
  </si>
  <si>
    <t>Memoriales</t>
  </si>
  <si>
    <t>Soportes etapa probatoria</t>
  </si>
  <si>
    <t xml:space="preserve">Documentos que sirven de soporte para probar o averiguar la verdad de los hechos y de las afirmaciones, presentadas por las partes. </t>
  </si>
  <si>
    <t>Recursos de apelación o reposición</t>
  </si>
  <si>
    <t>Documento mediante el cual la ley concede a la SDIS que se cree perjudicada por una resolución judicial para obtener que ella sea
modificada o dejada sin efecto, en un plazo de un mes</t>
  </si>
  <si>
    <t>Sustentación recursos</t>
  </si>
  <si>
    <t>Documentos que presenta la SDIS como medios de pruebas y que la ley concede por medio de una resolución judicial para obtener su modificación o dejar la sin efecto.</t>
  </si>
  <si>
    <t>Oficio de cumplimiento</t>
  </si>
  <si>
    <t>Documento por el cual se informa el cumplimiento de la sentencia de un fallo.</t>
  </si>
  <si>
    <r>
      <t>De conformidad con la Ley 1712 del 6 marzo 2014 en los artículos: 
Artículo 18 literal  b):
"</t>
    </r>
    <r>
      <rPr>
        <b/>
        <sz val="10"/>
        <color indexed="8"/>
        <rFont val="Arial"/>
        <family val="2"/>
      </rPr>
      <t>Literal b)</t>
    </r>
    <r>
      <rPr>
        <sz val="10"/>
        <color indexed="8"/>
        <rFont val="Arial"/>
        <family val="2"/>
      </rPr>
      <t xml:space="preserve"> El derecho de toda persona a la vida, la salud o la seguridad"
</t>
    </r>
    <r>
      <rPr>
        <b/>
        <sz val="10"/>
        <color indexed="8"/>
        <rFont val="Arial"/>
        <family val="2"/>
      </rPr>
      <t>Artículo 19</t>
    </r>
    <r>
      <rPr>
        <sz val="10"/>
        <color indexed="8"/>
        <rFont val="Arial"/>
        <family val="2"/>
      </rPr>
      <t xml:space="preserve"> literales e), f), y g):
Información exceptuada por daño a los intereses públicos:
"</t>
    </r>
    <r>
      <rPr>
        <b/>
        <sz val="10"/>
        <color indexed="8"/>
        <rFont val="Arial"/>
        <family val="2"/>
      </rPr>
      <t>Literal e)</t>
    </r>
    <r>
      <rPr>
        <sz val="10"/>
        <color indexed="8"/>
        <rFont val="Arial"/>
        <family val="2"/>
      </rPr>
      <t xml:space="preserve"> El debido proceso y la igualdad de las partes en los procesos judiciales";
"</t>
    </r>
    <r>
      <rPr>
        <b/>
        <sz val="10"/>
        <color indexed="8"/>
        <rFont val="Arial"/>
        <family val="2"/>
      </rPr>
      <t>Literal f)</t>
    </r>
    <r>
      <rPr>
        <sz val="10"/>
        <color indexed="8"/>
        <rFont val="Arial"/>
        <family val="2"/>
      </rPr>
      <t xml:space="preserve"> La administración efectiva de la justicia";
"</t>
    </r>
    <r>
      <rPr>
        <b/>
        <sz val="10"/>
        <color indexed="8"/>
        <rFont val="Arial"/>
        <family val="2"/>
      </rPr>
      <t>Literal g)</t>
    </r>
    <r>
      <rPr>
        <sz val="10"/>
        <color indexed="8"/>
        <rFont val="Arial"/>
        <family val="2"/>
      </rPr>
      <t xml:space="preserve"> Los derechos de la infancia y la adolescencia";</t>
    </r>
  </si>
  <si>
    <r>
      <t>Constitución Política  de Colombia Articulo 15 y 29
"</t>
    </r>
    <r>
      <rPr>
        <b/>
        <sz val="10"/>
        <color indexed="8"/>
        <rFont val="Arial"/>
        <family val="2"/>
      </rPr>
      <t>Artículo 15</t>
    </r>
    <r>
      <rPr>
        <sz val="10"/>
        <color indexed="8"/>
        <rFont val="Arial"/>
        <family val="2"/>
      </rPr>
      <t>. Todas las personas tienen derecho a su intimidad personal y familiar y a su buen nombre, y el Estado debe respetarlos y hacerlos respetar."
"</t>
    </r>
    <r>
      <rPr>
        <b/>
        <sz val="10"/>
        <color indexed="8"/>
        <rFont val="Arial"/>
        <family val="2"/>
      </rPr>
      <t>Artículo 29.</t>
    </r>
    <r>
      <rPr>
        <sz val="10"/>
        <color indexed="8"/>
        <rFont val="Arial"/>
        <family val="2"/>
      </rPr>
      <t xml:space="preserve"> El debido proceso se aplicará a toda clase de actuaciones judiciales y administrativas."</t>
    </r>
  </si>
  <si>
    <t>Código General del Proceso:  
Ley 1564 del 12 julio 2012; 
Código de Procedimiento Administrativo y de lo Contencioso Administrativo: Ley 1437 del 18 enero 2011</t>
  </si>
  <si>
    <t>Limitado hasta ejecutoria del fallo y/o Sentencia</t>
  </si>
  <si>
    <t>Decreto 607 de  2007, "Por el cual se determina el Objeto, la Estructura Organizacional y Funciones de la Secretaría Distrital de Integración Social". Artículo 5º. Oficina Asesora Jurídica.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CRT-GJ-001</t>
  </si>
  <si>
    <t>PCD-GJ-005</t>
  </si>
  <si>
    <t>Convocatoria o citación a reunión Comité de Conciliación</t>
  </si>
  <si>
    <t>Documento por el cual se invita a los miembros de Comité de conciliación a sesión.</t>
  </si>
  <si>
    <t xml:space="preserve">ACTAS  
</t>
  </si>
  <si>
    <t>Actas Comité de Conciliación</t>
  </si>
  <si>
    <t xml:space="preserve">Documento que refleja el estudio del caso y contiene las recomendaciones que permiten   la toma de decisiones por parte del Comité de Conciliación. </t>
  </si>
  <si>
    <t>Acta de reunión</t>
  </si>
  <si>
    <t>Documento que refleja la toma de decisiones y compromisos adquiridos en sesión de Comité de Conciliación.</t>
  </si>
  <si>
    <t>Ficha técnica de conciliación</t>
  </si>
  <si>
    <t>Documento donde se presenta la descripción de la situación y se fijan las decisiones de la entidad frente a las audiencias de conciliación por parte del Comité de Conciliación.</t>
  </si>
  <si>
    <t>PCD-DP-002
Emisión de conceptos a proyectos de Acuerdo y de Ley</t>
  </si>
  <si>
    <t>Solicitud concepto jurídico</t>
  </si>
  <si>
    <t>Documento mediante el cual se  requiere concepto jurídico respecto a un tema especifico</t>
  </si>
  <si>
    <t xml:space="preserve">CONCEPTOS 
</t>
  </si>
  <si>
    <t>Conceptos Jurídicos</t>
  </si>
  <si>
    <t xml:space="preserve">Documentación que argumenta una apreciación, opinión o juicio jurídico que brinda la línea jurídica institucional. Se convierten en doctrina como criterio orientador. </t>
  </si>
  <si>
    <t xml:space="preserve">Concepto Jurídico </t>
  </si>
  <si>
    <t>Documento mediante el cual la oficina asesora Jurídica emite un concepto jurídico solicitado que refleja la opinión sobre el tema requerido y que sirve como elemento de información o criterio sobre las cuestiones planteadas.</t>
  </si>
  <si>
    <t>Solicitud de conciliación prejudicial</t>
  </si>
  <si>
    <t>Documento que presenta el afectado en la cual expone su intención de conciliar y sus condiciones para ser analizadas y estudiadas por la SDIS.</t>
  </si>
  <si>
    <t xml:space="preserve">CONCILIACIONES PREJUDICIALES 
</t>
  </si>
  <si>
    <t>Documentación que evidencia la obligación y responsabilidad de acuerdo con el acta de audiencia de conciliación.</t>
  </si>
  <si>
    <t>Documento que se produce o recibe en solicitud o respuesta de un requerimiento que se realiza en desarrollo de las conciliaciones prejudiciales.</t>
  </si>
  <si>
    <t>Documento donde se presenta la descripción de la situación y se fijan las decisiones de la entidad frente a las audiencias de conciliación</t>
  </si>
  <si>
    <t>Poder de Conciliación Prejudicial</t>
  </si>
  <si>
    <t xml:space="preserve">Documento donde se faculta a un apoderado, para que obre en nombre y representación de un ciudadano. 
</t>
  </si>
  <si>
    <t>Acta de reunión de audiencia de Conciliación</t>
  </si>
  <si>
    <t xml:space="preserve">Documento que refleja la toma de decisiones y compromisos adquiridos en las conciliaciones prejudiciales </t>
  </si>
  <si>
    <t>Resolución que ordena el cumplimiento</t>
  </si>
  <si>
    <t xml:space="preserve">Acto administrativo mediante el cual el competente en dar cumplimiento al fallo legaliza y ordena el cumplimiento del mismo.
</t>
  </si>
  <si>
    <t>Informe de gestión</t>
  </si>
  <si>
    <t>Documento mediante se consolida la información y se describen las cualidades de un hecho que sirven para mostrar estadísticas y tomar decisiones de los eventos que los rodean.</t>
  </si>
  <si>
    <t xml:space="preserve">INFORMES 
</t>
  </si>
  <si>
    <t>Informes de Gestión</t>
  </si>
  <si>
    <t>Contiene los diferentes documentos como soporte del informe de gestión que le permite a la Secretaría Distrital de Integración Social evaluar de manera consolidada y analítica la gestión y los resultados obtenidos en el manejo de los procesos de la entidad.</t>
  </si>
  <si>
    <t>Comunicación oficial</t>
  </si>
  <si>
    <t xml:space="preserve">Es el documento por medio del cual el jefe de la oficina asesora jurídica   remite y da a conocer el informe al secretario de la SDIS. </t>
  </si>
  <si>
    <t>Demanda procesos ante el tribunal de Arbitramento</t>
  </si>
  <si>
    <t>Documento escrito a través
del cual la SDIS conoce las pretensiones de la contraparte, a través de la demanda presentada y admitida por un juez competente con el fin de reclamar unos presuntos
derechos que considera le han
sido vulnerados y solicitan se les concedan estas pretensiones.</t>
  </si>
  <si>
    <t xml:space="preserve">PROCESOS JUDICIALES  
</t>
  </si>
  <si>
    <t>Documentación externa en donde se exponen los hechos y pretensiones, así como el material probatorio de quien demanda a la Entidad.</t>
  </si>
  <si>
    <t>Anexos</t>
  </si>
  <si>
    <t xml:space="preserve">Documentos soportes de las actuaciones por parte de la SDIS, en los procesos ante el tribunal de arbitramento. </t>
  </si>
  <si>
    <t>Auto admisorio de la demanda</t>
  </si>
  <si>
    <t xml:space="preserve">Documento emitido por el juez, en el cual admite la demanda y la cual debe ser notificada al demandado.
</t>
  </si>
  <si>
    <t>Poder demanda proceso contencioso administrativo</t>
  </si>
  <si>
    <t>Presentación de la demanda</t>
  </si>
  <si>
    <t>Documento a través del cual tanto la SDIS como la parte demandante, dirigen sus pretensiones ante el juez competente con el fin de reclamar unos presuntos derechos que considera le han sido vulnerados.</t>
  </si>
  <si>
    <t>Comunicaciones oficiales (incluye notificaciones, autos y memoriales)</t>
  </si>
  <si>
    <t>Documento por medio del cual el jefe de la Oficina Asesora Jurídica remite y da a conocer las notificaciones o autos o memoriales al Organismo judicial solicitante.</t>
  </si>
  <si>
    <t>Contestación de la demanda  proceso contencioso administrativo</t>
  </si>
  <si>
    <t xml:space="preserve">Documento mediante el cual la SDIS hace uso de su derecho de aceptar o contradecir total o parcialmente a la pretensión del grupo de ciudadanos, dentro de los términos de ley.
</t>
  </si>
  <si>
    <t>Acta de Audiencia preliminar</t>
  </si>
  <si>
    <t>Documento en el cual se registra lo tratado en cada sala de los tribunales de derecho común y de excepción después de cada audiencia a fin de determinar si existe causa probable para una acusación, en los cuales es parte la SDIS.</t>
  </si>
  <si>
    <t xml:space="preserve">Documentos que aportan las partes como evidencia de los hechos objeto del proceso ante el tribunal de Arbitramento. </t>
  </si>
  <si>
    <t>Alegatos de conclusión</t>
  </si>
  <si>
    <t>Documento en el cual el jefe de la oficina jurídica hace un análisis del  proceso, y sus pretensiones, pruebas y fundamentos de derecho, con el fin de solicitarle al juez un fallo favorable.</t>
  </si>
  <si>
    <t>Resolución o mandato emitido por un ente judicial ante el cual se pueden presentar recursos para su
reconsideración.</t>
  </si>
  <si>
    <t xml:space="preserve">Son los medios que la ley concede a la parte que se cree perjudicada por una resolución judicial para obtener que ella sea modificada o dejada sin efecto, en un plazo de un mes, si auto fuere expreso y 3 meses si fuere presunto. </t>
  </si>
  <si>
    <t>Fallo de segunda instancia</t>
  </si>
  <si>
    <t>Resolución o mandato emito por un ente judicial el cual es de obligatorio cumplimiento.</t>
  </si>
  <si>
    <t>Resolución que ordena el cumplimiento del fallo</t>
  </si>
  <si>
    <t xml:space="preserve">Acto administrativo mediante el cual el competente en dar cumplimiento al fallo legaliza el cumplimiento del mismo, por parte de la SDIS.
</t>
  </si>
  <si>
    <t>Demanda procesos contenciosos administrativo</t>
  </si>
  <si>
    <t>Procesos Contencioso Administrativo</t>
  </si>
  <si>
    <t xml:space="preserve">Documento proferido por el Despacho Judicial el cual integra el desarrollo de la audiencia de trámite y juzgamiento en el cual el juez o magistrado de la jurisdicción laboral escucha a los apoderados de las partes respectivamente (demandante, demandado), los alegatos que cada uno presenta, previo a realizar la sentencia definitiva. </t>
  </si>
  <si>
    <t xml:space="preserve">Documentos soportes de las Audiencias llevadas a cabo en los procesos judiciales donde es parte la SDIS. </t>
  </si>
  <si>
    <t xml:space="preserve">Documento emitido por el juez, en el cual admite la demanda y que debe ser notificado el demandado.
</t>
  </si>
  <si>
    <t>Poder</t>
  </si>
  <si>
    <t xml:space="preserve">Presentación de la demanda </t>
  </si>
  <si>
    <t>Contestación de la demanda</t>
  </si>
  <si>
    <t xml:space="preserve">Documento en el cual la SDIS por intermedio del apoderado ejerce el derecho a la defensa, en la cual puede proponer excepciones, allanarse a las pretensiones de la demanda, allegar o solicitar pruebas.
</t>
  </si>
  <si>
    <t xml:space="preserve">Documentos que aporta la SDIS como evidencia de los hechos objeto del proceso en curso.  </t>
  </si>
  <si>
    <t>Documento en el cual la oficina asesora Jurídica, efectúa un análisis de proceso, de las pretensiones, pruebas y fundamentos de derecho, con el fin de solicitarle al juez un fallo favorable.</t>
  </si>
  <si>
    <t xml:space="preserve">Resolución o mandato emitido por un ente judicial ante el cual se pueden presentar recursos para su
reconsideración, por parte de la SDIS. </t>
  </si>
  <si>
    <t xml:space="preserve">Es el medio por el cual la SDIS solicita que la ley concede a la parte que se cree perjudicada por una resolución judicial para obtener que ella sea modificada o dejada sin efecto, en un plazo de un mes, si auto fuere expreso y 3 meses si fuere presunto. </t>
  </si>
  <si>
    <t xml:space="preserve">Resolución o mandato emito por un ente judicial el cual es de obligatorio cumplimiento y en el cual la SDIS debe acatar. </t>
  </si>
  <si>
    <t>Acto administrativo mediante el cual el juez ordena dar cumplimiento al fallo a la SDIS.</t>
  </si>
  <si>
    <t>Demanda procesos laborales</t>
  </si>
  <si>
    <t>Procesos Laborales</t>
  </si>
  <si>
    <t>Refleja la titularidad de quien está a cargo de la representación jurídica de la Entidad.</t>
  </si>
  <si>
    <t>Es el soporte, la información complementaria a la comunicación oficial recibida y dependiente de ésta.</t>
  </si>
  <si>
    <t>Resolución o mandato emitido por un ente judicial ante el cual se pueden presentar recursos para su
reconsideración, por parte de la SDIS</t>
  </si>
  <si>
    <t>Son los medios que la ley concede a la parte que se cree perjudicada por una resolución judicial para obtener que ella sea modificada o dejada sin efecto, en un plazo de un mes, si auto fuere expreso y 3 meses si fuere presunto. </t>
  </si>
  <si>
    <t xml:space="preserve">Acto administrativo mediante el cual el competente en dar cumplimiento al fallo legaliza el cumplimiento del mismo.
</t>
  </si>
  <si>
    <t>Informe de conocimiento de los hechos y anexos</t>
  </si>
  <si>
    <t>Relación de los datos e insumos obtenidos por el área o dependencia de la Entidad que tuvo conocimiento en relación con situaciones que se consideran irregulares respecto de los derechos fundamentales o de los intereses de la Secretaría Distrital de Integración Social, relacionada con la presunta consumación de un delito</t>
  </si>
  <si>
    <t>Proceso de Deber de Denuncia</t>
  </si>
  <si>
    <t>Memorando de Recomendaciones/sugerencias/ consideraciones de la OAJ</t>
  </si>
  <si>
    <t>Documento interno de recomendaciones, sugerencias, consideraciones que emite la OAJ en el proceso de deber de denuncia.
Documento emitido si los hechos materia de la investigación disciplinaria pudieren constituir delitos investigables de oficio, deberán ser puestos en conocimiento de la autoridad competente, enviándole las pruebas de la posible conducta delictiva.</t>
  </si>
  <si>
    <t>Comunicación oficial externa</t>
  </si>
  <si>
    <t>Documento que se produce o recibe en solicitud o respuesta de un requerimiento que se realiza en desarrollo del proceso de Deber de Denuncia</t>
  </si>
  <si>
    <t>Denuncia procesos penales</t>
  </si>
  <si>
    <t xml:space="preserve">Escrito mediante el cual se interpone una denuncia con la presunción de un delito ante la policía, autoridad judicial o Ministerio Fiscal de un hecho presuntamente constitutivo de infracción penal. 
</t>
  </si>
  <si>
    <t>Procesos Penales</t>
  </si>
  <si>
    <t>Poder procesos penales</t>
  </si>
  <si>
    <t>Pruebas procesos penales</t>
  </si>
  <si>
    <t>Escrito de acusación</t>
  </si>
  <si>
    <t>Documento que redacta un secretario judicial como constancia de la Audiencia y en la cual presenta el fiscal la acusación  y sus posibles consecuencias de conformidad con la ley.</t>
  </si>
  <si>
    <t>PCD-GJ-001</t>
  </si>
  <si>
    <t xml:space="preserve">Resolución o mandato emito por un ente judicial el cual es de obligatorio cumplimiento por parte de la SDIS. </t>
  </si>
  <si>
    <t xml:space="preserve">Acto administrativo mediante el cual el competente en dar cumplimiento al fallo legaliza el cumplimiento del mismo y la SDIS debe acatarlo. 
</t>
  </si>
  <si>
    <t>Matriz de identificación y seguimiento de requisitos legales y otros aplicables FOR-GJ-001</t>
  </si>
  <si>
    <t>Permite identificar la requisitos legales y otros aplicables relacionados con la prestación del servicio, la Gestión de Calidad, la Seguridad y Salud en el Trabajo -SST-, la Gestión Ambiental, la Seguridad de la Información, la Gestión Documental y Archivo, la  Responsabilidad Social y el Control Interno</t>
  </si>
  <si>
    <t>REQUERIMIENTOS LEGALES Y OTROS APLICABLES A LA SDIS</t>
  </si>
  <si>
    <t>Correo electrónico institucional</t>
  </si>
  <si>
    <t>Registro mediante el cual envía la matriz de identificación y seguimiento de requisititos legales y otros aplicables</t>
  </si>
  <si>
    <t>Normograma</t>
  </si>
  <si>
    <t>Herramienta de consulta que permite a las entidades públicas y privadas acceder a las normas que regulan sus actuaciones en desarrollo de su respectiva misionalidad. Contiene las normas externas como leyes, decretos, acuerdos, circulares y resoluciones que afectan la gestión de la Entidad, al igual que las normas internas contenidas en los actos administrativos de interés para la Entidad.</t>
  </si>
  <si>
    <t>OFICINA ASESORA JURÍDICA</t>
  </si>
  <si>
    <t>Archivo de Gestión
Archivo Central</t>
  </si>
  <si>
    <t>PCD-GJ-005
Atención de solicitudes de conciliación (extrajudiciales o judiciales), estudio de acciones de repetición y estudio de transacción</t>
  </si>
  <si>
    <t>Decreto 607 de  2007, "Por el cual se determina el Objeto, la Estructura Organizacional y Funciones de la Secretaría Distrital de Integración Social". Artículo 5º. Oficina Asesora Jurídica.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CRT-GJ-001
GESTIÓN JURÍDICA</t>
  </si>
  <si>
    <t>Decreto 607 de  2007, "Por el cual se determina el Objeto, la Estructura Organizacional y Funciones de la Secretaría Distrital de Integración Social". Artículo 5º. Oficina Asesora Jurídica.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CRT-ATC-001  
ATENCIÓN A LA CIUDADANIA</t>
  </si>
  <si>
    <t>Decreto 607 de  2007, "Por el cual se determina el Objeto, la Estructura Organizacional y Funciones de la Secretaría Distrital de Integración Social". Artículo 5º. Oficina Asesora Jurídica.
Resolución 1887 de 2015. “Mediante la cual se deroga la Resolución 1551 de 2007 y se reglamenta las generalidades, operatividad y se dictan otras disposiciones del Sistema de Información de la Secretaría Distrital de Integración Social".  Artículo 20. Disponibilidad de la Información.
CRT-GJ-001 GESTIÓN JURÍDICA</t>
  </si>
  <si>
    <t>PCD-GJ-006
Procesos Judiciales</t>
  </si>
  <si>
    <t>PCD-GJ-004
Deber de denuncia
PCD-GJ-006
Procesos Judiciales</t>
  </si>
  <si>
    <t>PCD-GJ-007
Trámite procesos penales
PCD-GJ-006
Procesos Judiciales</t>
  </si>
  <si>
    <t>PCD-GJ-001
Identificación, seguimiento y evaluación de requisitos legales y otros aplicables</t>
  </si>
  <si>
    <t>11. Clasificación documental categoría de información)</t>
  </si>
  <si>
    <t>Jefe de la Oficina
Responsable del Archivo Central</t>
  </si>
  <si>
    <t>Documento mediante el cual un ciudadano interpone la restitución de un derecho fundamental vulnerado.</t>
  </si>
  <si>
    <t>Documento mediante el cual la SDIS responde la acción de tutela.</t>
  </si>
  <si>
    <t xml:space="preserve">Documentos que aportan las partes como evidencia de los hechos objeto de la acción de tutela. </t>
  </si>
  <si>
    <t>Documento mediante el cual la SDIS contesta aceptando o negando la causa de la acción popular interpuesta.</t>
  </si>
  <si>
    <t>Documento mediante el cual la SDIS responde a la acción popular, a fin de ejercer el derecho a la defensa</t>
  </si>
  <si>
    <t xml:space="preserve">Documento mediante el cual se presenta un escrito, o una solicitud para pedir algo, alegando razones, méritos o servicios en relación con la acción popular interpuesta. </t>
  </si>
  <si>
    <t>Permite Identificar los requisitos legales y otros aplicables a la Secretaría Distrital de Integración Social, con el fin de evaluar su cumplimiento.</t>
  </si>
  <si>
    <t>9.1 Físico</t>
  </si>
  <si>
    <t>9.2 Análogo</t>
  </si>
  <si>
    <t>9.3. Digital</t>
  </si>
  <si>
    <t>9.4. Electrónico</t>
  </si>
  <si>
    <t>9.5. Descripción  del soporte</t>
  </si>
  <si>
    <t>9.6. Presentación de la información (formato)</t>
  </si>
  <si>
    <t>Código General del Proceso:  
Ley 1564 del 12 julio 2012; 
Código de Procedimiento Administrativo y de lo Contencioso Administrativo: Ley 1437 del 18 enero 2012</t>
  </si>
  <si>
    <t>12.1. Nivel de confidencialidad</t>
  </si>
  <si>
    <t xml:space="preserve">Decreto 607 de  2007, "Por el cual se determina el Objeto, la Estructura Organizacional y Funciones de la Secretaría Distrital de Integración Social". Artículo 5º. Oficina Asesora Jurídica.
</t>
  </si>
  <si>
    <t>Acciones de Grupo (N.A)</t>
  </si>
  <si>
    <t>Acciones Populares (N.A)</t>
  </si>
  <si>
    <t>Procesos ante el Tribunal de Arbitramento (N.A)</t>
  </si>
  <si>
    <t>11.3. Descripción de la categoría de información</t>
  </si>
  <si>
    <t>Oficina Asesora Jurídica
Archivo Central</t>
  </si>
  <si>
    <t>PROCESO GESTIÓN DOCUMENTAL
FORMATO CUADRO DE CARACTERIZACIÓN DOCUMENTAL - REGISTRO DE ACTIVO DE INFORMACIÓN</t>
  </si>
  <si>
    <t>Código:</t>
  </si>
  <si>
    <t>Versión: 0</t>
  </si>
  <si>
    <t xml:space="preserve">Fecha: </t>
  </si>
  <si>
    <t>Página: 1 de 1</t>
  </si>
  <si>
    <t>UNIDAD ADMINISTRATIVA: OFICINA ASESORA JURÍDICA</t>
  </si>
  <si>
    <r>
      <rPr>
        <sz val="10"/>
        <color indexed="8"/>
        <rFont val="Arial"/>
        <family val="2"/>
      </rPr>
      <t>PROPIETARIO DE LOS ACTIVOS DE INFORMACIÓN</t>
    </r>
    <r>
      <rPr>
        <b/>
        <sz val="10"/>
        <color indexed="8"/>
        <rFont val="Arial"/>
        <family val="2"/>
      </rPr>
      <t>: JEFE(A) OFICINA ASESORA JURÍDICA</t>
    </r>
  </si>
  <si>
    <r>
      <t>FECHA DE ELABORACIÓN / VALIDACIÓN:</t>
    </r>
    <r>
      <rPr>
        <b/>
        <sz val="10"/>
        <color indexed="8"/>
        <rFont val="Arial"/>
        <family val="2"/>
      </rPr>
      <t xml:space="preserve"> 17/10/2019</t>
    </r>
  </si>
  <si>
    <t xml:space="preserve">Firma: </t>
  </si>
  <si>
    <t>Deyanira Sánchez Ulloa - Contratista Subdirección Administrativa y Financiera</t>
  </si>
  <si>
    <t>Jefe Oficina Asesora Jurídica</t>
  </si>
  <si>
    <t xml:space="preserve">De conformidad con la Ley 1712 del 6 marzo 2014 en los artículos: 
Artículos 18 y 19
Las fichas técnicas que deben elaborar los abogados que presentan los casos para estudio ante el Comité de Conciliación, como las actas en donde se expongan las deliberaciones o puntos de vista de los servidores públicos referidos a las estrategias de defensa de la entidad, orientadas a la protección del daño antijurídico estarían cobijados por la reserva de la información.
Adicionalmente si las fichas técnicas son información reservada, o si pueden ser entregadas a entidades que actualmente la solicitan, de acuerdo con el contenido en las normas sobre reserva y clasificación de la información previstas en los artículos 18 y 19 de la Ley 1712 de 2014, los apartes de las actas en donde consten las estrategias de defensa formuladas por los apoderados, así como las opiniones o puntos de vista del proceso deliberativo de los servidores públicos que intervienen en las sesiones del Comité de Conciliación, o informes catalogados como secreto profesional, gozan de reserva.
</t>
  </si>
  <si>
    <t>Se realizó acompañamiento por parte de:
Jairo Andrés Camargo - Gestor SIG Oficina Asesora Jurídica
Juan Sebastián Muñoz Calderón - Referente Gestión Documental Oficina Asesora Jurídica</t>
  </si>
  <si>
    <t>Bogotá D.C., 10 de octubre de 2019</t>
  </si>
  <si>
    <t>Fecha solicitud de publicación:</t>
  </si>
  <si>
    <r>
      <t xml:space="preserve">El presente documento fue aprobado mediante Acta No. </t>
    </r>
    <r>
      <rPr>
        <b/>
        <sz val="10"/>
        <color indexed="8"/>
        <rFont val="Arial"/>
        <family val="2"/>
      </rPr>
      <t>58</t>
    </r>
    <r>
      <rPr>
        <sz val="10"/>
        <color indexed="8"/>
        <rFont val="Arial"/>
        <family val="2"/>
      </rPr>
      <t xml:space="preserve">  del</t>
    </r>
    <r>
      <rPr>
        <sz val="10"/>
        <color rgb="FFFF0000"/>
        <rFont val="Arial"/>
        <family val="2"/>
      </rPr>
      <t xml:space="preserve"> </t>
    </r>
    <r>
      <rPr>
        <sz val="10"/>
        <rFont val="Arial"/>
        <family val="2"/>
      </rPr>
      <t xml:space="preserve">5 de noviembre </t>
    </r>
    <r>
      <rPr>
        <sz val="10"/>
        <color indexed="8"/>
        <rFont val="Arial"/>
        <family val="2"/>
      </rPr>
      <t>de 2019 (Aprobación de instrumentos de gestión de información: Inventario de Activos de Información e Índice de Información Clasificada y Reservada)</t>
    </r>
  </si>
  <si>
    <t>Jairo Enrique García</t>
  </si>
  <si>
    <t>20 de noviembre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</si>
</sst>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rgb="FF006100"/>
      <name val="Calibri"/>
      <family val="2"/>
      <scheme val="minor"/>
    </font>
    <font>
      <b/>
      <sz val="11"/>
      <color theme="1"/>
      <name val="Calibri"/>
      <family val="2"/>
      <scheme val="minor"/>
    </font>
    <font>
      <sz val="10"/>
      <name val="Arial"/>
      <family val="2"/>
    </font>
    <font>
      <sz val="10"/>
      <color theme="1"/>
      <name val="Arial"/>
      <family val="2"/>
    </font>
    <font>
      <sz val="11"/>
      <name val="Calibri"/>
      <family val="2"/>
      <scheme val="minor"/>
    </font>
    <font>
      <sz val="10"/>
      <color indexed="8"/>
      <name val="Arial"/>
      <family val="2"/>
    </font>
    <font>
      <b/>
      <sz val="10"/>
      <color indexed="8"/>
      <name val="Arial"/>
      <family val="2"/>
    </font>
    <font>
      <sz val="9"/>
      <color indexed="81"/>
      <name val="Tahoma"/>
      <family val="2"/>
    </font>
    <font>
      <b/>
      <sz val="9"/>
      <color indexed="81"/>
      <name val="Tahoma"/>
      <family val="2"/>
    </font>
    <font>
      <sz val="11"/>
      <color rgb="FF000000"/>
      <name val="Arial"/>
      <family val="2"/>
    </font>
    <font>
      <sz val="11"/>
      <color rgb="FF333333"/>
      <name val="Arial"/>
      <family val="2"/>
    </font>
    <font>
      <sz val="11"/>
      <color theme="0"/>
      <name val="Arial"/>
      <family val="2"/>
    </font>
    <font>
      <sz val="9"/>
      <color theme="1"/>
      <name val="Arial"/>
      <family val="2"/>
    </font>
    <font>
      <sz val="9"/>
      <name val="Arial"/>
      <family val="2"/>
    </font>
    <font>
      <sz val="10"/>
      <color rgb="FFFF0000"/>
      <name val="Arial"/>
      <family val="2"/>
    </font>
  </fonts>
  <fills count="7">
    <fill>
      <patternFill patternType="none"/>
    </fill>
    <fill>
      <patternFill patternType="gray125"/>
    </fill>
    <fill>
      <patternFill patternType="solid">
        <fgColor rgb="FFC6EFCE"/>
      </patternFill>
    </fill>
    <fill>
      <patternFill patternType="solid">
        <fgColor theme="4" tint="-0.249977111117893"/>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6">
    <border>
      <left/>
      <right/>
      <top/>
      <bottom/>
      <diagonal/>
    </border>
    <border>
      <left/>
      <right style="medium">
        <color indexed="64"/>
      </right>
      <top/>
      <bottom/>
      <diagonal/>
    </border>
    <border>
      <left style="medium">
        <color rgb="FFCCCCCC"/>
      </left>
      <right/>
      <top style="medium">
        <color rgb="FFCCCCCC"/>
      </top>
      <bottom style="medium">
        <color rgb="FFCCCCCC"/>
      </bottom>
      <diagonal/>
    </border>
    <border>
      <left style="medium">
        <color rgb="FFCCCCCC"/>
      </left>
      <right/>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83">
    <xf numFmtId="0" fontId="0" fillId="0" borderId="0" xfId="0"/>
    <xf numFmtId="0" fontId="2" fillId="0" borderId="0" xfId="0" applyFont="1"/>
    <xf numFmtId="0" fontId="2" fillId="0" borderId="0" xfId="0" applyFont="1" applyAlignment="1">
      <alignment wrapText="1"/>
    </xf>
    <xf numFmtId="0" fontId="10" fillId="0" borderId="0" xfId="0" applyFont="1"/>
    <xf numFmtId="0" fontId="11" fillId="6" borderId="2" xfId="0" applyFont="1" applyFill="1" applyBorder="1" applyAlignment="1">
      <alignment horizontal="left" vertical="center" wrapText="1" indent="1"/>
    </xf>
    <xf numFmtId="0" fontId="11" fillId="6" borderId="3" xfId="0" applyFont="1" applyFill="1" applyBorder="1" applyAlignment="1">
      <alignment horizontal="left" vertical="center" wrapText="1" indent="1"/>
    </xf>
    <xf numFmtId="0" fontId="10" fillId="0" borderId="0" xfId="0" applyFont="1" applyAlignment="1">
      <alignment horizontal="justify" vertical="center"/>
    </xf>
    <xf numFmtId="0" fontId="0" fillId="0" borderId="0" xfId="0"/>
    <xf numFmtId="0" fontId="6" fillId="0" borderId="0" xfId="0" applyFont="1" applyBorder="1" applyAlignment="1">
      <alignment horizontal="center"/>
    </xf>
    <xf numFmtId="0" fontId="6" fillId="0" borderId="1" xfId="0" applyFont="1" applyBorder="1" applyAlignment="1">
      <alignment horizontal="center"/>
    </xf>
    <xf numFmtId="0" fontId="0" fillId="0" borderId="0" xfId="0"/>
    <xf numFmtId="0" fontId="0" fillId="0" borderId="0" xfId="0"/>
    <xf numFmtId="0" fontId="0" fillId="0" borderId="0" xfId="0"/>
    <xf numFmtId="0" fontId="0" fillId="0" borderId="0" xfId="0" applyAlignment="1">
      <alignment horizontal="center"/>
    </xf>
    <xf numFmtId="0" fontId="3" fillId="0" borderId="0" xfId="0" applyFont="1" applyBorder="1" applyAlignment="1">
      <alignment horizontal="center"/>
    </xf>
    <xf numFmtId="0" fontId="5" fillId="0" borderId="0" xfId="0" applyFont="1"/>
    <xf numFmtId="0" fontId="0" fillId="0" borderId="0" xfId="0"/>
    <xf numFmtId="0" fontId="7" fillId="0" borderId="0" xfId="0" applyFont="1" applyBorder="1" applyAlignment="1">
      <alignment horizontal="left"/>
    </xf>
    <xf numFmtId="0" fontId="7" fillId="0" borderId="0" xfId="0" applyFont="1" applyBorder="1" applyAlignment="1">
      <alignment vertical="center" wrapText="1"/>
    </xf>
    <xf numFmtId="0" fontId="0" fillId="0" borderId="0" xfId="0" applyAlignment="1"/>
    <xf numFmtId="0" fontId="6" fillId="0" borderId="0" xfId="0" applyFont="1" applyBorder="1" applyAlignment="1"/>
    <xf numFmtId="0" fontId="0" fillId="0" borderId="0" xfId="0" applyBorder="1"/>
    <xf numFmtId="0" fontId="0" fillId="5" borderId="0" xfId="0" applyFill="1" applyAlignment="1">
      <alignment horizontal="center"/>
    </xf>
    <xf numFmtId="0" fontId="6" fillId="5" borderId="0" xfId="0" applyFont="1" applyFill="1" applyAlignment="1">
      <alignment horizontal="center"/>
    </xf>
    <xf numFmtId="0" fontId="6" fillId="5" borderId="0" xfId="0" applyFont="1" applyFill="1" applyAlignment="1">
      <alignment horizontal="center" vertical="center"/>
    </xf>
    <xf numFmtId="0" fontId="6" fillId="5" borderId="0" xfId="0" applyFont="1" applyFill="1" applyBorder="1" applyAlignment="1">
      <alignment horizontal="center"/>
    </xf>
    <xf numFmtId="0" fontId="0" fillId="4" borderId="0" xfId="0" applyFill="1" applyBorder="1" applyAlignment="1">
      <alignment horizontal="center" vertical="center"/>
    </xf>
    <xf numFmtId="0" fontId="13" fillId="4" borderId="0" xfId="0" applyFont="1" applyFill="1" applyBorder="1" applyAlignment="1">
      <alignment horizontal="center" vertical="center"/>
    </xf>
    <xf numFmtId="0" fontId="14" fillId="4" borderId="0" xfId="0" applyFont="1" applyFill="1" applyBorder="1" applyAlignment="1">
      <alignment horizontal="left" vertical="center"/>
    </xf>
    <xf numFmtId="0" fontId="7" fillId="5" borderId="0" xfId="0" applyFont="1" applyFill="1" applyAlignment="1">
      <alignment horizontal="center"/>
    </xf>
    <xf numFmtId="0" fontId="7" fillId="5" borderId="0" xfId="0" applyFont="1" applyFill="1" applyAlignment="1">
      <alignment horizontal="center" vertical="center"/>
    </xf>
    <xf numFmtId="0" fontId="0" fillId="5" borderId="0" xfId="0" applyFill="1" applyAlignment="1">
      <alignment horizontal="left"/>
    </xf>
    <xf numFmtId="0" fontId="6" fillId="0" borderId="0" xfId="0" applyFont="1" applyAlignment="1">
      <alignment horizontal="justify" vertical="center" wrapText="1"/>
    </xf>
    <xf numFmtId="0" fontId="6" fillId="0" borderId="0" xfId="0" applyFont="1" applyAlignment="1">
      <alignment horizontal="center"/>
    </xf>
    <xf numFmtId="0" fontId="6" fillId="0" borderId="0" xfId="0" applyFont="1" applyAlignment="1">
      <alignment horizontal="left"/>
    </xf>
    <xf numFmtId="0" fontId="6" fillId="0" borderId="0" xfId="0" applyFont="1" applyAlignment="1">
      <alignment horizontal="center" textRotation="90"/>
    </xf>
    <xf numFmtId="0" fontId="6" fillId="0" borderId="0" xfId="0" applyFont="1" applyAlignment="1">
      <alignment horizontal="center" vertical="center"/>
    </xf>
    <xf numFmtId="0" fontId="6" fillId="0" borderId="0" xfId="0" applyFont="1" applyBorder="1" applyAlignment="1">
      <alignment textRotation="90"/>
    </xf>
    <xf numFmtId="0" fontId="12" fillId="3" borderId="4"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textRotation="90" wrapText="1"/>
      <protection locked="0"/>
    </xf>
    <xf numFmtId="0" fontId="3" fillId="4" borderId="4"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49" fontId="4" fillId="0" borderId="4"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justify" vertical="center" wrapText="1"/>
      <protection locked="0"/>
    </xf>
    <xf numFmtId="0" fontId="3" fillId="4" borderId="4" xfId="0" applyFont="1" applyFill="1" applyBorder="1" applyAlignment="1" applyProtection="1">
      <alignment horizontal="center" vertical="center" wrapText="1"/>
      <protection locked="0"/>
    </xf>
    <xf numFmtId="0" fontId="3" fillId="4" borderId="4" xfId="0" applyFont="1" applyFill="1" applyBorder="1" applyAlignment="1" applyProtection="1">
      <alignment vertical="center" textRotation="255" wrapText="1"/>
      <protection locked="0"/>
    </xf>
    <xf numFmtId="0" fontId="4" fillId="4"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4" borderId="4" xfId="0" applyFont="1" applyFill="1" applyBorder="1" applyAlignment="1" applyProtection="1">
      <alignment horizontal="justify" vertical="center" wrapText="1"/>
      <protection locked="0"/>
    </xf>
    <xf numFmtId="49" fontId="4" fillId="4" borderId="4" xfId="0" applyNumberFormat="1"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0" borderId="4" xfId="0" applyFont="1" applyFill="1" applyBorder="1" applyAlignment="1">
      <alignment horizontal="justify" vertical="center" wrapText="1"/>
    </xf>
    <xf numFmtId="0" fontId="3" fillId="4"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Fill="1" applyBorder="1" applyAlignment="1" applyProtection="1">
      <alignment vertical="center" wrapText="1"/>
      <protection locked="0"/>
    </xf>
    <xf numFmtId="0" fontId="5" fillId="4" borderId="4" xfId="1" applyFont="1" applyFill="1" applyBorder="1" applyAlignment="1">
      <alignment horizontal="center" vertical="center"/>
    </xf>
    <xf numFmtId="2" fontId="4" fillId="0" borderId="4" xfId="0" applyNumberFormat="1"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6" fillId="0" borderId="4" xfId="0" applyFont="1" applyBorder="1" applyAlignment="1">
      <alignment horizontal="left"/>
    </xf>
    <xf numFmtId="0" fontId="7" fillId="0" borderId="4" xfId="0" applyFont="1" applyBorder="1" applyAlignment="1">
      <alignment horizontal="left"/>
    </xf>
    <xf numFmtId="0" fontId="0" fillId="4" borderId="4" xfId="0" applyFill="1" applyBorder="1" applyAlignment="1">
      <alignment horizontal="center" vertical="center"/>
    </xf>
    <xf numFmtId="0" fontId="13" fillId="4" borderId="4" xfId="0" applyFont="1" applyFill="1" applyBorder="1" applyAlignment="1">
      <alignment horizontal="center" vertical="center" wrapText="1"/>
    </xf>
    <xf numFmtId="0" fontId="13" fillId="4" borderId="4" xfId="0" applyFont="1" applyFill="1" applyBorder="1" applyAlignment="1">
      <alignment horizontal="center" vertical="center"/>
    </xf>
    <xf numFmtId="0" fontId="14" fillId="4" borderId="4" xfId="0" applyFont="1" applyFill="1" applyBorder="1" applyAlignment="1">
      <alignment horizontal="left" vertical="center"/>
    </xf>
    <xf numFmtId="0" fontId="14" fillId="0" borderId="4" xfId="0" applyFont="1" applyFill="1" applyBorder="1" applyAlignment="1">
      <alignment horizontal="left" vertical="center"/>
    </xf>
    <xf numFmtId="0" fontId="14" fillId="4" borderId="4" xfId="0" applyFont="1" applyFill="1" applyBorder="1" applyAlignment="1">
      <alignment horizontal="left"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0" fillId="5" borderId="4" xfId="0" applyFont="1" applyFill="1" applyBorder="1" applyAlignment="1">
      <alignment horizontal="left"/>
    </xf>
    <xf numFmtId="0" fontId="6" fillId="0" borderId="0" xfId="0" applyFont="1" applyBorder="1" applyAlignment="1">
      <alignment horizontal="left" vertical="center" wrapText="1"/>
    </xf>
    <xf numFmtId="0" fontId="12" fillId="3" borderId="4" xfId="0" applyFont="1" applyFill="1" applyBorder="1" applyAlignment="1">
      <alignment horizontal="center" vertical="center"/>
    </xf>
    <xf numFmtId="0" fontId="6" fillId="0" borderId="4" xfId="0" applyFont="1" applyBorder="1" applyAlignment="1">
      <alignment horizontal="left" vertical="center"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cellXfs>
  <cellStyles count="2">
    <cellStyle name="Bueno"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117570</xdr:colOff>
      <xdr:row>1</xdr:row>
      <xdr:rowOff>38289</xdr:rowOff>
    </xdr:from>
    <xdr:to>
      <xdr:col>2</xdr:col>
      <xdr:colOff>224118</xdr:colOff>
      <xdr:row>4</xdr:row>
      <xdr:rowOff>134119</xdr:rowOff>
    </xdr:to>
    <xdr:pic>
      <xdr:nvPicPr>
        <xdr:cNvPr id="4" name="5 Imagen" descr="escudo-alc">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7364" y="228789"/>
          <a:ext cx="868548" cy="6000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18"/>
  <sheetViews>
    <sheetView tabSelected="1" zoomScale="85" zoomScaleNormal="85" workbookViewId="0"/>
  </sheetViews>
  <sheetFormatPr baseColWidth="10" defaultRowHeight="15" x14ac:dyDescent="0.25"/>
  <cols>
    <col min="1" max="1" width="5.5703125" style="16" customWidth="1"/>
    <col min="3" max="3" width="19.7109375" bestFit="1" customWidth="1"/>
    <col min="4" max="4" width="34" bestFit="1" customWidth="1"/>
    <col min="5" max="5" width="21.140625" bestFit="1" customWidth="1"/>
    <col min="6" max="6" width="25.85546875" bestFit="1" customWidth="1"/>
    <col min="7" max="7" width="21.28515625" customWidth="1"/>
    <col min="8" max="8" width="30.7109375" customWidth="1"/>
    <col min="10" max="10" width="15.140625" customWidth="1"/>
    <col min="11" max="11" width="14.7109375" customWidth="1"/>
    <col min="12" max="12" width="16.5703125" style="15" customWidth="1"/>
    <col min="13" max="13" width="4.28515625" style="11" customWidth="1"/>
    <col min="14" max="16" width="4.28515625" bestFit="1" customWidth="1"/>
    <col min="17" max="17" width="17.7109375" customWidth="1"/>
    <col min="18" max="18" width="18.85546875" customWidth="1"/>
    <col min="19" max="20" width="4.28515625" bestFit="1" customWidth="1"/>
    <col min="21" max="22" width="35.7109375" customWidth="1"/>
    <col min="23" max="23" width="30.7109375" customWidth="1"/>
    <col min="24" max="24" width="7.7109375" customWidth="1"/>
    <col min="25" max="26" width="7.7109375" style="13" customWidth="1"/>
    <col min="27" max="27" width="30.140625" customWidth="1"/>
    <col min="28" max="28" width="38.85546875" customWidth="1"/>
    <col min="29" max="29" width="33.42578125" customWidth="1"/>
    <col min="30" max="30" width="24.28515625" customWidth="1"/>
    <col min="31" max="31" width="35.28515625" customWidth="1"/>
    <col min="32" max="32" width="14.5703125" customWidth="1"/>
    <col min="33" max="33" width="17.85546875" customWidth="1"/>
    <col min="34" max="37" width="10.7109375" customWidth="1"/>
    <col min="38" max="38" width="16" customWidth="1"/>
    <col min="39" max="39" width="14.7109375" customWidth="1"/>
    <col min="41" max="41" width="23.85546875" customWidth="1"/>
    <col min="42" max="42" width="15.5703125" customWidth="1"/>
    <col min="43" max="43" width="16.7109375" customWidth="1"/>
    <col min="44" max="44" width="15.28515625" customWidth="1"/>
  </cols>
  <sheetData>
    <row r="1" spans="1:44" s="31" customFormat="1" x14ac:dyDescent="0.25">
      <c r="C1" s="22"/>
      <c r="D1" s="32"/>
      <c r="E1" s="33"/>
      <c r="F1" s="33"/>
      <c r="G1" s="33"/>
      <c r="H1" s="34"/>
      <c r="I1" s="33"/>
      <c r="J1" s="33"/>
      <c r="K1" s="33"/>
      <c r="L1" s="33"/>
      <c r="M1" s="33"/>
      <c r="N1" s="35"/>
      <c r="O1" s="33"/>
      <c r="P1" s="33"/>
      <c r="Q1" s="33"/>
      <c r="R1" s="33"/>
      <c r="S1" s="33"/>
      <c r="T1" s="33"/>
      <c r="U1" s="33"/>
      <c r="V1" s="33"/>
      <c r="W1" s="33"/>
      <c r="X1" s="33"/>
      <c r="Y1" s="33"/>
      <c r="Z1" s="33"/>
      <c r="AA1" s="33"/>
      <c r="AB1" s="33"/>
      <c r="AC1" s="33"/>
      <c r="AD1" s="33"/>
      <c r="AE1" s="33"/>
      <c r="AF1" s="33"/>
      <c r="AG1" s="33"/>
      <c r="AH1" s="33"/>
      <c r="AI1" s="33"/>
      <c r="AJ1" s="36"/>
      <c r="AK1" s="33"/>
      <c r="AL1" s="36"/>
      <c r="AM1" s="33"/>
      <c r="AN1" s="33"/>
      <c r="AO1" s="33"/>
      <c r="AP1" s="33"/>
      <c r="AQ1" s="33"/>
      <c r="AR1" s="33"/>
    </row>
    <row r="2" spans="1:44" s="22" customFormat="1" x14ac:dyDescent="0.25">
      <c r="B2" s="60"/>
      <c r="C2" s="60"/>
      <c r="D2" s="61" t="s">
        <v>314</v>
      </c>
      <c r="E2" s="62"/>
      <c r="F2" s="62"/>
      <c r="G2" s="62"/>
      <c r="H2" s="62"/>
      <c r="I2" s="62"/>
      <c r="J2" s="62"/>
      <c r="K2" s="62"/>
      <c r="L2" s="62"/>
      <c r="M2" s="62"/>
      <c r="N2" s="62"/>
      <c r="O2" s="62"/>
      <c r="P2" s="62"/>
      <c r="Q2" s="64" t="s">
        <v>315</v>
      </c>
      <c r="R2" s="64"/>
    </row>
    <row r="3" spans="1:44" s="23" customFormat="1" ht="12" customHeight="1" x14ac:dyDescent="0.2">
      <c r="B3" s="60"/>
      <c r="C3" s="60"/>
      <c r="D3" s="62"/>
      <c r="E3" s="62"/>
      <c r="F3" s="62"/>
      <c r="G3" s="62"/>
      <c r="H3" s="62"/>
      <c r="I3" s="62"/>
      <c r="J3" s="62"/>
      <c r="K3" s="62"/>
      <c r="L3" s="62"/>
      <c r="M3" s="62"/>
      <c r="N3" s="62"/>
      <c r="O3" s="62"/>
      <c r="P3" s="62"/>
      <c r="Q3" s="63" t="s">
        <v>316</v>
      </c>
      <c r="R3" s="63"/>
    </row>
    <row r="4" spans="1:44" s="23" customFormat="1" ht="12.75" x14ac:dyDescent="0.2">
      <c r="B4" s="60"/>
      <c r="C4" s="60"/>
      <c r="D4" s="62"/>
      <c r="E4" s="62"/>
      <c r="F4" s="62"/>
      <c r="G4" s="62"/>
      <c r="H4" s="62"/>
      <c r="I4" s="62"/>
      <c r="J4" s="62"/>
      <c r="K4" s="62"/>
      <c r="L4" s="62"/>
      <c r="M4" s="62"/>
      <c r="N4" s="62"/>
      <c r="O4" s="62"/>
      <c r="P4" s="62"/>
      <c r="Q4" s="65" t="s">
        <v>317</v>
      </c>
      <c r="R4" s="65"/>
      <c r="S4" s="18"/>
      <c r="T4" s="18"/>
      <c r="U4" s="18"/>
      <c r="V4" s="18"/>
    </row>
    <row r="5" spans="1:44" s="23" customFormat="1" ht="12.75" x14ac:dyDescent="0.2">
      <c r="B5" s="60"/>
      <c r="C5" s="60"/>
      <c r="D5" s="62"/>
      <c r="E5" s="62"/>
      <c r="F5" s="62"/>
      <c r="G5" s="62"/>
      <c r="H5" s="62"/>
      <c r="I5" s="62"/>
      <c r="J5" s="62"/>
      <c r="K5" s="62"/>
      <c r="L5" s="62"/>
      <c r="M5" s="62"/>
      <c r="N5" s="62"/>
      <c r="O5" s="62"/>
      <c r="P5" s="62"/>
      <c r="Q5" s="63" t="s">
        <v>318</v>
      </c>
      <c r="R5" s="63"/>
      <c r="S5" s="18"/>
      <c r="T5" s="18"/>
      <c r="U5" s="18"/>
      <c r="V5" s="18"/>
      <c r="AJ5" s="24"/>
    </row>
    <row r="6" spans="1:44" s="23" customFormat="1" x14ac:dyDescent="0.2">
      <c r="A6" s="25"/>
      <c r="B6" s="26"/>
      <c r="C6" s="26"/>
      <c r="D6" s="27"/>
      <c r="E6" s="27"/>
      <c r="F6" s="27"/>
      <c r="G6" s="27"/>
      <c r="H6" s="27"/>
      <c r="I6" s="27"/>
      <c r="J6" s="27"/>
      <c r="K6" s="27"/>
      <c r="L6" s="27"/>
      <c r="M6" s="27"/>
      <c r="N6" s="27"/>
      <c r="O6" s="27"/>
      <c r="P6" s="27"/>
      <c r="Q6" s="28"/>
      <c r="R6" s="28"/>
      <c r="S6" s="18"/>
      <c r="T6" s="18"/>
      <c r="U6" s="18"/>
      <c r="V6" s="18"/>
      <c r="AJ6" s="24"/>
    </row>
    <row r="7" spans="1:44" s="23" customFormat="1" x14ac:dyDescent="0.25">
      <c r="B7" s="58" t="s">
        <v>319</v>
      </c>
      <c r="C7" s="58"/>
      <c r="D7" s="58"/>
      <c r="E7" s="58"/>
      <c r="F7" s="58"/>
      <c r="G7" s="58"/>
      <c r="H7" s="58"/>
      <c r="I7" s="58"/>
      <c r="J7" s="58"/>
      <c r="K7" s="58"/>
      <c r="L7" s="58"/>
      <c r="M7" s="58"/>
      <c r="N7" s="58"/>
      <c r="O7" s="58"/>
      <c r="P7" s="58"/>
      <c r="Q7" s="58"/>
      <c r="R7" s="58"/>
      <c r="S7" s="19"/>
      <c r="T7" s="19"/>
      <c r="U7" s="19"/>
      <c r="V7" s="19"/>
      <c r="AL7" s="24"/>
    </row>
    <row r="8" spans="1:44" s="29" customFormat="1" ht="12.75" x14ac:dyDescent="0.2">
      <c r="B8" s="59" t="s">
        <v>320</v>
      </c>
      <c r="C8" s="59"/>
      <c r="D8" s="59"/>
      <c r="E8" s="59"/>
      <c r="F8" s="59"/>
      <c r="G8" s="59"/>
      <c r="H8" s="59"/>
      <c r="I8" s="59"/>
      <c r="J8" s="59"/>
      <c r="K8" s="59"/>
      <c r="L8" s="59"/>
      <c r="M8" s="59"/>
      <c r="N8" s="59"/>
      <c r="O8" s="59"/>
      <c r="P8" s="59"/>
      <c r="Q8" s="59"/>
      <c r="R8" s="59"/>
      <c r="S8" s="17"/>
      <c r="T8" s="17"/>
      <c r="U8" s="17"/>
      <c r="V8" s="17"/>
      <c r="AL8" s="30"/>
    </row>
    <row r="9" spans="1:44" s="23" customFormat="1" ht="12.75" x14ac:dyDescent="0.2">
      <c r="B9" s="58" t="s">
        <v>321</v>
      </c>
      <c r="C9" s="58"/>
      <c r="D9" s="58"/>
      <c r="E9" s="58"/>
      <c r="F9" s="58"/>
      <c r="G9" s="58"/>
      <c r="H9" s="58"/>
      <c r="I9" s="58"/>
      <c r="J9" s="58"/>
      <c r="K9" s="58"/>
      <c r="L9" s="58"/>
      <c r="M9" s="58"/>
      <c r="N9" s="58"/>
      <c r="O9" s="58"/>
      <c r="P9" s="58"/>
      <c r="Q9" s="58"/>
      <c r="R9" s="58"/>
      <c r="S9" s="8"/>
      <c r="T9" s="8"/>
      <c r="U9" s="8"/>
      <c r="V9" s="8"/>
      <c r="AL9" s="24"/>
    </row>
    <row r="10" spans="1:44" x14ac:dyDescent="0.25">
      <c r="A10" s="21"/>
      <c r="B10" s="71"/>
      <c r="C10" s="71"/>
      <c r="D10" s="71"/>
      <c r="E10" s="8"/>
      <c r="F10" s="8"/>
      <c r="G10" s="37"/>
      <c r="H10" s="20"/>
      <c r="I10" s="20"/>
      <c r="J10" s="8"/>
      <c r="K10" s="8"/>
      <c r="L10" s="14"/>
      <c r="M10" s="8"/>
      <c r="N10" s="8"/>
      <c r="O10" s="8"/>
      <c r="P10" s="8"/>
      <c r="Q10" s="8"/>
      <c r="R10" s="8"/>
      <c r="S10" s="8"/>
      <c r="T10" s="8"/>
      <c r="U10" s="8"/>
      <c r="V10" s="8"/>
      <c r="W10" s="8"/>
      <c r="X10" s="8"/>
      <c r="Y10" s="9"/>
    </row>
    <row r="11" spans="1:44" s="1" customFormat="1" ht="15.75" customHeight="1" x14ac:dyDescent="0.25">
      <c r="B11" s="72" t="s">
        <v>0</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57" t="s">
        <v>1</v>
      </c>
      <c r="AG11" s="57"/>
      <c r="AH11" s="57" t="s">
        <v>2</v>
      </c>
      <c r="AI11" s="57"/>
      <c r="AJ11" s="57"/>
      <c r="AK11" s="57"/>
      <c r="AL11" s="57" t="s">
        <v>3</v>
      </c>
      <c r="AM11" s="57" t="s">
        <v>4</v>
      </c>
      <c r="AN11" s="57" t="s">
        <v>5</v>
      </c>
      <c r="AO11" s="57" t="s">
        <v>6</v>
      </c>
      <c r="AP11" s="57" t="s">
        <v>7</v>
      </c>
      <c r="AQ11" s="57" t="s">
        <v>8</v>
      </c>
      <c r="AR11" s="57" t="s">
        <v>9</v>
      </c>
    </row>
    <row r="12" spans="1:44" s="1" customFormat="1" ht="60.75" customHeight="1" x14ac:dyDescent="0.25">
      <c r="B12" s="57" t="s">
        <v>10</v>
      </c>
      <c r="C12" s="57" t="s">
        <v>11</v>
      </c>
      <c r="D12" s="57" t="s">
        <v>12</v>
      </c>
      <c r="E12" s="57" t="s">
        <v>13</v>
      </c>
      <c r="F12" s="57" t="s">
        <v>14</v>
      </c>
      <c r="G12" s="57" t="s">
        <v>15</v>
      </c>
      <c r="H12" s="57"/>
      <c r="I12" s="57"/>
      <c r="J12" s="57" t="s">
        <v>16</v>
      </c>
      <c r="K12" s="57"/>
      <c r="L12" s="57"/>
      <c r="M12" s="57" t="s">
        <v>17</v>
      </c>
      <c r="N12" s="57"/>
      <c r="O12" s="57"/>
      <c r="P12" s="57"/>
      <c r="Q12" s="57"/>
      <c r="R12" s="57"/>
      <c r="S12" s="57" t="s">
        <v>18</v>
      </c>
      <c r="T12" s="57"/>
      <c r="U12" s="57" t="s">
        <v>291</v>
      </c>
      <c r="V12" s="57"/>
      <c r="W12" s="57"/>
      <c r="X12" s="57" t="s">
        <v>19</v>
      </c>
      <c r="Y12" s="57"/>
      <c r="Z12" s="57"/>
      <c r="AA12" s="57"/>
      <c r="AB12" s="57"/>
      <c r="AC12" s="57"/>
      <c r="AD12" s="57"/>
      <c r="AE12" s="57"/>
      <c r="AF12" s="57"/>
      <c r="AG12" s="57"/>
      <c r="AH12" s="57"/>
      <c r="AI12" s="57"/>
      <c r="AJ12" s="57"/>
      <c r="AK12" s="57"/>
      <c r="AL12" s="57"/>
      <c r="AM12" s="57"/>
      <c r="AN12" s="57"/>
      <c r="AO12" s="57"/>
      <c r="AP12" s="57"/>
      <c r="AQ12" s="57"/>
      <c r="AR12" s="57"/>
    </row>
    <row r="13" spans="1:44" s="1" customFormat="1" ht="73.5" customHeight="1" x14ac:dyDescent="0.25">
      <c r="B13" s="57"/>
      <c r="C13" s="57"/>
      <c r="D13" s="57"/>
      <c r="E13" s="57"/>
      <c r="F13" s="57"/>
      <c r="G13" s="57"/>
      <c r="H13" s="57"/>
      <c r="I13" s="57"/>
      <c r="J13" s="57"/>
      <c r="K13" s="57"/>
      <c r="L13" s="57"/>
      <c r="M13" s="57"/>
      <c r="N13" s="57"/>
      <c r="O13" s="57"/>
      <c r="P13" s="57"/>
      <c r="Q13" s="57"/>
      <c r="R13" s="57"/>
      <c r="S13" s="57"/>
      <c r="T13" s="57"/>
      <c r="U13" s="57"/>
      <c r="V13" s="57"/>
      <c r="W13" s="57"/>
      <c r="X13" s="57" t="s">
        <v>307</v>
      </c>
      <c r="Y13" s="57"/>
      <c r="Z13" s="57"/>
      <c r="AA13" s="57" t="s">
        <v>20</v>
      </c>
      <c r="AB13" s="57" t="s">
        <v>21</v>
      </c>
      <c r="AC13" s="57" t="s">
        <v>22</v>
      </c>
      <c r="AD13" s="57" t="s">
        <v>23</v>
      </c>
      <c r="AE13" s="57" t="s">
        <v>24</v>
      </c>
      <c r="AF13" s="57" t="s">
        <v>25</v>
      </c>
      <c r="AG13" s="57" t="s">
        <v>26</v>
      </c>
      <c r="AH13" s="57"/>
      <c r="AI13" s="57"/>
      <c r="AJ13" s="57"/>
      <c r="AK13" s="57"/>
      <c r="AL13" s="57"/>
      <c r="AM13" s="57"/>
      <c r="AN13" s="57"/>
      <c r="AO13" s="57"/>
      <c r="AP13" s="57"/>
      <c r="AQ13" s="57"/>
      <c r="AR13" s="57"/>
    </row>
    <row r="14" spans="1:44" s="1" customFormat="1" ht="134.25" customHeight="1" x14ac:dyDescent="0.25">
      <c r="B14" s="57"/>
      <c r="C14" s="57"/>
      <c r="D14" s="57"/>
      <c r="E14" s="57"/>
      <c r="F14" s="57"/>
      <c r="G14" s="38" t="s">
        <v>27</v>
      </c>
      <c r="H14" s="38" t="s">
        <v>28</v>
      </c>
      <c r="I14" s="38" t="s">
        <v>29</v>
      </c>
      <c r="J14" s="38" t="s">
        <v>30</v>
      </c>
      <c r="K14" s="38" t="s">
        <v>31</v>
      </c>
      <c r="L14" s="38" t="s">
        <v>32</v>
      </c>
      <c r="M14" s="39" t="s">
        <v>300</v>
      </c>
      <c r="N14" s="39" t="s">
        <v>301</v>
      </c>
      <c r="O14" s="39" t="s">
        <v>302</v>
      </c>
      <c r="P14" s="39" t="s">
        <v>303</v>
      </c>
      <c r="Q14" s="38" t="s">
        <v>304</v>
      </c>
      <c r="R14" s="38" t="s">
        <v>305</v>
      </c>
      <c r="S14" s="39" t="s">
        <v>33</v>
      </c>
      <c r="T14" s="39" t="s">
        <v>34</v>
      </c>
      <c r="U14" s="38" t="s">
        <v>35</v>
      </c>
      <c r="V14" s="38" t="s">
        <v>36</v>
      </c>
      <c r="W14" s="38" t="s">
        <v>312</v>
      </c>
      <c r="X14" s="39" t="s">
        <v>37</v>
      </c>
      <c r="Y14" s="39" t="s">
        <v>38</v>
      </c>
      <c r="Z14" s="39" t="s">
        <v>39</v>
      </c>
      <c r="AA14" s="57"/>
      <c r="AB14" s="57"/>
      <c r="AC14" s="57"/>
      <c r="AD14" s="57"/>
      <c r="AE14" s="57"/>
      <c r="AF14" s="57"/>
      <c r="AG14" s="57"/>
      <c r="AH14" s="39" t="s">
        <v>40</v>
      </c>
      <c r="AI14" s="39" t="s">
        <v>41</v>
      </c>
      <c r="AJ14" s="39" t="s">
        <v>42</v>
      </c>
      <c r="AK14" s="39" t="s">
        <v>43</v>
      </c>
      <c r="AL14" s="57"/>
      <c r="AM14" s="57"/>
      <c r="AN14" s="57"/>
      <c r="AO14" s="57"/>
      <c r="AP14" s="57"/>
      <c r="AQ14" s="57"/>
      <c r="AR14" s="57"/>
    </row>
    <row r="15" spans="1:44" ht="254.25" customHeight="1" x14ac:dyDescent="0.25">
      <c r="B15" s="40">
        <v>1</v>
      </c>
      <c r="C15" s="40" t="s">
        <v>103</v>
      </c>
      <c r="D15" s="41" t="s">
        <v>308</v>
      </c>
      <c r="E15" s="41" t="s">
        <v>96</v>
      </c>
      <c r="F15" s="41" t="s">
        <v>96</v>
      </c>
      <c r="G15" s="42" t="s">
        <v>125</v>
      </c>
      <c r="H15" s="43" t="s">
        <v>126</v>
      </c>
      <c r="I15" s="44" t="s">
        <v>101</v>
      </c>
      <c r="J15" s="44" t="s">
        <v>127</v>
      </c>
      <c r="K15" s="44" t="s">
        <v>71</v>
      </c>
      <c r="L15" s="44" t="s">
        <v>72</v>
      </c>
      <c r="M15" s="45" t="s">
        <v>128</v>
      </c>
      <c r="N15" s="45"/>
      <c r="O15" s="45" t="s">
        <v>128</v>
      </c>
      <c r="P15" s="45" t="s">
        <v>128</v>
      </c>
      <c r="Q15" s="44" t="s">
        <v>64</v>
      </c>
      <c r="R15" s="46" t="s">
        <v>95</v>
      </c>
      <c r="S15" s="44"/>
      <c r="T15" s="44" t="s">
        <v>128</v>
      </c>
      <c r="U15" s="46" t="s">
        <v>129</v>
      </c>
      <c r="V15" s="47" t="s">
        <v>309</v>
      </c>
      <c r="W15" s="48" t="s">
        <v>130</v>
      </c>
      <c r="X15" s="40"/>
      <c r="Y15" s="40" t="s">
        <v>128</v>
      </c>
      <c r="Z15" s="40"/>
      <c r="AA15" s="46" t="s">
        <v>167</v>
      </c>
      <c r="AB15" s="46" t="s">
        <v>168</v>
      </c>
      <c r="AC15" s="40" t="s">
        <v>96</v>
      </c>
      <c r="AD15" s="40" t="s">
        <v>96</v>
      </c>
      <c r="AE15" s="40" t="s">
        <v>96</v>
      </c>
      <c r="AF15" s="40" t="s">
        <v>75</v>
      </c>
      <c r="AG15" s="40" t="s">
        <v>96</v>
      </c>
      <c r="AH15" s="40" t="s">
        <v>45</v>
      </c>
      <c r="AI15" s="40" t="s">
        <v>45</v>
      </c>
      <c r="AJ15" s="55" t="s">
        <v>45</v>
      </c>
      <c r="AK15" s="55">
        <f>IF(OR(AH15="",AI15="",AJ15=""),"",IFERROR(IF(COUNTIF(AH15:AJ15,Hoja2!$J$4)&gt;=2,3,IF(COUNTIF(AH15:AJ15,Hoja2!J$2)=3,1,2)),1))</f>
        <v>1</v>
      </c>
      <c r="AL15" s="56" t="s">
        <v>313</v>
      </c>
      <c r="AM15" s="56" t="s">
        <v>103</v>
      </c>
      <c r="AN15" s="40" t="s">
        <v>84</v>
      </c>
      <c r="AO15" s="40" t="s">
        <v>292</v>
      </c>
      <c r="AP15" s="40" t="s">
        <v>69</v>
      </c>
      <c r="AQ15" s="40" t="s">
        <v>282</v>
      </c>
      <c r="AR15" s="40"/>
    </row>
    <row r="16" spans="1:44" s="7" customFormat="1" ht="254.25" customHeight="1" x14ac:dyDescent="0.25">
      <c r="A16" s="16"/>
      <c r="B16" s="40">
        <v>2</v>
      </c>
      <c r="C16" s="40" t="s">
        <v>103</v>
      </c>
      <c r="D16" s="41" t="s">
        <v>308</v>
      </c>
      <c r="E16" s="41" t="s">
        <v>96</v>
      </c>
      <c r="F16" s="41" t="s">
        <v>96</v>
      </c>
      <c r="G16" s="42" t="s">
        <v>131</v>
      </c>
      <c r="H16" s="43" t="s">
        <v>132</v>
      </c>
      <c r="I16" s="44" t="s">
        <v>101</v>
      </c>
      <c r="J16" s="44" t="s">
        <v>127</v>
      </c>
      <c r="K16" s="44" t="s">
        <v>71</v>
      </c>
      <c r="L16" s="44" t="s">
        <v>72</v>
      </c>
      <c r="M16" s="45" t="s">
        <v>128</v>
      </c>
      <c r="N16" s="45"/>
      <c r="O16" s="45" t="s">
        <v>128</v>
      </c>
      <c r="P16" s="45" t="s">
        <v>128</v>
      </c>
      <c r="Q16" s="44" t="s">
        <v>64</v>
      </c>
      <c r="R16" s="46" t="s">
        <v>95</v>
      </c>
      <c r="S16" s="44"/>
      <c r="T16" s="44" t="s">
        <v>128</v>
      </c>
      <c r="U16" s="46" t="s">
        <v>129</v>
      </c>
      <c r="V16" s="47" t="s">
        <v>309</v>
      </c>
      <c r="W16" s="48" t="s">
        <v>130</v>
      </c>
      <c r="X16" s="40"/>
      <c r="Y16" s="40" t="s">
        <v>128</v>
      </c>
      <c r="Z16" s="40"/>
      <c r="AA16" s="46" t="s">
        <v>167</v>
      </c>
      <c r="AB16" s="46" t="s">
        <v>168</v>
      </c>
      <c r="AC16" s="40" t="s">
        <v>96</v>
      </c>
      <c r="AD16" s="40" t="s">
        <v>96</v>
      </c>
      <c r="AE16" s="40" t="s">
        <v>96</v>
      </c>
      <c r="AF16" s="40" t="s">
        <v>75</v>
      </c>
      <c r="AG16" s="40" t="s">
        <v>96</v>
      </c>
      <c r="AH16" s="40" t="s">
        <v>45</v>
      </c>
      <c r="AI16" s="40" t="s">
        <v>45</v>
      </c>
      <c r="AJ16" s="55" t="s">
        <v>45</v>
      </c>
      <c r="AK16" s="55">
        <f>IF(OR(AH16="",AI16="",AJ16=""),"",IFERROR(IF(COUNTIF(AH16:AJ16,Hoja2!$J$4)&gt;=2,3,IF(COUNTIF(AH16:AJ16,Hoja2!J$2)=3,1,2)),1))</f>
        <v>1</v>
      </c>
      <c r="AL16" s="56" t="s">
        <v>313</v>
      </c>
      <c r="AM16" s="56" t="s">
        <v>281</v>
      </c>
      <c r="AN16" s="40" t="s">
        <v>84</v>
      </c>
      <c r="AO16" s="40" t="s">
        <v>292</v>
      </c>
      <c r="AP16" s="40" t="s">
        <v>69</v>
      </c>
      <c r="AQ16" s="40" t="s">
        <v>282</v>
      </c>
      <c r="AR16" s="40"/>
    </row>
    <row r="17" spans="1:44" s="7" customFormat="1" ht="254.25" customHeight="1" x14ac:dyDescent="0.25">
      <c r="A17" s="16"/>
      <c r="B17" s="40">
        <v>3</v>
      </c>
      <c r="C17" s="40" t="s">
        <v>103</v>
      </c>
      <c r="D17" s="41" t="s">
        <v>308</v>
      </c>
      <c r="E17" s="41" t="s">
        <v>96</v>
      </c>
      <c r="F17" s="41" t="s">
        <v>96</v>
      </c>
      <c r="G17" s="49" t="s">
        <v>133</v>
      </c>
      <c r="H17" s="43" t="s">
        <v>134</v>
      </c>
      <c r="I17" s="44" t="s">
        <v>101</v>
      </c>
      <c r="J17" s="44" t="s">
        <v>127</v>
      </c>
      <c r="K17" s="44" t="s">
        <v>71</v>
      </c>
      <c r="L17" s="44" t="s">
        <v>72</v>
      </c>
      <c r="M17" s="45" t="s">
        <v>128</v>
      </c>
      <c r="N17" s="45"/>
      <c r="O17" s="45" t="s">
        <v>128</v>
      </c>
      <c r="P17" s="45" t="s">
        <v>128</v>
      </c>
      <c r="Q17" s="44" t="s">
        <v>64</v>
      </c>
      <c r="R17" s="46" t="s">
        <v>95</v>
      </c>
      <c r="S17" s="44" t="s">
        <v>128</v>
      </c>
      <c r="T17" s="44"/>
      <c r="U17" s="46" t="s">
        <v>129</v>
      </c>
      <c r="V17" s="47" t="s">
        <v>309</v>
      </c>
      <c r="W17" s="48" t="s">
        <v>130</v>
      </c>
      <c r="X17" s="40"/>
      <c r="Y17" s="40" t="s">
        <v>128</v>
      </c>
      <c r="Z17" s="40"/>
      <c r="AA17" s="46" t="s">
        <v>167</v>
      </c>
      <c r="AB17" s="46" t="s">
        <v>168</v>
      </c>
      <c r="AC17" s="40" t="s">
        <v>96</v>
      </c>
      <c r="AD17" s="40" t="s">
        <v>96</v>
      </c>
      <c r="AE17" s="40" t="s">
        <v>96</v>
      </c>
      <c r="AF17" s="40" t="s">
        <v>75</v>
      </c>
      <c r="AG17" s="40" t="s">
        <v>96</v>
      </c>
      <c r="AH17" s="40" t="s">
        <v>45</v>
      </c>
      <c r="AI17" s="40" t="s">
        <v>45</v>
      </c>
      <c r="AJ17" s="55" t="s">
        <v>45</v>
      </c>
      <c r="AK17" s="55">
        <f>IF(OR(AH17="",AI17="",AJ17=""),"",IFERROR(IF(COUNTIF(AH17:AJ17,Hoja2!$J$4)&gt;=2,3,IF(COUNTIF(AH17:AJ17,Hoja2!J$2)=3,1,2)),1))</f>
        <v>1</v>
      </c>
      <c r="AL17" s="56" t="s">
        <v>313</v>
      </c>
      <c r="AM17" s="56" t="s">
        <v>281</v>
      </c>
      <c r="AN17" s="40" t="s">
        <v>84</v>
      </c>
      <c r="AO17" s="40" t="s">
        <v>292</v>
      </c>
      <c r="AP17" s="40" t="s">
        <v>69</v>
      </c>
      <c r="AQ17" s="40" t="s">
        <v>282</v>
      </c>
      <c r="AR17" s="40"/>
    </row>
    <row r="18" spans="1:44" s="7" customFormat="1" ht="254.25" customHeight="1" x14ac:dyDescent="0.25">
      <c r="A18" s="16"/>
      <c r="B18" s="40">
        <v>4</v>
      </c>
      <c r="C18" s="40" t="s">
        <v>103</v>
      </c>
      <c r="D18" s="41" t="s">
        <v>308</v>
      </c>
      <c r="E18" s="41" t="s">
        <v>96</v>
      </c>
      <c r="F18" s="41" t="s">
        <v>96</v>
      </c>
      <c r="G18" s="49" t="s">
        <v>135</v>
      </c>
      <c r="H18" s="43" t="s">
        <v>136</v>
      </c>
      <c r="I18" s="44" t="s">
        <v>101</v>
      </c>
      <c r="J18" s="44" t="s">
        <v>127</v>
      </c>
      <c r="K18" s="44" t="s">
        <v>71</v>
      </c>
      <c r="L18" s="44" t="s">
        <v>72</v>
      </c>
      <c r="M18" s="45" t="s">
        <v>128</v>
      </c>
      <c r="N18" s="45"/>
      <c r="O18" s="45" t="s">
        <v>128</v>
      </c>
      <c r="P18" s="45" t="s">
        <v>128</v>
      </c>
      <c r="Q18" s="44" t="s">
        <v>64</v>
      </c>
      <c r="R18" s="46" t="s">
        <v>95</v>
      </c>
      <c r="S18" s="44"/>
      <c r="T18" s="44" t="s">
        <v>128</v>
      </c>
      <c r="U18" s="46" t="s">
        <v>129</v>
      </c>
      <c r="V18" s="47" t="s">
        <v>309</v>
      </c>
      <c r="W18" s="48" t="s">
        <v>130</v>
      </c>
      <c r="X18" s="40"/>
      <c r="Y18" s="40" t="s">
        <v>128</v>
      </c>
      <c r="Z18" s="40"/>
      <c r="AA18" s="46" t="s">
        <v>167</v>
      </c>
      <c r="AB18" s="46" t="s">
        <v>168</v>
      </c>
      <c r="AC18" s="40" t="s">
        <v>96</v>
      </c>
      <c r="AD18" s="40" t="s">
        <v>96</v>
      </c>
      <c r="AE18" s="40" t="s">
        <v>96</v>
      </c>
      <c r="AF18" s="40" t="s">
        <v>75</v>
      </c>
      <c r="AG18" s="40" t="s">
        <v>96</v>
      </c>
      <c r="AH18" s="40" t="s">
        <v>45</v>
      </c>
      <c r="AI18" s="40" t="s">
        <v>45</v>
      </c>
      <c r="AJ18" s="55" t="s">
        <v>45</v>
      </c>
      <c r="AK18" s="55">
        <f>IF(OR(AH18="",AI18="",AJ18=""),"",IFERROR(IF(COUNTIF(AH18:AJ18,Hoja2!$J$4)&gt;=2,3,IF(COUNTIF(AH18:AJ18,Hoja2!J$2)=3,1,2)),1))</f>
        <v>1</v>
      </c>
      <c r="AL18" s="56" t="s">
        <v>313</v>
      </c>
      <c r="AM18" s="56" t="s">
        <v>281</v>
      </c>
      <c r="AN18" s="40" t="s">
        <v>84</v>
      </c>
      <c r="AO18" s="40" t="s">
        <v>292</v>
      </c>
      <c r="AP18" s="40" t="s">
        <v>69</v>
      </c>
      <c r="AQ18" s="40" t="s">
        <v>282</v>
      </c>
      <c r="AR18" s="40"/>
    </row>
    <row r="19" spans="1:44" s="7" customFormat="1" ht="254.25" customHeight="1" x14ac:dyDescent="0.25">
      <c r="A19" s="16"/>
      <c r="B19" s="40">
        <v>5</v>
      </c>
      <c r="C19" s="40" t="s">
        <v>103</v>
      </c>
      <c r="D19" s="41" t="s">
        <v>308</v>
      </c>
      <c r="E19" s="50" t="s">
        <v>137</v>
      </c>
      <c r="F19" s="41" t="s">
        <v>96</v>
      </c>
      <c r="G19" s="50" t="s">
        <v>138</v>
      </c>
      <c r="H19" s="43" t="s">
        <v>293</v>
      </c>
      <c r="I19" s="44" t="s">
        <v>101</v>
      </c>
      <c r="J19" s="44" t="s">
        <v>127</v>
      </c>
      <c r="K19" s="44" t="s">
        <v>71</v>
      </c>
      <c r="L19" s="44" t="s">
        <v>72</v>
      </c>
      <c r="M19" s="45" t="s">
        <v>128</v>
      </c>
      <c r="N19" s="45"/>
      <c r="O19" s="45" t="s">
        <v>128</v>
      </c>
      <c r="P19" s="45" t="s">
        <v>128</v>
      </c>
      <c r="Q19" s="44" t="s">
        <v>64</v>
      </c>
      <c r="R19" s="46" t="s">
        <v>95</v>
      </c>
      <c r="S19" s="44"/>
      <c r="T19" s="44" t="s">
        <v>128</v>
      </c>
      <c r="U19" s="46" t="s">
        <v>129</v>
      </c>
      <c r="V19" s="47" t="s">
        <v>139</v>
      </c>
      <c r="W19" s="48" t="s">
        <v>140</v>
      </c>
      <c r="X19" s="40" t="s">
        <v>128</v>
      </c>
      <c r="Y19" s="40"/>
      <c r="Z19" s="40"/>
      <c r="AA19" s="46" t="s">
        <v>167</v>
      </c>
      <c r="AB19" s="46" t="s">
        <v>168</v>
      </c>
      <c r="AC19" s="40" t="s">
        <v>96</v>
      </c>
      <c r="AD19" s="40" t="s">
        <v>96</v>
      </c>
      <c r="AE19" s="40" t="s">
        <v>96</v>
      </c>
      <c r="AF19" s="40" t="s">
        <v>75</v>
      </c>
      <c r="AG19" s="40" t="s">
        <v>96</v>
      </c>
      <c r="AH19" s="40" t="s">
        <v>45</v>
      </c>
      <c r="AI19" s="40" t="s">
        <v>45</v>
      </c>
      <c r="AJ19" s="55" t="s">
        <v>45</v>
      </c>
      <c r="AK19" s="55">
        <f>IF(OR(AH19="",AI19="",AJ19=""),"",IFERROR(IF(COUNTIF(AH19:AJ19,Hoja2!$J$4)&gt;=2,3,IF(COUNTIF(AH19:AJ19,Hoja2!J$2)=3,1,2)),1))</f>
        <v>1</v>
      </c>
      <c r="AL19" s="56" t="s">
        <v>313</v>
      </c>
      <c r="AM19" s="56" t="s">
        <v>281</v>
      </c>
      <c r="AN19" s="40" t="s">
        <v>84</v>
      </c>
      <c r="AO19" s="40" t="s">
        <v>292</v>
      </c>
      <c r="AP19" s="40" t="s">
        <v>69</v>
      </c>
      <c r="AQ19" s="40" t="s">
        <v>282</v>
      </c>
      <c r="AR19" s="40"/>
    </row>
    <row r="20" spans="1:44" s="7" customFormat="1" ht="254.25" customHeight="1" x14ac:dyDescent="0.25">
      <c r="A20" s="16"/>
      <c r="B20" s="40">
        <v>6</v>
      </c>
      <c r="C20" s="40" t="s">
        <v>103</v>
      </c>
      <c r="D20" s="41" t="s">
        <v>308</v>
      </c>
      <c r="E20" s="50" t="s">
        <v>137</v>
      </c>
      <c r="F20" s="41" t="s">
        <v>96</v>
      </c>
      <c r="G20" s="50" t="s">
        <v>141</v>
      </c>
      <c r="H20" s="43" t="s">
        <v>142</v>
      </c>
      <c r="I20" s="44" t="s">
        <v>101</v>
      </c>
      <c r="J20" s="44" t="s">
        <v>127</v>
      </c>
      <c r="K20" s="44" t="s">
        <v>71</v>
      </c>
      <c r="L20" s="44" t="s">
        <v>72</v>
      </c>
      <c r="M20" s="45" t="s">
        <v>128</v>
      </c>
      <c r="N20" s="45"/>
      <c r="O20" s="45" t="s">
        <v>128</v>
      </c>
      <c r="P20" s="45" t="s">
        <v>128</v>
      </c>
      <c r="Q20" s="44" t="s">
        <v>64</v>
      </c>
      <c r="R20" s="46" t="s">
        <v>95</v>
      </c>
      <c r="S20" s="44" t="s">
        <v>128</v>
      </c>
      <c r="T20" s="44"/>
      <c r="U20" s="46" t="s">
        <v>129</v>
      </c>
      <c r="V20" s="47" t="s">
        <v>139</v>
      </c>
      <c r="W20" s="48" t="s">
        <v>140</v>
      </c>
      <c r="X20" s="40" t="s">
        <v>128</v>
      </c>
      <c r="Y20" s="40"/>
      <c r="Z20" s="40"/>
      <c r="AA20" s="46" t="s">
        <v>167</v>
      </c>
      <c r="AB20" s="46" t="s">
        <v>168</v>
      </c>
      <c r="AC20" s="40" t="s">
        <v>96</v>
      </c>
      <c r="AD20" s="40" t="s">
        <v>96</v>
      </c>
      <c r="AE20" s="40" t="s">
        <v>96</v>
      </c>
      <c r="AF20" s="40" t="s">
        <v>75</v>
      </c>
      <c r="AG20" s="40" t="s">
        <v>96</v>
      </c>
      <c r="AH20" s="40" t="s">
        <v>45</v>
      </c>
      <c r="AI20" s="40" t="s">
        <v>45</v>
      </c>
      <c r="AJ20" s="55" t="s">
        <v>45</v>
      </c>
      <c r="AK20" s="55">
        <f>IF(OR(AH20="",AI20="",AJ20=""),"",IFERROR(IF(COUNTIF(AH20:AJ20,Hoja2!$J$4)&gt;=2,3,IF(COUNTIF(AH20:AJ20,Hoja2!J$2)=3,1,2)),1))</f>
        <v>1</v>
      </c>
      <c r="AL20" s="56" t="s">
        <v>313</v>
      </c>
      <c r="AM20" s="56" t="s">
        <v>281</v>
      </c>
      <c r="AN20" s="40" t="s">
        <v>84</v>
      </c>
      <c r="AO20" s="40" t="s">
        <v>292</v>
      </c>
      <c r="AP20" s="40" t="s">
        <v>69</v>
      </c>
      <c r="AQ20" s="40" t="s">
        <v>282</v>
      </c>
      <c r="AR20" s="40"/>
    </row>
    <row r="21" spans="1:44" s="7" customFormat="1" ht="254.25" customHeight="1" x14ac:dyDescent="0.25">
      <c r="A21" s="16"/>
      <c r="B21" s="40">
        <v>7</v>
      </c>
      <c r="C21" s="40" t="s">
        <v>103</v>
      </c>
      <c r="D21" s="41" t="s">
        <v>308</v>
      </c>
      <c r="E21" s="50" t="s">
        <v>137</v>
      </c>
      <c r="F21" s="41" t="s">
        <v>96</v>
      </c>
      <c r="G21" s="50" t="s">
        <v>143</v>
      </c>
      <c r="H21" s="43" t="s">
        <v>294</v>
      </c>
      <c r="I21" s="44" t="s">
        <v>101</v>
      </c>
      <c r="J21" s="44" t="s">
        <v>127</v>
      </c>
      <c r="K21" s="44" t="s">
        <v>71</v>
      </c>
      <c r="L21" s="44" t="s">
        <v>72</v>
      </c>
      <c r="M21" s="45" t="s">
        <v>128</v>
      </c>
      <c r="N21" s="45"/>
      <c r="O21" s="45" t="s">
        <v>128</v>
      </c>
      <c r="P21" s="45" t="s">
        <v>128</v>
      </c>
      <c r="Q21" s="44" t="s">
        <v>64</v>
      </c>
      <c r="R21" s="46" t="s">
        <v>95</v>
      </c>
      <c r="S21" s="44" t="s">
        <v>128</v>
      </c>
      <c r="T21" s="44"/>
      <c r="U21" s="46" t="s">
        <v>129</v>
      </c>
      <c r="V21" s="47" t="s">
        <v>139</v>
      </c>
      <c r="W21" s="48" t="s">
        <v>140</v>
      </c>
      <c r="X21" s="40" t="s">
        <v>128</v>
      </c>
      <c r="Y21" s="40"/>
      <c r="Z21" s="40"/>
      <c r="AA21" s="46" t="s">
        <v>167</v>
      </c>
      <c r="AB21" s="46" t="s">
        <v>168</v>
      </c>
      <c r="AC21" s="40" t="s">
        <v>96</v>
      </c>
      <c r="AD21" s="40" t="s">
        <v>96</v>
      </c>
      <c r="AE21" s="40" t="s">
        <v>96</v>
      </c>
      <c r="AF21" s="40" t="s">
        <v>75</v>
      </c>
      <c r="AG21" s="40" t="s">
        <v>96</v>
      </c>
      <c r="AH21" s="40" t="s">
        <v>45</v>
      </c>
      <c r="AI21" s="40" t="s">
        <v>45</v>
      </c>
      <c r="AJ21" s="55" t="s">
        <v>45</v>
      </c>
      <c r="AK21" s="55">
        <f>IF(OR(AH21="",AI21="",AJ21=""),"",IFERROR(IF(COUNTIF(AH21:AJ21,Hoja2!$J$4)&gt;=2,3,IF(COUNTIF(AH21:AJ21,Hoja2!J$2)=3,1,2)),1))</f>
        <v>1</v>
      </c>
      <c r="AL21" s="56" t="s">
        <v>313</v>
      </c>
      <c r="AM21" s="56" t="s">
        <v>281</v>
      </c>
      <c r="AN21" s="40" t="s">
        <v>84</v>
      </c>
      <c r="AO21" s="40" t="s">
        <v>292</v>
      </c>
      <c r="AP21" s="40" t="s">
        <v>69</v>
      </c>
      <c r="AQ21" s="40" t="s">
        <v>282</v>
      </c>
      <c r="AR21" s="40"/>
    </row>
    <row r="22" spans="1:44" s="7" customFormat="1" ht="254.25" customHeight="1" x14ac:dyDescent="0.25">
      <c r="A22" s="16"/>
      <c r="B22" s="40">
        <v>8</v>
      </c>
      <c r="C22" s="40" t="s">
        <v>103</v>
      </c>
      <c r="D22" s="41" t="s">
        <v>308</v>
      </c>
      <c r="E22" s="50" t="s">
        <v>137</v>
      </c>
      <c r="F22" s="41" t="s">
        <v>96</v>
      </c>
      <c r="G22" s="50" t="s">
        <v>144</v>
      </c>
      <c r="H22" s="43" t="s">
        <v>145</v>
      </c>
      <c r="I22" s="44" t="s">
        <v>101</v>
      </c>
      <c r="J22" s="44" t="s">
        <v>127</v>
      </c>
      <c r="K22" s="44" t="s">
        <v>71</v>
      </c>
      <c r="L22" s="44" t="s">
        <v>72</v>
      </c>
      <c r="M22" s="45" t="s">
        <v>128</v>
      </c>
      <c r="N22" s="45"/>
      <c r="O22" s="45" t="s">
        <v>128</v>
      </c>
      <c r="P22" s="45" t="s">
        <v>128</v>
      </c>
      <c r="Q22" s="44" t="s">
        <v>64</v>
      </c>
      <c r="R22" s="46" t="s">
        <v>95</v>
      </c>
      <c r="S22" s="44"/>
      <c r="T22" s="44" t="s">
        <v>128</v>
      </c>
      <c r="U22" s="46" t="s">
        <v>129</v>
      </c>
      <c r="V22" s="47" t="s">
        <v>139</v>
      </c>
      <c r="W22" s="48" t="s">
        <v>140</v>
      </c>
      <c r="X22" s="40" t="s">
        <v>128</v>
      </c>
      <c r="Y22" s="40"/>
      <c r="Z22" s="40"/>
      <c r="AA22" s="46" t="s">
        <v>167</v>
      </c>
      <c r="AB22" s="46" t="s">
        <v>168</v>
      </c>
      <c r="AC22" s="40" t="s">
        <v>96</v>
      </c>
      <c r="AD22" s="40" t="s">
        <v>96</v>
      </c>
      <c r="AE22" s="40" t="s">
        <v>96</v>
      </c>
      <c r="AF22" s="40" t="s">
        <v>75</v>
      </c>
      <c r="AG22" s="40" t="s">
        <v>96</v>
      </c>
      <c r="AH22" s="40" t="s">
        <v>45</v>
      </c>
      <c r="AI22" s="40" t="s">
        <v>45</v>
      </c>
      <c r="AJ22" s="55" t="s">
        <v>45</v>
      </c>
      <c r="AK22" s="55">
        <f>IF(OR(AH22="",AI22="",AJ22=""),"",IFERROR(IF(COUNTIF(AH22:AJ22,Hoja2!$J$4)&gt;=2,3,IF(COUNTIF(AH22:AJ22,Hoja2!J$2)=3,1,2)),1))</f>
        <v>1</v>
      </c>
      <c r="AL22" s="56" t="s">
        <v>313</v>
      </c>
      <c r="AM22" s="56" t="s">
        <v>281</v>
      </c>
      <c r="AN22" s="40" t="s">
        <v>84</v>
      </c>
      <c r="AO22" s="40" t="s">
        <v>292</v>
      </c>
      <c r="AP22" s="40" t="s">
        <v>69</v>
      </c>
      <c r="AQ22" s="40" t="s">
        <v>282</v>
      </c>
      <c r="AR22" s="40"/>
    </row>
    <row r="23" spans="1:44" s="7" customFormat="1" ht="254.25" customHeight="1" x14ac:dyDescent="0.25">
      <c r="A23" s="16"/>
      <c r="B23" s="40">
        <v>9</v>
      </c>
      <c r="C23" s="40" t="s">
        <v>103</v>
      </c>
      <c r="D23" s="41" t="s">
        <v>308</v>
      </c>
      <c r="E23" s="50" t="s">
        <v>137</v>
      </c>
      <c r="F23" s="41" t="s">
        <v>96</v>
      </c>
      <c r="G23" s="50" t="s">
        <v>146</v>
      </c>
      <c r="H23" s="43" t="s">
        <v>295</v>
      </c>
      <c r="I23" s="44" t="s">
        <v>101</v>
      </c>
      <c r="J23" s="44" t="s">
        <v>127</v>
      </c>
      <c r="K23" s="44" t="s">
        <v>71</v>
      </c>
      <c r="L23" s="44" t="s">
        <v>72</v>
      </c>
      <c r="M23" s="45" t="s">
        <v>128</v>
      </c>
      <c r="N23" s="45"/>
      <c r="O23" s="45" t="s">
        <v>128</v>
      </c>
      <c r="P23" s="45" t="s">
        <v>128</v>
      </c>
      <c r="Q23" s="44" t="s">
        <v>64</v>
      </c>
      <c r="R23" s="46" t="s">
        <v>95</v>
      </c>
      <c r="S23" s="44"/>
      <c r="T23" s="44" t="s">
        <v>128</v>
      </c>
      <c r="U23" s="46" t="s">
        <v>129</v>
      </c>
      <c r="V23" s="47" t="s">
        <v>139</v>
      </c>
      <c r="W23" s="48" t="s">
        <v>140</v>
      </c>
      <c r="X23" s="40" t="s">
        <v>128</v>
      </c>
      <c r="Y23" s="40"/>
      <c r="Z23" s="40"/>
      <c r="AA23" s="46" t="s">
        <v>167</v>
      </c>
      <c r="AB23" s="46" t="s">
        <v>168</v>
      </c>
      <c r="AC23" s="40" t="s">
        <v>96</v>
      </c>
      <c r="AD23" s="40" t="s">
        <v>96</v>
      </c>
      <c r="AE23" s="40" t="s">
        <v>96</v>
      </c>
      <c r="AF23" s="40" t="s">
        <v>75</v>
      </c>
      <c r="AG23" s="40" t="s">
        <v>96</v>
      </c>
      <c r="AH23" s="40" t="s">
        <v>45</v>
      </c>
      <c r="AI23" s="40" t="s">
        <v>45</v>
      </c>
      <c r="AJ23" s="55" t="s">
        <v>45</v>
      </c>
      <c r="AK23" s="55">
        <f>IF(OR(AH23="",AI23="",AJ23=""),"",IFERROR(IF(COUNTIF(AH23:AJ23,Hoja2!$J$4)&gt;=2,3,IF(COUNTIF(AH23:AJ23,Hoja2!J$2)=3,1,2)),1))</f>
        <v>1</v>
      </c>
      <c r="AL23" s="56" t="s">
        <v>313</v>
      </c>
      <c r="AM23" s="56" t="s">
        <v>281</v>
      </c>
      <c r="AN23" s="40" t="s">
        <v>84</v>
      </c>
      <c r="AO23" s="40" t="s">
        <v>292</v>
      </c>
      <c r="AP23" s="40" t="s">
        <v>69</v>
      </c>
      <c r="AQ23" s="40" t="s">
        <v>282</v>
      </c>
      <c r="AR23" s="40"/>
    </row>
    <row r="24" spans="1:44" s="7" customFormat="1" ht="254.25" customHeight="1" x14ac:dyDescent="0.25">
      <c r="A24" s="16"/>
      <c r="B24" s="40">
        <v>10</v>
      </c>
      <c r="C24" s="40" t="s">
        <v>103</v>
      </c>
      <c r="D24" s="41" t="s">
        <v>308</v>
      </c>
      <c r="E24" s="50" t="s">
        <v>137</v>
      </c>
      <c r="F24" s="41" t="s">
        <v>96</v>
      </c>
      <c r="G24" s="50" t="s">
        <v>147</v>
      </c>
      <c r="H24" s="43" t="s">
        <v>136</v>
      </c>
      <c r="I24" s="44" t="s">
        <v>101</v>
      </c>
      <c r="J24" s="44" t="s">
        <v>127</v>
      </c>
      <c r="K24" s="44" t="s">
        <v>71</v>
      </c>
      <c r="L24" s="44" t="s">
        <v>72</v>
      </c>
      <c r="M24" s="45" t="s">
        <v>128</v>
      </c>
      <c r="N24" s="45"/>
      <c r="O24" s="45" t="s">
        <v>128</v>
      </c>
      <c r="P24" s="45" t="s">
        <v>128</v>
      </c>
      <c r="Q24" s="44" t="s">
        <v>64</v>
      </c>
      <c r="R24" s="46" t="s">
        <v>95</v>
      </c>
      <c r="S24" s="44"/>
      <c r="T24" s="44" t="s">
        <v>128</v>
      </c>
      <c r="U24" s="46" t="s">
        <v>129</v>
      </c>
      <c r="V24" s="47" t="s">
        <v>139</v>
      </c>
      <c r="W24" s="48" t="s">
        <v>140</v>
      </c>
      <c r="X24" s="40" t="s">
        <v>128</v>
      </c>
      <c r="Y24" s="40"/>
      <c r="Z24" s="40"/>
      <c r="AA24" s="46" t="s">
        <v>167</v>
      </c>
      <c r="AB24" s="46" t="s">
        <v>168</v>
      </c>
      <c r="AC24" s="40" t="s">
        <v>96</v>
      </c>
      <c r="AD24" s="40" t="s">
        <v>96</v>
      </c>
      <c r="AE24" s="40" t="s">
        <v>96</v>
      </c>
      <c r="AF24" s="40" t="s">
        <v>75</v>
      </c>
      <c r="AG24" s="40" t="s">
        <v>96</v>
      </c>
      <c r="AH24" s="40" t="s">
        <v>45</v>
      </c>
      <c r="AI24" s="40" t="s">
        <v>45</v>
      </c>
      <c r="AJ24" s="55" t="s">
        <v>45</v>
      </c>
      <c r="AK24" s="55">
        <f>IF(OR(AH24="",AI24="",AJ24=""),"",IFERROR(IF(COUNTIF(AH24:AJ24,Hoja2!$J$4)&gt;=2,3,IF(COUNTIF(AH24:AJ24,Hoja2!J$2)=3,1,2)),1))</f>
        <v>1</v>
      </c>
      <c r="AL24" s="56" t="s">
        <v>313</v>
      </c>
      <c r="AM24" s="56" t="s">
        <v>281</v>
      </c>
      <c r="AN24" s="40" t="s">
        <v>84</v>
      </c>
      <c r="AO24" s="40" t="s">
        <v>292</v>
      </c>
      <c r="AP24" s="40" t="s">
        <v>69</v>
      </c>
      <c r="AQ24" s="40" t="s">
        <v>282</v>
      </c>
      <c r="AR24" s="40"/>
    </row>
    <row r="25" spans="1:44" s="7" customFormat="1" ht="254.25" customHeight="1" x14ac:dyDescent="0.25">
      <c r="A25" s="16"/>
      <c r="B25" s="40">
        <v>11</v>
      </c>
      <c r="C25" s="40" t="s">
        <v>103</v>
      </c>
      <c r="D25" s="41" t="s">
        <v>308</v>
      </c>
      <c r="E25" s="50" t="s">
        <v>137</v>
      </c>
      <c r="F25" s="41" t="s">
        <v>96</v>
      </c>
      <c r="G25" s="50" t="s">
        <v>148</v>
      </c>
      <c r="H25" s="43" t="s">
        <v>149</v>
      </c>
      <c r="I25" s="44" t="s">
        <v>101</v>
      </c>
      <c r="J25" s="44" t="s">
        <v>127</v>
      </c>
      <c r="K25" s="44" t="s">
        <v>71</v>
      </c>
      <c r="L25" s="44" t="s">
        <v>72</v>
      </c>
      <c r="M25" s="45" t="s">
        <v>128</v>
      </c>
      <c r="N25" s="45"/>
      <c r="O25" s="45" t="s">
        <v>128</v>
      </c>
      <c r="P25" s="45" t="s">
        <v>128</v>
      </c>
      <c r="Q25" s="44" t="s">
        <v>64</v>
      </c>
      <c r="R25" s="46" t="s">
        <v>95</v>
      </c>
      <c r="S25" s="44" t="s">
        <v>128</v>
      </c>
      <c r="T25" s="44"/>
      <c r="U25" s="46" t="s">
        <v>129</v>
      </c>
      <c r="V25" s="47" t="s">
        <v>139</v>
      </c>
      <c r="W25" s="48" t="s">
        <v>140</v>
      </c>
      <c r="X25" s="40" t="s">
        <v>128</v>
      </c>
      <c r="Y25" s="40"/>
      <c r="Z25" s="40"/>
      <c r="AA25" s="46" t="s">
        <v>167</v>
      </c>
      <c r="AB25" s="46" t="s">
        <v>168</v>
      </c>
      <c r="AC25" s="40" t="s">
        <v>96</v>
      </c>
      <c r="AD25" s="40" t="s">
        <v>96</v>
      </c>
      <c r="AE25" s="40" t="s">
        <v>96</v>
      </c>
      <c r="AF25" s="40" t="s">
        <v>75</v>
      </c>
      <c r="AG25" s="40" t="s">
        <v>96</v>
      </c>
      <c r="AH25" s="40" t="s">
        <v>45</v>
      </c>
      <c r="AI25" s="40" t="s">
        <v>45</v>
      </c>
      <c r="AJ25" s="55" t="s">
        <v>45</v>
      </c>
      <c r="AK25" s="55">
        <f>IF(OR(AH25="",AI25="",AJ25=""),"",IFERROR(IF(COUNTIF(AH25:AJ25,Hoja2!$J$4)&gt;=2,3,IF(COUNTIF(AH25:AJ25,Hoja2!J$2)=3,1,2)),1))</f>
        <v>1</v>
      </c>
      <c r="AL25" s="56" t="s">
        <v>313</v>
      </c>
      <c r="AM25" s="56" t="s">
        <v>281</v>
      </c>
      <c r="AN25" s="40" t="s">
        <v>84</v>
      </c>
      <c r="AO25" s="40" t="s">
        <v>292</v>
      </c>
      <c r="AP25" s="40" t="s">
        <v>69</v>
      </c>
      <c r="AQ25" s="40" t="s">
        <v>282</v>
      </c>
      <c r="AR25" s="40"/>
    </row>
    <row r="26" spans="1:44" s="7" customFormat="1" ht="254.25" customHeight="1" x14ac:dyDescent="0.25">
      <c r="A26" s="16"/>
      <c r="B26" s="40">
        <v>12</v>
      </c>
      <c r="C26" s="40" t="s">
        <v>103</v>
      </c>
      <c r="D26" s="41" t="s">
        <v>308</v>
      </c>
      <c r="E26" s="41" t="s">
        <v>96</v>
      </c>
      <c r="F26" s="41" t="s">
        <v>96</v>
      </c>
      <c r="G26" s="50" t="s">
        <v>150</v>
      </c>
      <c r="H26" s="43" t="s">
        <v>151</v>
      </c>
      <c r="I26" s="44" t="s">
        <v>101</v>
      </c>
      <c r="J26" s="44" t="s">
        <v>127</v>
      </c>
      <c r="K26" s="44" t="s">
        <v>71</v>
      </c>
      <c r="L26" s="44" t="s">
        <v>72</v>
      </c>
      <c r="M26" s="45" t="s">
        <v>128</v>
      </c>
      <c r="N26" s="45"/>
      <c r="O26" s="45" t="s">
        <v>128</v>
      </c>
      <c r="P26" s="45" t="s">
        <v>128</v>
      </c>
      <c r="Q26" s="44" t="s">
        <v>64</v>
      </c>
      <c r="R26" s="46" t="s">
        <v>95</v>
      </c>
      <c r="S26" s="44"/>
      <c r="T26" s="44" t="s">
        <v>128</v>
      </c>
      <c r="U26" s="46" t="s">
        <v>129</v>
      </c>
      <c r="V26" s="47" t="s">
        <v>310</v>
      </c>
      <c r="W26" s="48" t="s">
        <v>152</v>
      </c>
      <c r="X26" s="40"/>
      <c r="Y26" s="40" t="s">
        <v>128</v>
      </c>
      <c r="Z26" s="40"/>
      <c r="AA26" s="46" t="s">
        <v>167</v>
      </c>
      <c r="AB26" s="46" t="s">
        <v>168</v>
      </c>
      <c r="AC26" s="40" t="s">
        <v>96</v>
      </c>
      <c r="AD26" s="40" t="s">
        <v>96</v>
      </c>
      <c r="AE26" s="40" t="s">
        <v>96</v>
      </c>
      <c r="AF26" s="40" t="s">
        <v>75</v>
      </c>
      <c r="AG26" s="40" t="s">
        <v>96</v>
      </c>
      <c r="AH26" s="40" t="s">
        <v>45</v>
      </c>
      <c r="AI26" s="40" t="s">
        <v>45</v>
      </c>
      <c r="AJ26" s="55" t="s">
        <v>45</v>
      </c>
      <c r="AK26" s="55">
        <f>IF(OR(AH26="",AI26="",AJ26=""),"",IFERROR(IF(COUNTIF(AH26:AJ26,Hoja2!$J$4)&gt;=2,3,IF(COUNTIF(AH26:AJ26,Hoja2!J$2)=3,1,2)),1))</f>
        <v>1</v>
      </c>
      <c r="AL26" s="56" t="s">
        <v>313</v>
      </c>
      <c r="AM26" s="56" t="s">
        <v>281</v>
      </c>
      <c r="AN26" s="40" t="s">
        <v>84</v>
      </c>
      <c r="AO26" s="40" t="s">
        <v>292</v>
      </c>
      <c r="AP26" s="40" t="s">
        <v>69</v>
      </c>
      <c r="AQ26" s="40" t="s">
        <v>282</v>
      </c>
      <c r="AR26" s="40"/>
    </row>
    <row r="27" spans="1:44" s="7" customFormat="1" ht="254.25" customHeight="1" x14ac:dyDescent="0.25">
      <c r="A27" s="16"/>
      <c r="B27" s="40">
        <v>13</v>
      </c>
      <c r="C27" s="40" t="s">
        <v>103</v>
      </c>
      <c r="D27" s="41" t="s">
        <v>308</v>
      </c>
      <c r="E27" s="41" t="s">
        <v>96</v>
      </c>
      <c r="F27" s="41" t="s">
        <v>96</v>
      </c>
      <c r="G27" s="50" t="s">
        <v>153</v>
      </c>
      <c r="H27" s="43" t="s">
        <v>296</v>
      </c>
      <c r="I27" s="44" t="s">
        <v>101</v>
      </c>
      <c r="J27" s="44" t="s">
        <v>127</v>
      </c>
      <c r="K27" s="44" t="s">
        <v>71</v>
      </c>
      <c r="L27" s="44" t="s">
        <v>72</v>
      </c>
      <c r="M27" s="45" t="s">
        <v>128</v>
      </c>
      <c r="N27" s="45"/>
      <c r="O27" s="45" t="s">
        <v>128</v>
      </c>
      <c r="P27" s="45" t="s">
        <v>128</v>
      </c>
      <c r="Q27" s="44" t="s">
        <v>64</v>
      </c>
      <c r="R27" s="46" t="s">
        <v>95</v>
      </c>
      <c r="S27" s="44"/>
      <c r="T27" s="44" t="s">
        <v>128</v>
      </c>
      <c r="U27" s="46" t="s">
        <v>129</v>
      </c>
      <c r="V27" s="47" t="s">
        <v>310</v>
      </c>
      <c r="W27" s="48" t="s">
        <v>152</v>
      </c>
      <c r="X27" s="40"/>
      <c r="Y27" s="40" t="s">
        <v>128</v>
      </c>
      <c r="Z27" s="40"/>
      <c r="AA27" s="46" t="s">
        <v>167</v>
      </c>
      <c r="AB27" s="46" t="s">
        <v>168</v>
      </c>
      <c r="AC27" s="40" t="s">
        <v>96</v>
      </c>
      <c r="AD27" s="40" t="s">
        <v>96</v>
      </c>
      <c r="AE27" s="40" t="s">
        <v>96</v>
      </c>
      <c r="AF27" s="40" t="s">
        <v>75</v>
      </c>
      <c r="AG27" s="40" t="s">
        <v>96</v>
      </c>
      <c r="AH27" s="40" t="s">
        <v>45</v>
      </c>
      <c r="AI27" s="40" t="s">
        <v>45</v>
      </c>
      <c r="AJ27" s="55" t="s">
        <v>45</v>
      </c>
      <c r="AK27" s="55">
        <f>IF(OR(AH27="",AI27="",AJ27=""),"",IFERROR(IF(COUNTIF(AH27:AJ27,Hoja2!$J$4)&gt;=2,3,IF(COUNTIF(AH27:AJ27,Hoja2!J$2)=3,1,2)),1))</f>
        <v>1</v>
      </c>
      <c r="AL27" s="56" t="s">
        <v>313</v>
      </c>
      <c r="AM27" s="56" t="s">
        <v>281</v>
      </c>
      <c r="AN27" s="40" t="s">
        <v>84</v>
      </c>
      <c r="AO27" s="40" t="s">
        <v>292</v>
      </c>
      <c r="AP27" s="40" t="s">
        <v>69</v>
      </c>
      <c r="AQ27" s="40" t="s">
        <v>282</v>
      </c>
      <c r="AR27" s="40"/>
    </row>
    <row r="28" spans="1:44" s="7" customFormat="1" ht="254.25" customHeight="1" x14ac:dyDescent="0.25">
      <c r="A28" s="16"/>
      <c r="B28" s="40">
        <v>14</v>
      </c>
      <c r="C28" s="40" t="s">
        <v>103</v>
      </c>
      <c r="D28" s="41" t="s">
        <v>308</v>
      </c>
      <c r="E28" s="41" t="s">
        <v>96</v>
      </c>
      <c r="F28" s="41" t="s">
        <v>96</v>
      </c>
      <c r="G28" s="50" t="s">
        <v>154</v>
      </c>
      <c r="H28" s="43" t="s">
        <v>155</v>
      </c>
      <c r="I28" s="44" t="s">
        <v>101</v>
      </c>
      <c r="J28" s="44" t="s">
        <v>127</v>
      </c>
      <c r="K28" s="44" t="s">
        <v>71</v>
      </c>
      <c r="L28" s="44" t="s">
        <v>72</v>
      </c>
      <c r="M28" s="45" t="s">
        <v>128</v>
      </c>
      <c r="N28" s="45"/>
      <c r="O28" s="45" t="s">
        <v>128</v>
      </c>
      <c r="P28" s="45" t="s">
        <v>128</v>
      </c>
      <c r="Q28" s="44" t="s">
        <v>64</v>
      </c>
      <c r="R28" s="46" t="s">
        <v>95</v>
      </c>
      <c r="S28" s="44"/>
      <c r="T28" s="44" t="s">
        <v>128</v>
      </c>
      <c r="U28" s="46" t="s">
        <v>129</v>
      </c>
      <c r="V28" s="47" t="s">
        <v>310</v>
      </c>
      <c r="W28" s="48" t="s">
        <v>152</v>
      </c>
      <c r="X28" s="40"/>
      <c r="Y28" s="40" t="s">
        <v>128</v>
      </c>
      <c r="Z28" s="40"/>
      <c r="AA28" s="46" t="s">
        <v>167</v>
      </c>
      <c r="AB28" s="46" t="s">
        <v>168</v>
      </c>
      <c r="AC28" s="40" t="s">
        <v>96</v>
      </c>
      <c r="AD28" s="40" t="s">
        <v>96</v>
      </c>
      <c r="AE28" s="40" t="s">
        <v>96</v>
      </c>
      <c r="AF28" s="40" t="s">
        <v>75</v>
      </c>
      <c r="AG28" s="40" t="s">
        <v>96</v>
      </c>
      <c r="AH28" s="40" t="s">
        <v>45</v>
      </c>
      <c r="AI28" s="40" t="s">
        <v>45</v>
      </c>
      <c r="AJ28" s="55" t="s">
        <v>45</v>
      </c>
      <c r="AK28" s="55">
        <f>IF(OR(AH28="",AI28="",AJ28=""),"",IFERROR(IF(COUNTIF(AH28:AJ28,Hoja2!$J$4)&gt;=2,3,IF(COUNTIF(AH28:AJ28,Hoja2!J$2)=3,1,2)),1))</f>
        <v>1</v>
      </c>
      <c r="AL28" s="56" t="s">
        <v>313</v>
      </c>
      <c r="AM28" s="56" t="s">
        <v>281</v>
      </c>
      <c r="AN28" s="40" t="s">
        <v>84</v>
      </c>
      <c r="AO28" s="40" t="s">
        <v>292</v>
      </c>
      <c r="AP28" s="40" t="s">
        <v>69</v>
      </c>
      <c r="AQ28" s="40" t="s">
        <v>282</v>
      </c>
      <c r="AR28" s="40"/>
    </row>
    <row r="29" spans="1:44" s="7" customFormat="1" ht="254.25" customHeight="1" x14ac:dyDescent="0.25">
      <c r="A29" s="16"/>
      <c r="B29" s="40">
        <v>15</v>
      </c>
      <c r="C29" s="40" t="s">
        <v>103</v>
      </c>
      <c r="D29" s="41" t="s">
        <v>308</v>
      </c>
      <c r="E29" s="41" t="s">
        <v>96</v>
      </c>
      <c r="F29" s="41" t="s">
        <v>96</v>
      </c>
      <c r="G29" s="50" t="s">
        <v>156</v>
      </c>
      <c r="H29" s="43" t="s">
        <v>297</v>
      </c>
      <c r="I29" s="44" t="s">
        <v>101</v>
      </c>
      <c r="J29" s="44" t="s">
        <v>127</v>
      </c>
      <c r="K29" s="44" t="s">
        <v>71</v>
      </c>
      <c r="L29" s="44" t="s">
        <v>72</v>
      </c>
      <c r="M29" s="45" t="s">
        <v>128</v>
      </c>
      <c r="N29" s="45"/>
      <c r="O29" s="45" t="s">
        <v>128</v>
      </c>
      <c r="P29" s="45" t="s">
        <v>128</v>
      </c>
      <c r="Q29" s="44" t="s">
        <v>64</v>
      </c>
      <c r="R29" s="46" t="s">
        <v>95</v>
      </c>
      <c r="S29" s="44" t="s">
        <v>128</v>
      </c>
      <c r="T29" s="44"/>
      <c r="U29" s="46" t="s">
        <v>129</v>
      </c>
      <c r="V29" s="47" t="s">
        <v>310</v>
      </c>
      <c r="W29" s="48" t="s">
        <v>152</v>
      </c>
      <c r="X29" s="40"/>
      <c r="Y29" s="40" t="s">
        <v>128</v>
      </c>
      <c r="Z29" s="40"/>
      <c r="AA29" s="46" t="s">
        <v>167</v>
      </c>
      <c r="AB29" s="46" t="s">
        <v>168</v>
      </c>
      <c r="AC29" s="40" t="s">
        <v>96</v>
      </c>
      <c r="AD29" s="40" t="s">
        <v>96</v>
      </c>
      <c r="AE29" s="40" t="s">
        <v>96</v>
      </c>
      <c r="AF29" s="40" t="s">
        <v>75</v>
      </c>
      <c r="AG29" s="40" t="s">
        <v>96</v>
      </c>
      <c r="AH29" s="40" t="s">
        <v>45</v>
      </c>
      <c r="AI29" s="40" t="s">
        <v>45</v>
      </c>
      <c r="AJ29" s="55" t="s">
        <v>45</v>
      </c>
      <c r="AK29" s="55">
        <f>IF(OR(AH29="",AI29="",AJ29=""),"",IFERROR(IF(COUNTIF(AH29:AJ29,Hoja2!$J$4)&gt;=2,3,IF(COUNTIF(AH29:AJ29,Hoja2!J$2)=3,1,2)),1))</f>
        <v>1</v>
      </c>
      <c r="AL29" s="56" t="s">
        <v>313</v>
      </c>
      <c r="AM29" s="56" t="s">
        <v>281</v>
      </c>
      <c r="AN29" s="40" t="s">
        <v>84</v>
      </c>
      <c r="AO29" s="40" t="s">
        <v>292</v>
      </c>
      <c r="AP29" s="40" t="s">
        <v>69</v>
      </c>
      <c r="AQ29" s="40" t="s">
        <v>282</v>
      </c>
      <c r="AR29" s="40"/>
    </row>
    <row r="30" spans="1:44" s="7" customFormat="1" ht="254.25" customHeight="1" x14ac:dyDescent="0.25">
      <c r="A30" s="16"/>
      <c r="B30" s="40">
        <v>16</v>
      </c>
      <c r="C30" s="40" t="s">
        <v>103</v>
      </c>
      <c r="D30" s="41" t="s">
        <v>308</v>
      </c>
      <c r="E30" s="41" t="s">
        <v>96</v>
      </c>
      <c r="F30" s="41" t="s">
        <v>96</v>
      </c>
      <c r="G30" s="50" t="s">
        <v>157</v>
      </c>
      <c r="H30" s="43" t="s">
        <v>136</v>
      </c>
      <c r="I30" s="44" t="s">
        <v>101</v>
      </c>
      <c r="J30" s="44" t="s">
        <v>127</v>
      </c>
      <c r="K30" s="44" t="s">
        <v>71</v>
      </c>
      <c r="L30" s="44" t="s">
        <v>72</v>
      </c>
      <c r="M30" s="45" t="s">
        <v>128</v>
      </c>
      <c r="N30" s="45"/>
      <c r="O30" s="45" t="s">
        <v>128</v>
      </c>
      <c r="P30" s="45" t="s">
        <v>128</v>
      </c>
      <c r="Q30" s="44" t="s">
        <v>64</v>
      </c>
      <c r="R30" s="46" t="s">
        <v>95</v>
      </c>
      <c r="S30" s="44"/>
      <c r="T30" s="44" t="s">
        <v>128</v>
      </c>
      <c r="U30" s="46" t="s">
        <v>129</v>
      </c>
      <c r="V30" s="47" t="s">
        <v>310</v>
      </c>
      <c r="W30" s="48" t="s">
        <v>152</v>
      </c>
      <c r="X30" s="40"/>
      <c r="Y30" s="40" t="s">
        <v>128</v>
      </c>
      <c r="Z30" s="40"/>
      <c r="AA30" s="46" t="s">
        <v>167</v>
      </c>
      <c r="AB30" s="46" t="s">
        <v>168</v>
      </c>
      <c r="AC30" s="40" t="s">
        <v>96</v>
      </c>
      <c r="AD30" s="40" t="s">
        <v>96</v>
      </c>
      <c r="AE30" s="40" t="s">
        <v>96</v>
      </c>
      <c r="AF30" s="40" t="s">
        <v>75</v>
      </c>
      <c r="AG30" s="40" t="s">
        <v>96</v>
      </c>
      <c r="AH30" s="40" t="s">
        <v>45</v>
      </c>
      <c r="AI30" s="40" t="s">
        <v>45</v>
      </c>
      <c r="AJ30" s="55" t="s">
        <v>45</v>
      </c>
      <c r="AK30" s="55">
        <f>IF(OR(AH30="",AI30="",AJ30=""),"",IFERROR(IF(COUNTIF(AH30:AJ30,Hoja2!$J$4)&gt;=2,3,IF(COUNTIF(AH30:AJ30,Hoja2!J$2)=3,1,2)),1))</f>
        <v>1</v>
      </c>
      <c r="AL30" s="56" t="s">
        <v>313</v>
      </c>
      <c r="AM30" s="56" t="s">
        <v>281</v>
      </c>
      <c r="AN30" s="40" t="s">
        <v>84</v>
      </c>
      <c r="AO30" s="40" t="s">
        <v>292</v>
      </c>
      <c r="AP30" s="40" t="s">
        <v>69</v>
      </c>
      <c r="AQ30" s="40" t="s">
        <v>282</v>
      </c>
      <c r="AR30" s="40"/>
    </row>
    <row r="31" spans="1:44" s="7" customFormat="1" ht="254.25" customHeight="1" x14ac:dyDescent="0.25">
      <c r="A31" s="16"/>
      <c r="B31" s="40">
        <v>17</v>
      </c>
      <c r="C31" s="40" t="s">
        <v>103</v>
      </c>
      <c r="D31" s="41" t="s">
        <v>308</v>
      </c>
      <c r="E31" s="41" t="s">
        <v>96</v>
      </c>
      <c r="F31" s="41" t="s">
        <v>96</v>
      </c>
      <c r="G31" s="50" t="s">
        <v>158</v>
      </c>
      <c r="H31" s="43" t="s">
        <v>298</v>
      </c>
      <c r="I31" s="44" t="s">
        <v>101</v>
      </c>
      <c r="J31" s="44" t="s">
        <v>127</v>
      </c>
      <c r="K31" s="44" t="s">
        <v>71</v>
      </c>
      <c r="L31" s="44" t="s">
        <v>72</v>
      </c>
      <c r="M31" s="45" t="s">
        <v>128</v>
      </c>
      <c r="N31" s="45"/>
      <c r="O31" s="45" t="s">
        <v>128</v>
      </c>
      <c r="P31" s="45" t="s">
        <v>128</v>
      </c>
      <c r="Q31" s="44" t="s">
        <v>64</v>
      </c>
      <c r="R31" s="46" t="s">
        <v>95</v>
      </c>
      <c r="S31" s="44"/>
      <c r="T31" s="44" t="s">
        <v>128</v>
      </c>
      <c r="U31" s="46" t="s">
        <v>129</v>
      </c>
      <c r="V31" s="47" t="s">
        <v>310</v>
      </c>
      <c r="W31" s="48" t="s">
        <v>152</v>
      </c>
      <c r="X31" s="40"/>
      <c r="Y31" s="40" t="s">
        <v>128</v>
      </c>
      <c r="Z31" s="40"/>
      <c r="AA31" s="46" t="s">
        <v>167</v>
      </c>
      <c r="AB31" s="46" t="s">
        <v>168</v>
      </c>
      <c r="AC31" s="40" t="s">
        <v>96</v>
      </c>
      <c r="AD31" s="40" t="s">
        <v>96</v>
      </c>
      <c r="AE31" s="40" t="s">
        <v>96</v>
      </c>
      <c r="AF31" s="40" t="s">
        <v>75</v>
      </c>
      <c r="AG31" s="40" t="s">
        <v>96</v>
      </c>
      <c r="AH31" s="40" t="s">
        <v>45</v>
      </c>
      <c r="AI31" s="40" t="s">
        <v>45</v>
      </c>
      <c r="AJ31" s="55" t="s">
        <v>45</v>
      </c>
      <c r="AK31" s="55">
        <f>IF(OR(AH31="",AI31="",AJ31=""),"",IFERROR(IF(COUNTIF(AH31:AJ31,Hoja2!$J$4)&gt;=2,3,IF(COUNTIF(AH31:AJ31,Hoja2!J$2)=3,1,2)),1))</f>
        <v>1</v>
      </c>
      <c r="AL31" s="56" t="s">
        <v>313</v>
      </c>
      <c r="AM31" s="56" t="s">
        <v>281</v>
      </c>
      <c r="AN31" s="40" t="s">
        <v>84</v>
      </c>
      <c r="AO31" s="40" t="s">
        <v>292</v>
      </c>
      <c r="AP31" s="40" t="s">
        <v>69</v>
      </c>
      <c r="AQ31" s="40" t="s">
        <v>282</v>
      </c>
      <c r="AR31" s="40"/>
    </row>
    <row r="32" spans="1:44" s="7" customFormat="1" ht="254.25" customHeight="1" x14ac:dyDescent="0.25">
      <c r="A32" s="16"/>
      <c r="B32" s="40">
        <v>18</v>
      </c>
      <c r="C32" s="40" t="s">
        <v>103</v>
      </c>
      <c r="D32" s="41" t="s">
        <v>308</v>
      </c>
      <c r="E32" s="41" t="s">
        <v>96</v>
      </c>
      <c r="F32" s="41" t="s">
        <v>96</v>
      </c>
      <c r="G32" s="50" t="s">
        <v>159</v>
      </c>
      <c r="H32" s="43" t="s">
        <v>160</v>
      </c>
      <c r="I32" s="44" t="s">
        <v>101</v>
      </c>
      <c r="J32" s="44" t="s">
        <v>127</v>
      </c>
      <c r="K32" s="44" t="s">
        <v>71</v>
      </c>
      <c r="L32" s="44" t="s">
        <v>72</v>
      </c>
      <c r="M32" s="45" t="s">
        <v>128</v>
      </c>
      <c r="N32" s="45"/>
      <c r="O32" s="45" t="s">
        <v>128</v>
      </c>
      <c r="P32" s="45" t="s">
        <v>128</v>
      </c>
      <c r="Q32" s="44" t="s">
        <v>64</v>
      </c>
      <c r="R32" s="46" t="s">
        <v>95</v>
      </c>
      <c r="S32" s="44"/>
      <c r="T32" s="44" t="s">
        <v>128</v>
      </c>
      <c r="U32" s="46" t="s">
        <v>129</v>
      </c>
      <c r="V32" s="47" t="s">
        <v>310</v>
      </c>
      <c r="W32" s="48" t="s">
        <v>152</v>
      </c>
      <c r="X32" s="40"/>
      <c r="Y32" s="40" t="s">
        <v>128</v>
      </c>
      <c r="Z32" s="40"/>
      <c r="AA32" s="46" t="s">
        <v>167</v>
      </c>
      <c r="AB32" s="46" t="s">
        <v>168</v>
      </c>
      <c r="AC32" s="40" t="s">
        <v>96</v>
      </c>
      <c r="AD32" s="40" t="s">
        <v>96</v>
      </c>
      <c r="AE32" s="40" t="s">
        <v>96</v>
      </c>
      <c r="AF32" s="40" t="s">
        <v>75</v>
      </c>
      <c r="AG32" s="40" t="s">
        <v>96</v>
      </c>
      <c r="AH32" s="40" t="s">
        <v>45</v>
      </c>
      <c r="AI32" s="40" t="s">
        <v>45</v>
      </c>
      <c r="AJ32" s="55" t="s">
        <v>45</v>
      </c>
      <c r="AK32" s="55">
        <f>IF(OR(AH32="",AI32="",AJ32=""),"",IFERROR(IF(COUNTIF(AH32:AJ32,Hoja2!$J$4)&gt;=2,3,IF(COUNTIF(AH32:AJ32,Hoja2!J$2)=3,1,2)),1))</f>
        <v>1</v>
      </c>
      <c r="AL32" s="56" t="s">
        <v>313</v>
      </c>
      <c r="AM32" s="56" t="s">
        <v>281</v>
      </c>
      <c r="AN32" s="40" t="s">
        <v>84</v>
      </c>
      <c r="AO32" s="40" t="s">
        <v>292</v>
      </c>
      <c r="AP32" s="40" t="s">
        <v>69</v>
      </c>
      <c r="AQ32" s="40" t="s">
        <v>282</v>
      </c>
      <c r="AR32" s="40"/>
    </row>
    <row r="33" spans="1:44" s="7" customFormat="1" ht="254.25" customHeight="1" x14ac:dyDescent="0.25">
      <c r="A33" s="16"/>
      <c r="B33" s="40">
        <v>19</v>
      </c>
      <c r="C33" s="40" t="s">
        <v>103</v>
      </c>
      <c r="D33" s="41" t="s">
        <v>308</v>
      </c>
      <c r="E33" s="41" t="s">
        <v>96</v>
      </c>
      <c r="F33" s="41" t="s">
        <v>96</v>
      </c>
      <c r="G33" s="50" t="s">
        <v>161</v>
      </c>
      <c r="H33" s="43" t="s">
        <v>162</v>
      </c>
      <c r="I33" s="44" t="s">
        <v>101</v>
      </c>
      <c r="J33" s="44" t="s">
        <v>127</v>
      </c>
      <c r="K33" s="44" t="s">
        <v>71</v>
      </c>
      <c r="L33" s="44" t="s">
        <v>72</v>
      </c>
      <c r="M33" s="45" t="s">
        <v>128</v>
      </c>
      <c r="N33" s="45"/>
      <c r="O33" s="45" t="s">
        <v>128</v>
      </c>
      <c r="P33" s="45" t="s">
        <v>128</v>
      </c>
      <c r="Q33" s="44" t="s">
        <v>64</v>
      </c>
      <c r="R33" s="46" t="s">
        <v>95</v>
      </c>
      <c r="S33" s="44" t="s">
        <v>128</v>
      </c>
      <c r="T33" s="44"/>
      <c r="U33" s="46" t="s">
        <v>129</v>
      </c>
      <c r="V33" s="47" t="s">
        <v>310</v>
      </c>
      <c r="W33" s="48" t="s">
        <v>152</v>
      </c>
      <c r="X33" s="40"/>
      <c r="Y33" s="40" t="s">
        <v>128</v>
      </c>
      <c r="Z33" s="40"/>
      <c r="AA33" s="46" t="s">
        <v>167</v>
      </c>
      <c r="AB33" s="46" t="s">
        <v>168</v>
      </c>
      <c r="AC33" s="40" t="s">
        <v>96</v>
      </c>
      <c r="AD33" s="40" t="s">
        <v>96</v>
      </c>
      <c r="AE33" s="40" t="s">
        <v>96</v>
      </c>
      <c r="AF33" s="40" t="s">
        <v>75</v>
      </c>
      <c r="AG33" s="40" t="s">
        <v>96</v>
      </c>
      <c r="AH33" s="40" t="s">
        <v>45</v>
      </c>
      <c r="AI33" s="40" t="s">
        <v>45</v>
      </c>
      <c r="AJ33" s="55" t="s">
        <v>45</v>
      </c>
      <c r="AK33" s="55">
        <f>IF(OR(AH33="",AI33="",AJ33=""),"",IFERROR(IF(COUNTIF(AH33:AJ33,Hoja2!$J$4)&gt;=2,3,IF(COUNTIF(AH33:AJ33,Hoja2!J$2)=3,1,2)),1))</f>
        <v>1</v>
      </c>
      <c r="AL33" s="56" t="s">
        <v>313</v>
      </c>
      <c r="AM33" s="56" t="s">
        <v>281</v>
      </c>
      <c r="AN33" s="40" t="s">
        <v>84</v>
      </c>
      <c r="AO33" s="40" t="s">
        <v>292</v>
      </c>
      <c r="AP33" s="40" t="s">
        <v>69</v>
      </c>
      <c r="AQ33" s="40" t="s">
        <v>282</v>
      </c>
      <c r="AR33" s="40"/>
    </row>
    <row r="34" spans="1:44" s="7" customFormat="1" ht="254.25" customHeight="1" x14ac:dyDescent="0.25">
      <c r="A34" s="16"/>
      <c r="B34" s="40">
        <v>20</v>
      </c>
      <c r="C34" s="40" t="s">
        <v>103</v>
      </c>
      <c r="D34" s="41" t="s">
        <v>308</v>
      </c>
      <c r="E34" s="41" t="s">
        <v>96</v>
      </c>
      <c r="F34" s="41" t="s">
        <v>96</v>
      </c>
      <c r="G34" s="50" t="s">
        <v>163</v>
      </c>
      <c r="H34" s="43" t="s">
        <v>164</v>
      </c>
      <c r="I34" s="44" t="s">
        <v>101</v>
      </c>
      <c r="J34" s="44" t="s">
        <v>127</v>
      </c>
      <c r="K34" s="44" t="s">
        <v>71</v>
      </c>
      <c r="L34" s="44" t="s">
        <v>72</v>
      </c>
      <c r="M34" s="45" t="s">
        <v>128</v>
      </c>
      <c r="N34" s="45"/>
      <c r="O34" s="45" t="s">
        <v>128</v>
      </c>
      <c r="P34" s="45" t="s">
        <v>128</v>
      </c>
      <c r="Q34" s="44" t="s">
        <v>64</v>
      </c>
      <c r="R34" s="46" t="s">
        <v>95</v>
      </c>
      <c r="S34" s="44" t="s">
        <v>128</v>
      </c>
      <c r="T34" s="44"/>
      <c r="U34" s="46" t="s">
        <v>129</v>
      </c>
      <c r="V34" s="47" t="s">
        <v>310</v>
      </c>
      <c r="W34" s="48" t="s">
        <v>152</v>
      </c>
      <c r="X34" s="40"/>
      <c r="Y34" s="40" t="s">
        <v>128</v>
      </c>
      <c r="Z34" s="40"/>
      <c r="AA34" s="46" t="s">
        <v>167</v>
      </c>
      <c r="AB34" s="46" t="s">
        <v>168</v>
      </c>
      <c r="AC34" s="40" t="s">
        <v>96</v>
      </c>
      <c r="AD34" s="40" t="s">
        <v>96</v>
      </c>
      <c r="AE34" s="40" t="s">
        <v>96</v>
      </c>
      <c r="AF34" s="40" t="s">
        <v>75</v>
      </c>
      <c r="AG34" s="40" t="s">
        <v>96</v>
      </c>
      <c r="AH34" s="40" t="s">
        <v>45</v>
      </c>
      <c r="AI34" s="40" t="s">
        <v>45</v>
      </c>
      <c r="AJ34" s="55" t="s">
        <v>45</v>
      </c>
      <c r="AK34" s="55">
        <f>IF(OR(AH34="",AI34="",AJ34=""),"",IFERROR(IF(COUNTIF(AH34:AJ34,Hoja2!$J$4)&gt;=2,3,IF(COUNTIF(AH34:AJ34,Hoja2!J$2)=3,1,2)),1))</f>
        <v>1</v>
      </c>
      <c r="AL34" s="56" t="s">
        <v>313</v>
      </c>
      <c r="AM34" s="56" t="s">
        <v>281</v>
      </c>
      <c r="AN34" s="40" t="s">
        <v>84</v>
      </c>
      <c r="AO34" s="40" t="s">
        <v>292</v>
      </c>
      <c r="AP34" s="40" t="s">
        <v>69</v>
      </c>
      <c r="AQ34" s="40" t="s">
        <v>282</v>
      </c>
      <c r="AR34" s="40"/>
    </row>
    <row r="35" spans="1:44" s="7" customFormat="1" ht="254.25" customHeight="1" x14ac:dyDescent="0.25">
      <c r="A35" s="16"/>
      <c r="B35" s="40">
        <v>21</v>
      </c>
      <c r="C35" s="40" t="s">
        <v>103</v>
      </c>
      <c r="D35" s="41" t="s">
        <v>308</v>
      </c>
      <c r="E35" s="41" t="s">
        <v>96</v>
      </c>
      <c r="F35" s="41" t="s">
        <v>96</v>
      </c>
      <c r="G35" s="50" t="s">
        <v>165</v>
      </c>
      <c r="H35" s="43" t="s">
        <v>166</v>
      </c>
      <c r="I35" s="44" t="s">
        <v>101</v>
      </c>
      <c r="J35" s="44" t="s">
        <v>127</v>
      </c>
      <c r="K35" s="44" t="s">
        <v>71</v>
      </c>
      <c r="L35" s="44" t="s">
        <v>72</v>
      </c>
      <c r="M35" s="45" t="s">
        <v>128</v>
      </c>
      <c r="N35" s="45"/>
      <c r="O35" s="45" t="s">
        <v>128</v>
      </c>
      <c r="P35" s="45" t="s">
        <v>128</v>
      </c>
      <c r="Q35" s="44" t="s">
        <v>64</v>
      </c>
      <c r="R35" s="46" t="s">
        <v>95</v>
      </c>
      <c r="S35" s="44" t="s">
        <v>128</v>
      </c>
      <c r="T35" s="44"/>
      <c r="U35" s="46" t="s">
        <v>129</v>
      </c>
      <c r="V35" s="47" t="s">
        <v>310</v>
      </c>
      <c r="W35" s="48" t="s">
        <v>152</v>
      </c>
      <c r="X35" s="40"/>
      <c r="Y35" s="40" t="s">
        <v>128</v>
      </c>
      <c r="Z35" s="40"/>
      <c r="AA35" s="46" t="s">
        <v>167</v>
      </c>
      <c r="AB35" s="46" t="s">
        <v>168</v>
      </c>
      <c r="AC35" s="46" t="s">
        <v>169</v>
      </c>
      <c r="AD35" s="46" t="s">
        <v>79</v>
      </c>
      <c r="AE35" s="46" t="s">
        <v>170</v>
      </c>
      <c r="AF35" s="40" t="s">
        <v>66</v>
      </c>
      <c r="AG35" s="40" t="s">
        <v>76</v>
      </c>
      <c r="AH35" s="40" t="s">
        <v>44</v>
      </c>
      <c r="AI35" s="40" t="s">
        <v>44</v>
      </c>
      <c r="AJ35" s="55" t="s">
        <v>44</v>
      </c>
      <c r="AK35" s="55">
        <f>IF(OR(AH35="",AI35="",AJ35=""),"",IFERROR(IF(COUNTIF(AH35:AJ35,Hoja2!$J$4)&gt;=2,3,IF(COUNTIF(AH35:AJ35,Hoja2!J$2)=3,1,2)),1))</f>
        <v>2</v>
      </c>
      <c r="AL35" s="56" t="s">
        <v>313</v>
      </c>
      <c r="AM35" s="56" t="s">
        <v>281</v>
      </c>
      <c r="AN35" s="40" t="s">
        <v>84</v>
      </c>
      <c r="AO35" s="40" t="s">
        <v>292</v>
      </c>
      <c r="AP35" s="40" t="s">
        <v>69</v>
      </c>
      <c r="AQ35" s="40" t="s">
        <v>282</v>
      </c>
      <c r="AR35" s="40"/>
    </row>
    <row r="36" spans="1:44" s="7" customFormat="1" ht="254.25" customHeight="1" x14ac:dyDescent="0.25">
      <c r="A36" s="16"/>
      <c r="B36" s="40">
        <v>22</v>
      </c>
      <c r="C36" s="40" t="s">
        <v>103</v>
      </c>
      <c r="D36" s="50" t="s">
        <v>284</v>
      </c>
      <c r="E36" s="50" t="s">
        <v>283</v>
      </c>
      <c r="F36" s="41" t="s">
        <v>96</v>
      </c>
      <c r="G36" s="46" t="s">
        <v>173</v>
      </c>
      <c r="H36" s="51" t="s">
        <v>174</v>
      </c>
      <c r="I36" s="44" t="s">
        <v>101</v>
      </c>
      <c r="J36" s="44" t="s">
        <v>127</v>
      </c>
      <c r="K36" s="44" t="s">
        <v>71</v>
      </c>
      <c r="L36" s="44" t="s">
        <v>63</v>
      </c>
      <c r="M36" s="45" t="s">
        <v>128</v>
      </c>
      <c r="N36" s="45"/>
      <c r="O36" s="45" t="s">
        <v>128</v>
      </c>
      <c r="P36" s="45" t="s">
        <v>128</v>
      </c>
      <c r="Q36" s="44" t="s">
        <v>64</v>
      </c>
      <c r="R36" s="46" t="s">
        <v>95</v>
      </c>
      <c r="S36" s="44" t="s">
        <v>128</v>
      </c>
      <c r="T36" s="44"/>
      <c r="U36" s="41" t="s">
        <v>175</v>
      </c>
      <c r="V36" s="47" t="s">
        <v>176</v>
      </c>
      <c r="W36" s="48" t="s">
        <v>177</v>
      </c>
      <c r="X36" s="40"/>
      <c r="Y36" s="40"/>
      <c r="Z36" s="40" t="s">
        <v>128</v>
      </c>
      <c r="AA36" s="46" t="s">
        <v>325</v>
      </c>
      <c r="AB36" s="40" t="s">
        <v>96</v>
      </c>
      <c r="AC36" s="40" t="s">
        <v>96</v>
      </c>
      <c r="AD36" s="40" t="s">
        <v>96</v>
      </c>
      <c r="AE36" s="40" t="s">
        <v>96</v>
      </c>
      <c r="AF36" s="40" t="s">
        <v>75</v>
      </c>
      <c r="AG36" s="40" t="s">
        <v>96</v>
      </c>
      <c r="AH36" s="40" t="s">
        <v>45</v>
      </c>
      <c r="AI36" s="40" t="s">
        <v>45</v>
      </c>
      <c r="AJ36" s="55" t="s">
        <v>45</v>
      </c>
      <c r="AK36" s="55">
        <f>IF(OR(AH36="",AI36="",AJ36=""),"",IFERROR(IF(COUNTIF(AH36:AJ36,Hoja2!$J$4)&gt;=2,3,IF(COUNTIF(AH36:AJ36,Hoja2!J$2)=3,1,2)),1))</f>
        <v>1</v>
      </c>
      <c r="AL36" s="56" t="s">
        <v>313</v>
      </c>
      <c r="AM36" s="56" t="s">
        <v>281</v>
      </c>
      <c r="AN36" s="40" t="s">
        <v>84</v>
      </c>
      <c r="AO36" s="40" t="s">
        <v>292</v>
      </c>
      <c r="AP36" s="40" t="s">
        <v>69</v>
      </c>
      <c r="AQ36" s="40" t="s">
        <v>282</v>
      </c>
      <c r="AR36" s="40"/>
    </row>
    <row r="37" spans="1:44" s="7" customFormat="1" ht="254.25" customHeight="1" x14ac:dyDescent="0.25">
      <c r="A37" s="16"/>
      <c r="B37" s="40">
        <v>23</v>
      </c>
      <c r="C37" s="40" t="s">
        <v>103</v>
      </c>
      <c r="D37" s="50" t="s">
        <v>284</v>
      </c>
      <c r="E37" s="50" t="s">
        <v>172</v>
      </c>
      <c r="F37" s="41" t="s">
        <v>96</v>
      </c>
      <c r="G37" s="46" t="s">
        <v>178</v>
      </c>
      <c r="H37" s="51" t="s">
        <v>179</v>
      </c>
      <c r="I37" s="44" t="s">
        <v>101</v>
      </c>
      <c r="J37" s="44" t="s">
        <v>127</v>
      </c>
      <c r="K37" s="44" t="s">
        <v>71</v>
      </c>
      <c r="L37" s="44" t="s">
        <v>63</v>
      </c>
      <c r="M37" s="45" t="s">
        <v>128</v>
      </c>
      <c r="N37" s="45"/>
      <c r="O37" s="45" t="s">
        <v>128</v>
      </c>
      <c r="P37" s="45" t="s">
        <v>128</v>
      </c>
      <c r="Q37" s="44" t="s">
        <v>64</v>
      </c>
      <c r="R37" s="46" t="s">
        <v>95</v>
      </c>
      <c r="S37" s="44" t="s">
        <v>128</v>
      </c>
      <c r="T37" s="44"/>
      <c r="U37" s="41" t="s">
        <v>175</v>
      </c>
      <c r="V37" s="47" t="s">
        <v>176</v>
      </c>
      <c r="W37" s="48" t="s">
        <v>177</v>
      </c>
      <c r="X37" s="40"/>
      <c r="Y37" s="40"/>
      <c r="Z37" s="40" t="s">
        <v>128</v>
      </c>
      <c r="AA37" s="46" t="s">
        <v>325</v>
      </c>
      <c r="AB37" s="40" t="s">
        <v>96</v>
      </c>
      <c r="AC37" s="40" t="s">
        <v>96</v>
      </c>
      <c r="AD37" s="40" t="s">
        <v>96</v>
      </c>
      <c r="AE37" s="40" t="s">
        <v>96</v>
      </c>
      <c r="AF37" s="40" t="s">
        <v>75</v>
      </c>
      <c r="AG37" s="40" t="s">
        <v>96</v>
      </c>
      <c r="AH37" s="40" t="s">
        <v>45</v>
      </c>
      <c r="AI37" s="40" t="s">
        <v>45</v>
      </c>
      <c r="AJ37" s="55" t="s">
        <v>45</v>
      </c>
      <c r="AK37" s="55">
        <f>IF(OR(AH37="",AI37="",AJ37=""),"",IFERROR(IF(COUNTIF(AH37:AJ37,Hoja2!$J$4)&gt;=2,3,IF(COUNTIF(AH37:AJ37,Hoja2!J$2)=3,1,2)),1))</f>
        <v>1</v>
      </c>
      <c r="AL37" s="56" t="s">
        <v>313</v>
      </c>
      <c r="AM37" s="56" t="s">
        <v>281</v>
      </c>
      <c r="AN37" s="40" t="s">
        <v>84</v>
      </c>
      <c r="AO37" s="40" t="s">
        <v>292</v>
      </c>
      <c r="AP37" s="40" t="s">
        <v>69</v>
      </c>
      <c r="AQ37" s="40" t="s">
        <v>282</v>
      </c>
      <c r="AR37" s="40"/>
    </row>
    <row r="38" spans="1:44" s="7" customFormat="1" ht="254.25" customHeight="1" x14ac:dyDescent="0.25">
      <c r="A38" s="16"/>
      <c r="B38" s="40">
        <v>24</v>
      </c>
      <c r="C38" s="40" t="s">
        <v>103</v>
      </c>
      <c r="D38" s="50" t="s">
        <v>284</v>
      </c>
      <c r="E38" s="50" t="s">
        <v>172</v>
      </c>
      <c r="F38" s="41" t="s">
        <v>96</v>
      </c>
      <c r="G38" s="50" t="s">
        <v>180</v>
      </c>
      <c r="H38" s="43" t="s">
        <v>181</v>
      </c>
      <c r="I38" s="44" t="s">
        <v>101</v>
      </c>
      <c r="J38" s="44" t="s">
        <v>127</v>
      </c>
      <c r="K38" s="44" t="s">
        <v>71</v>
      </c>
      <c r="L38" s="44" t="s">
        <v>63</v>
      </c>
      <c r="M38" s="45" t="s">
        <v>128</v>
      </c>
      <c r="N38" s="45"/>
      <c r="O38" s="45" t="s">
        <v>128</v>
      </c>
      <c r="P38" s="45" t="s">
        <v>128</v>
      </c>
      <c r="Q38" s="44" t="s">
        <v>64</v>
      </c>
      <c r="R38" s="46" t="s">
        <v>95</v>
      </c>
      <c r="S38" s="44" t="s">
        <v>128</v>
      </c>
      <c r="T38" s="44"/>
      <c r="U38" s="41" t="s">
        <v>175</v>
      </c>
      <c r="V38" s="47" t="s">
        <v>176</v>
      </c>
      <c r="W38" s="48" t="s">
        <v>177</v>
      </c>
      <c r="X38" s="40"/>
      <c r="Y38" s="40"/>
      <c r="Z38" s="40" t="s">
        <v>128</v>
      </c>
      <c r="AA38" s="46" t="s">
        <v>325</v>
      </c>
      <c r="AB38" s="40" t="s">
        <v>96</v>
      </c>
      <c r="AC38" s="40" t="s">
        <v>96</v>
      </c>
      <c r="AD38" s="40" t="s">
        <v>96</v>
      </c>
      <c r="AE38" s="40" t="s">
        <v>96</v>
      </c>
      <c r="AF38" s="40" t="s">
        <v>75</v>
      </c>
      <c r="AG38" s="40" t="s">
        <v>96</v>
      </c>
      <c r="AH38" s="40" t="s">
        <v>45</v>
      </c>
      <c r="AI38" s="40" t="s">
        <v>45</v>
      </c>
      <c r="AJ38" s="55" t="s">
        <v>45</v>
      </c>
      <c r="AK38" s="55">
        <f>IF(OR(AH38="",AI38="",AJ38=""),"",IFERROR(IF(COUNTIF(AH38:AJ38,Hoja2!$J$4)&gt;=2,3,IF(COUNTIF(AH38:AJ38,Hoja2!J$2)=3,1,2)),1))</f>
        <v>1</v>
      </c>
      <c r="AL38" s="56" t="s">
        <v>313</v>
      </c>
      <c r="AM38" s="56" t="s">
        <v>281</v>
      </c>
      <c r="AN38" s="40" t="s">
        <v>84</v>
      </c>
      <c r="AO38" s="40" t="s">
        <v>292</v>
      </c>
      <c r="AP38" s="40" t="s">
        <v>69</v>
      </c>
      <c r="AQ38" s="40" t="s">
        <v>282</v>
      </c>
      <c r="AR38" s="40"/>
    </row>
    <row r="39" spans="1:44" s="7" customFormat="1" ht="254.25" customHeight="1" x14ac:dyDescent="0.25">
      <c r="A39" s="16"/>
      <c r="B39" s="40">
        <v>25</v>
      </c>
      <c r="C39" s="40" t="s">
        <v>103</v>
      </c>
      <c r="D39" s="50" t="s">
        <v>285</v>
      </c>
      <c r="E39" s="50" t="s">
        <v>182</v>
      </c>
      <c r="F39" s="41" t="s">
        <v>96</v>
      </c>
      <c r="G39" s="50" t="s">
        <v>183</v>
      </c>
      <c r="H39" s="43" t="s">
        <v>184</v>
      </c>
      <c r="I39" s="44" t="s">
        <v>101</v>
      </c>
      <c r="J39" s="44" t="s">
        <v>127</v>
      </c>
      <c r="K39" s="44" t="s">
        <v>71</v>
      </c>
      <c r="L39" s="44" t="s">
        <v>63</v>
      </c>
      <c r="M39" s="45" t="s">
        <v>128</v>
      </c>
      <c r="N39" s="45"/>
      <c r="O39" s="45" t="s">
        <v>128</v>
      </c>
      <c r="P39" s="45" t="s">
        <v>128</v>
      </c>
      <c r="Q39" s="44" t="s">
        <v>64</v>
      </c>
      <c r="R39" s="46" t="s">
        <v>95</v>
      </c>
      <c r="S39" s="44" t="s">
        <v>128</v>
      </c>
      <c r="T39" s="44"/>
      <c r="U39" s="41" t="s">
        <v>185</v>
      </c>
      <c r="V39" s="47" t="s">
        <v>186</v>
      </c>
      <c r="W39" s="48" t="s">
        <v>187</v>
      </c>
      <c r="X39" s="40" t="s">
        <v>128</v>
      </c>
      <c r="Y39" s="40"/>
      <c r="Z39" s="40"/>
      <c r="AA39" s="40" t="s">
        <v>96</v>
      </c>
      <c r="AB39" s="40" t="s">
        <v>96</v>
      </c>
      <c r="AC39" s="40" t="s">
        <v>96</v>
      </c>
      <c r="AD39" s="40" t="s">
        <v>96</v>
      </c>
      <c r="AE39" s="40" t="s">
        <v>96</v>
      </c>
      <c r="AF39" s="40" t="s">
        <v>75</v>
      </c>
      <c r="AG39" s="40" t="s">
        <v>96</v>
      </c>
      <c r="AH39" s="40" t="s">
        <v>45</v>
      </c>
      <c r="AI39" s="40" t="s">
        <v>45</v>
      </c>
      <c r="AJ39" s="55" t="s">
        <v>45</v>
      </c>
      <c r="AK39" s="55">
        <f>IF(OR(AH39="",AI39="",AJ39=""),"",IFERROR(IF(COUNTIF(AH39:AJ39,Hoja2!$J$4)&gt;=2,3,IF(COUNTIF(AH39:AJ39,Hoja2!J$2)=3,1,2)),1))</f>
        <v>1</v>
      </c>
      <c r="AL39" s="56" t="s">
        <v>313</v>
      </c>
      <c r="AM39" s="56" t="s">
        <v>281</v>
      </c>
      <c r="AN39" s="40" t="s">
        <v>84</v>
      </c>
      <c r="AO39" s="40" t="s">
        <v>292</v>
      </c>
      <c r="AP39" s="40" t="s">
        <v>69</v>
      </c>
      <c r="AQ39" s="40" t="s">
        <v>282</v>
      </c>
      <c r="AR39" s="40"/>
    </row>
    <row r="40" spans="1:44" s="7" customFormat="1" ht="254.25" customHeight="1" x14ac:dyDescent="0.25">
      <c r="A40" s="16"/>
      <c r="B40" s="40">
        <v>26</v>
      </c>
      <c r="C40" s="40" t="s">
        <v>103</v>
      </c>
      <c r="D40" s="50" t="s">
        <v>285</v>
      </c>
      <c r="E40" s="50" t="s">
        <v>182</v>
      </c>
      <c r="F40" s="41" t="s">
        <v>96</v>
      </c>
      <c r="G40" s="50" t="s">
        <v>188</v>
      </c>
      <c r="H40" s="43" t="s">
        <v>189</v>
      </c>
      <c r="I40" s="44" t="s">
        <v>101</v>
      </c>
      <c r="J40" s="44" t="s">
        <v>127</v>
      </c>
      <c r="K40" s="44" t="s">
        <v>71</v>
      </c>
      <c r="L40" s="44" t="s">
        <v>63</v>
      </c>
      <c r="M40" s="45" t="s">
        <v>128</v>
      </c>
      <c r="N40" s="45"/>
      <c r="O40" s="45" t="s">
        <v>128</v>
      </c>
      <c r="P40" s="45" t="s">
        <v>128</v>
      </c>
      <c r="Q40" s="44" t="s">
        <v>64</v>
      </c>
      <c r="R40" s="46" t="s">
        <v>95</v>
      </c>
      <c r="S40" s="44" t="s">
        <v>128</v>
      </c>
      <c r="T40" s="44"/>
      <c r="U40" s="41" t="s">
        <v>185</v>
      </c>
      <c r="V40" s="47" t="s">
        <v>186</v>
      </c>
      <c r="W40" s="48" t="s">
        <v>187</v>
      </c>
      <c r="X40" s="40" t="s">
        <v>128</v>
      </c>
      <c r="Y40" s="40"/>
      <c r="Z40" s="40"/>
      <c r="AA40" s="40" t="s">
        <v>96</v>
      </c>
      <c r="AB40" s="40" t="s">
        <v>96</v>
      </c>
      <c r="AC40" s="40" t="s">
        <v>96</v>
      </c>
      <c r="AD40" s="40" t="s">
        <v>96</v>
      </c>
      <c r="AE40" s="40" t="s">
        <v>96</v>
      </c>
      <c r="AF40" s="40" t="s">
        <v>75</v>
      </c>
      <c r="AG40" s="40" t="s">
        <v>96</v>
      </c>
      <c r="AH40" s="40" t="s">
        <v>45</v>
      </c>
      <c r="AI40" s="40" t="s">
        <v>45</v>
      </c>
      <c r="AJ40" s="55" t="s">
        <v>45</v>
      </c>
      <c r="AK40" s="55">
        <f>IF(OR(AH40="",AI40="",AJ40=""),"",IFERROR(IF(COUNTIF(AH40:AJ40,Hoja2!$J$4)&gt;=2,3,IF(COUNTIF(AH40:AJ40,Hoja2!J$2)=3,1,2)),1))</f>
        <v>1</v>
      </c>
      <c r="AL40" s="56" t="s">
        <v>313</v>
      </c>
      <c r="AM40" s="56" t="s">
        <v>281</v>
      </c>
      <c r="AN40" s="40" t="s">
        <v>84</v>
      </c>
      <c r="AO40" s="40" t="s">
        <v>292</v>
      </c>
      <c r="AP40" s="40" t="s">
        <v>69</v>
      </c>
      <c r="AQ40" s="40" t="s">
        <v>282</v>
      </c>
      <c r="AR40" s="40"/>
    </row>
    <row r="41" spans="1:44" s="7" customFormat="1" ht="254.25" customHeight="1" x14ac:dyDescent="0.25">
      <c r="A41" s="16"/>
      <c r="B41" s="40">
        <v>27</v>
      </c>
      <c r="C41" s="40" t="s">
        <v>103</v>
      </c>
      <c r="D41" s="52" t="s">
        <v>286</v>
      </c>
      <c r="E41" s="52" t="s">
        <v>283</v>
      </c>
      <c r="F41" s="41" t="s">
        <v>96</v>
      </c>
      <c r="G41" s="50" t="s">
        <v>190</v>
      </c>
      <c r="H41" s="43" t="s">
        <v>191</v>
      </c>
      <c r="I41" s="44" t="s">
        <v>101</v>
      </c>
      <c r="J41" s="44" t="s">
        <v>127</v>
      </c>
      <c r="K41" s="44" t="s">
        <v>71</v>
      </c>
      <c r="L41" s="44" t="s">
        <v>72</v>
      </c>
      <c r="M41" s="45" t="s">
        <v>128</v>
      </c>
      <c r="N41" s="45"/>
      <c r="O41" s="45" t="s">
        <v>128</v>
      </c>
      <c r="P41" s="45" t="s">
        <v>128</v>
      </c>
      <c r="Q41" s="44" t="s">
        <v>64</v>
      </c>
      <c r="R41" s="46" t="s">
        <v>95</v>
      </c>
      <c r="S41" s="44"/>
      <c r="T41" s="44" t="s">
        <v>128</v>
      </c>
      <c r="U41" s="41" t="s">
        <v>192</v>
      </c>
      <c r="V41" s="47" t="s">
        <v>96</v>
      </c>
      <c r="W41" s="48" t="s">
        <v>193</v>
      </c>
      <c r="X41" s="40"/>
      <c r="Y41" s="40" t="s">
        <v>128</v>
      </c>
      <c r="Z41" s="40"/>
      <c r="AA41" s="46" t="s">
        <v>167</v>
      </c>
      <c r="AB41" s="46" t="s">
        <v>168</v>
      </c>
      <c r="AC41" s="46" t="s">
        <v>169</v>
      </c>
      <c r="AD41" s="46" t="s">
        <v>79</v>
      </c>
      <c r="AE41" s="46" t="s">
        <v>170</v>
      </c>
      <c r="AF41" s="40" t="s">
        <v>66</v>
      </c>
      <c r="AG41" s="40" t="s">
        <v>76</v>
      </c>
      <c r="AH41" s="40" t="s">
        <v>44</v>
      </c>
      <c r="AI41" s="40" t="s">
        <v>44</v>
      </c>
      <c r="AJ41" s="55" t="s">
        <v>44</v>
      </c>
      <c r="AK41" s="55">
        <f>IF(OR(AH41="",AI41="",AJ41=""),"",IFERROR(IF(COUNTIF(AH41:AJ41,Hoja2!$J$4)&gt;=2,3,IF(COUNTIF(AH41:AJ41,Hoja2!J$2)=3,1,2)),1))</f>
        <v>2</v>
      </c>
      <c r="AL41" s="56" t="s">
        <v>313</v>
      </c>
      <c r="AM41" s="56" t="s">
        <v>281</v>
      </c>
      <c r="AN41" s="40" t="s">
        <v>84</v>
      </c>
      <c r="AO41" s="40" t="s">
        <v>292</v>
      </c>
      <c r="AP41" s="40" t="s">
        <v>69</v>
      </c>
      <c r="AQ41" s="40" t="s">
        <v>282</v>
      </c>
      <c r="AR41" s="40"/>
    </row>
    <row r="42" spans="1:44" s="7" customFormat="1" ht="254.25" customHeight="1" x14ac:dyDescent="0.25">
      <c r="A42" s="16"/>
      <c r="B42" s="40">
        <v>28</v>
      </c>
      <c r="C42" s="40" t="s">
        <v>103</v>
      </c>
      <c r="D42" s="52" t="s">
        <v>286</v>
      </c>
      <c r="E42" s="52" t="s">
        <v>283</v>
      </c>
      <c r="F42" s="41" t="s">
        <v>96</v>
      </c>
      <c r="G42" s="50" t="s">
        <v>141</v>
      </c>
      <c r="H42" s="43" t="s">
        <v>194</v>
      </c>
      <c r="I42" s="44" t="s">
        <v>101</v>
      </c>
      <c r="J42" s="44" t="s">
        <v>127</v>
      </c>
      <c r="K42" s="44" t="s">
        <v>71</v>
      </c>
      <c r="L42" s="44" t="s">
        <v>72</v>
      </c>
      <c r="M42" s="45" t="s">
        <v>128</v>
      </c>
      <c r="N42" s="45"/>
      <c r="O42" s="45" t="s">
        <v>128</v>
      </c>
      <c r="P42" s="45" t="s">
        <v>128</v>
      </c>
      <c r="Q42" s="44" t="s">
        <v>64</v>
      </c>
      <c r="R42" s="46" t="s">
        <v>95</v>
      </c>
      <c r="S42" s="44" t="s">
        <v>128</v>
      </c>
      <c r="T42" s="44"/>
      <c r="U42" s="41" t="s">
        <v>192</v>
      </c>
      <c r="V42" s="47" t="s">
        <v>96</v>
      </c>
      <c r="W42" s="48" t="s">
        <v>193</v>
      </c>
      <c r="X42" s="40"/>
      <c r="Y42" s="40" t="s">
        <v>128</v>
      </c>
      <c r="Z42" s="40"/>
      <c r="AA42" s="46" t="s">
        <v>167</v>
      </c>
      <c r="AB42" s="46" t="s">
        <v>168</v>
      </c>
      <c r="AC42" s="46" t="s">
        <v>169</v>
      </c>
      <c r="AD42" s="46" t="s">
        <v>79</v>
      </c>
      <c r="AE42" s="46" t="s">
        <v>170</v>
      </c>
      <c r="AF42" s="40" t="s">
        <v>66</v>
      </c>
      <c r="AG42" s="40" t="s">
        <v>76</v>
      </c>
      <c r="AH42" s="40" t="s">
        <v>44</v>
      </c>
      <c r="AI42" s="40" t="s">
        <v>44</v>
      </c>
      <c r="AJ42" s="55" t="s">
        <v>44</v>
      </c>
      <c r="AK42" s="55">
        <f>IF(OR(AH42="",AI42="",AJ42=""),"",IFERROR(IF(COUNTIF(AH42:AJ42,Hoja2!$J$4)&gt;=2,3,IF(COUNTIF(AH42:AJ42,Hoja2!J$2)=3,1,2)),1))</f>
        <v>2</v>
      </c>
      <c r="AL42" s="56" t="s">
        <v>313</v>
      </c>
      <c r="AM42" s="56" t="s">
        <v>281</v>
      </c>
      <c r="AN42" s="40" t="s">
        <v>84</v>
      </c>
      <c r="AO42" s="40" t="s">
        <v>292</v>
      </c>
      <c r="AP42" s="40" t="s">
        <v>69</v>
      </c>
      <c r="AQ42" s="40" t="s">
        <v>282</v>
      </c>
      <c r="AR42" s="40"/>
    </row>
    <row r="43" spans="1:44" s="7" customFormat="1" ht="254.25" customHeight="1" x14ac:dyDescent="0.25">
      <c r="A43" s="16"/>
      <c r="B43" s="40">
        <v>29</v>
      </c>
      <c r="C43" s="40" t="s">
        <v>103</v>
      </c>
      <c r="D43" s="52" t="s">
        <v>286</v>
      </c>
      <c r="E43" s="52" t="s">
        <v>283</v>
      </c>
      <c r="F43" s="41" t="s">
        <v>96</v>
      </c>
      <c r="G43" s="50" t="s">
        <v>180</v>
      </c>
      <c r="H43" s="43" t="s">
        <v>195</v>
      </c>
      <c r="I43" s="44" t="s">
        <v>101</v>
      </c>
      <c r="J43" s="44" t="s">
        <v>127</v>
      </c>
      <c r="K43" s="44" t="s">
        <v>71</v>
      </c>
      <c r="L43" s="44" t="s">
        <v>72</v>
      </c>
      <c r="M43" s="45" t="s">
        <v>128</v>
      </c>
      <c r="N43" s="45"/>
      <c r="O43" s="45" t="s">
        <v>128</v>
      </c>
      <c r="P43" s="45" t="s">
        <v>128</v>
      </c>
      <c r="Q43" s="44" t="s">
        <v>64</v>
      </c>
      <c r="R43" s="46" t="s">
        <v>95</v>
      </c>
      <c r="S43" s="44" t="s">
        <v>128</v>
      </c>
      <c r="T43" s="44"/>
      <c r="U43" s="41" t="s">
        <v>192</v>
      </c>
      <c r="V43" s="47" t="s">
        <v>96</v>
      </c>
      <c r="W43" s="48" t="s">
        <v>193</v>
      </c>
      <c r="X43" s="40"/>
      <c r="Y43" s="40" t="s">
        <v>128</v>
      </c>
      <c r="Z43" s="40"/>
      <c r="AA43" s="46" t="s">
        <v>167</v>
      </c>
      <c r="AB43" s="46" t="s">
        <v>168</v>
      </c>
      <c r="AC43" s="46" t="s">
        <v>169</v>
      </c>
      <c r="AD43" s="46" t="s">
        <v>79</v>
      </c>
      <c r="AE43" s="46" t="s">
        <v>170</v>
      </c>
      <c r="AF43" s="40" t="s">
        <v>66</v>
      </c>
      <c r="AG43" s="40" t="s">
        <v>76</v>
      </c>
      <c r="AH43" s="40" t="s">
        <v>44</v>
      </c>
      <c r="AI43" s="40" t="s">
        <v>44</v>
      </c>
      <c r="AJ43" s="55" t="s">
        <v>44</v>
      </c>
      <c r="AK43" s="55">
        <f>IF(OR(AH43="",AI43="",AJ43=""),"",IFERROR(IF(COUNTIF(AH43:AJ43,Hoja2!$J$4)&gt;=2,3,IF(COUNTIF(AH43:AJ43,Hoja2!J$2)=3,1,2)),1))</f>
        <v>2</v>
      </c>
      <c r="AL43" s="56" t="s">
        <v>313</v>
      </c>
      <c r="AM43" s="56" t="s">
        <v>281</v>
      </c>
      <c r="AN43" s="40" t="s">
        <v>84</v>
      </c>
      <c r="AO43" s="40" t="s">
        <v>292</v>
      </c>
      <c r="AP43" s="40" t="s">
        <v>69</v>
      </c>
      <c r="AQ43" s="40" t="s">
        <v>282</v>
      </c>
      <c r="AR43" s="40"/>
    </row>
    <row r="44" spans="1:44" s="7" customFormat="1" ht="254.25" customHeight="1" x14ac:dyDescent="0.25">
      <c r="A44" s="16"/>
      <c r="B44" s="40">
        <v>30</v>
      </c>
      <c r="C44" s="40" t="s">
        <v>103</v>
      </c>
      <c r="D44" s="52" t="s">
        <v>286</v>
      </c>
      <c r="E44" s="52" t="s">
        <v>283</v>
      </c>
      <c r="F44" s="41" t="s">
        <v>96</v>
      </c>
      <c r="G44" s="50" t="s">
        <v>196</v>
      </c>
      <c r="H44" s="43" t="s">
        <v>197</v>
      </c>
      <c r="I44" s="44" t="s">
        <v>101</v>
      </c>
      <c r="J44" s="44" t="s">
        <v>127</v>
      </c>
      <c r="K44" s="44" t="s">
        <v>71</v>
      </c>
      <c r="L44" s="44" t="s">
        <v>72</v>
      </c>
      <c r="M44" s="45" t="s">
        <v>128</v>
      </c>
      <c r="N44" s="45"/>
      <c r="O44" s="45" t="s">
        <v>128</v>
      </c>
      <c r="P44" s="45" t="s">
        <v>128</v>
      </c>
      <c r="Q44" s="44" t="s">
        <v>64</v>
      </c>
      <c r="R44" s="46" t="s">
        <v>95</v>
      </c>
      <c r="S44" s="44"/>
      <c r="T44" s="44" t="s">
        <v>128</v>
      </c>
      <c r="U44" s="41" t="s">
        <v>192</v>
      </c>
      <c r="V44" s="47" t="s">
        <v>96</v>
      </c>
      <c r="W44" s="48" t="s">
        <v>193</v>
      </c>
      <c r="X44" s="40"/>
      <c r="Y44" s="40" t="s">
        <v>128</v>
      </c>
      <c r="Z44" s="40"/>
      <c r="AA44" s="46" t="s">
        <v>167</v>
      </c>
      <c r="AB44" s="46" t="s">
        <v>168</v>
      </c>
      <c r="AC44" s="46" t="s">
        <v>169</v>
      </c>
      <c r="AD44" s="46" t="s">
        <v>79</v>
      </c>
      <c r="AE44" s="46" t="s">
        <v>170</v>
      </c>
      <c r="AF44" s="40" t="s">
        <v>66</v>
      </c>
      <c r="AG44" s="40" t="s">
        <v>76</v>
      </c>
      <c r="AH44" s="40" t="s">
        <v>44</v>
      </c>
      <c r="AI44" s="40" t="s">
        <v>44</v>
      </c>
      <c r="AJ44" s="55" t="s">
        <v>44</v>
      </c>
      <c r="AK44" s="55">
        <f>IF(OR(AH44="",AI44="",AJ44=""),"",IFERROR(IF(COUNTIF(AH44:AJ44,Hoja2!$J$4)&gt;=2,3,IF(COUNTIF(AH44:AJ44,Hoja2!J$2)=3,1,2)),1))</f>
        <v>2</v>
      </c>
      <c r="AL44" s="56" t="s">
        <v>313</v>
      </c>
      <c r="AM44" s="56" t="s">
        <v>281</v>
      </c>
      <c r="AN44" s="40" t="s">
        <v>84</v>
      </c>
      <c r="AO44" s="40" t="s">
        <v>292</v>
      </c>
      <c r="AP44" s="40" t="s">
        <v>69</v>
      </c>
      <c r="AQ44" s="40" t="s">
        <v>282</v>
      </c>
      <c r="AR44" s="40"/>
    </row>
    <row r="45" spans="1:44" s="7" customFormat="1" ht="254.25" customHeight="1" x14ac:dyDescent="0.25">
      <c r="A45" s="16"/>
      <c r="B45" s="40">
        <v>31</v>
      </c>
      <c r="C45" s="40" t="s">
        <v>103</v>
      </c>
      <c r="D45" s="52" t="s">
        <v>286</v>
      </c>
      <c r="E45" s="52" t="s">
        <v>283</v>
      </c>
      <c r="F45" s="41" t="s">
        <v>96</v>
      </c>
      <c r="G45" s="50" t="s">
        <v>198</v>
      </c>
      <c r="H45" s="43" t="s">
        <v>199</v>
      </c>
      <c r="I45" s="44" t="s">
        <v>101</v>
      </c>
      <c r="J45" s="44" t="s">
        <v>127</v>
      </c>
      <c r="K45" s="44" t="s">
        <v>71</v>
      </c>
      <c r="L45" s="44" t="s">
        <v>72</v>
      </c>
      <c r="M45" s="45" t="s">
        <v>128</v>
      </c>
      <c r="N45" s="45"/>
      <c r="O45" s="45" t="s">
        <v>128</v>
      </c>
      <c r="P45" s="45" t="s">
        <v>128</v>
      </c>
      <c r="Q45" s="44" t="s">
        <v>64</v>
      </c>
      <c r="R45" s="46" t="s">
        <v>95</v>
      </c>
      <c r="S45" s="44" t="s">
        <v>128</v>
      </c>
      <c r="T45" s="44"/>
      <c r="U45" s="41" t="s">
        <v>192</v>
      </c>
      <c r="V45" s="47" t="s">
        <v>96</v>
      </c>
      <c r="W45" s="48" t="s">
        <v>193</v>
      </c>
      <c r="X45" s="40"/>
      <c r="Y45" s="40" t="s">
        <v>128</v>
      </c>
      <c r="Z45" s="40"/>
      <c r="AA45" s="46" t="s">
        <v>167</v>
      </c>
      <c r="AB45" s="46" t="s">
        <v>168</v>
      </c>
      <c r="AC45" s="46" t="s">
        <v>169</v>
      </c>
      <c r="AD45" s="46" t="s">
        <v>79</v>
      </c>
      <c r="AE45" s="46" t="s">
        <v>170</v>
      </c>
      <c r="AF45" s="40" t="s">
        <v>66</v>
      </c>
      <c r="AG45" s="40" t="s">
        <v>76</v>
      </c>
      <c r="AH45" s="40" t="s">
        <v>44</v>
      </c>
      <c r="AI45" s="40" t="s">
        <v>44</v>
      </c>
      <c r="AJ45" s="55" t="s">
        <v>44</v>
      </c>
      <c r="AK45" s="55">
        <f>IF(OR(AH45="",AI45="",AJ45=""),"",IFERROR(IF(COUNTIF(AH45:AJ45,Hoja2!$J$4)&gt;=2,3,IF(COUNTIF(AH45:AJ45,Hoja2!J$2)=3,1,2)),1))</f>
        <v>2</v>
      </c>
      <c r="AL45" s="56" t="s">
        <v>313</v>
      </c>
      <c r="AM45" s="56" t="s">
        <v>281</v>
      </c>
      <c r="AN45" s="40" t="s">
        <v>84</v>
      </c>
      <c r="AO45" s="40" t="s">
        <v>292</v>
      </c>
      <c r="AP45" s="40" t="s">
        <v>69</v>
      </c>
      <c r="AQ45" s="40" t="s">
        <v>282</v>
      </c>
      <c r="AR45" s="40"/>
    </row>
    <row r="46" spans="1:44" s="7" customFormat="1" ht="254.25" customHeight="1" x14ac:dyDescent="0.25">
      <c r="A46" s="16"/>
      <c r="B46" s="40">
        <v>32</v>
      </c>
      <c r="C46" s="40" t="s">
        <v>103</v>
      </c>
      <c r="D46" s="52" t="s">
        <v>286</v>
      </c>
      <c r="E46" s="52" t="s">
        <v>283</v>
      </c>
      <c r="F46" s="41" t="s">
        <v>96</v>
      </c>
      <c r="G46" s="50" t="s">
        <v>200</v>
      </c>
      <c r="H46" s="43" t="s">
        <v>201</v>
      </c>
      <c r="I46" s="44" t="s">
        <v>101</v>
      </c>
      <c r="J46" s="44" t="s">
        <v>127</v>
      </c>
      <c r="K46" s="44" t="s">
        <v>71</v>
      </c>
      <c r="L46" s="44" t="s">
        <v>72</v>
      </c>
      <c r="M46" s="45" t="s">
        <v>128</v>
      </c>
      <c r="N46" s="45"/>
      <c r="O46" s="45" t="s">
        <v>128</v>
      </c>
      <c r="P46" s="45" t="s">
        <v>128</v>
      </c>
      <c r="Q46" s="44" t="s">
        <v>64</v>
      </c>
      <c r="R46" s="46" t="s">
        <v>95</v>
      </c>
      <c r="S46" s="44"/>
      <c r="T46" s="44" t="s">
        <v>128</v>
      </c>
      <c r="U46" s="41" t="s">
        <v>192</v>
      </c>
      <c r="V46" s="47" t="s">
        <v>96</v>
      </c>
      <c r="W46" s="48" t="s">
        <v>193</v>
      </c>
      <c r="X46" s="40"/>
      <c r="Y46" s="40" t="s">
        <v>128</v>
      </c>
      <c r="Z46" s="40"/>
      <c r="AA46" s="46" t="s">
        <v>167</v>
      </c>
      <c r="AB46" s="46" t="s">
        <v>168</v>
      </c>
      <c r="AC46" s="46" t="s">
        <v>169</v>
      </c>
      <c r="AD46" s="46" t="s">
        <v>79</v>
      </c>
      <c r="AE46" s="46" t="s">
        <v>170</v>
      </c>
      <c r="AF46" s="40" t="s">
        <v>66</v>
      </c>
      <c r="AG46" s="40" t="s">
        <v>76</v>
      </c>
      <c r="AH46" s="40" t="s">
        <v>44</v>
      </c>
      <c r="AI46" s="40" t="s">
        <v>44</v>
      </c>
      <c r="AJ46" s="55" t="s">
        <v>44</v>
      </c>
      <c r="AK46" s="55">
        <f>IF(OR(AH46="",AI46="",AJ46=""),"",IFERROR(IF(COUNTIF(AH46:AJ46,Hoja2!$J$4)&gt;=2,3,IF(COUNTIF(AH46:AJ46,Hoja2!J$2)=3,1,2)),1))</f>
        <v>2</v>
      </c>
      <c r="AL46" s="56" t="s">
        <v>313</v>
      </c>
      <c r="AM46" s="56" t="s">
        <v>281</v>
      </c>
      <c r="AN46" s="40" t="s">
        <v>84</v>
      </c>
      <c r="AO46" s="40" t="s">
        <v>292</v>
      </c>
      <c r="AP46" s="40" t="s">
        <v>69</v>
      </c>
      <c r="AQ46" s="40" t="s">
        <v>282</v>
      </c>
      <c r="AR46" s="40"/>
    </row>
    <row r="47" spans="1:44" s="7" customFormat="1" ht="254.25" customHeight="1" x14ac:dyDescent="0.25">
      <c r="A47" s="16"/>
      <c r="B47" s="40">
        <v>33</v>
      </c>
      <c r="C47" s="40" t="s">
        <v>103</v>
      </c>
      <c r="D47" s="41" t="s">
        <v>96</v>
      </c>
      <c r="E47" s="41" t="s">
        <v>96</v>
      </c>
      <c r="F47" s="41" t="s">
        <v>96</v>
      </c>
      <c r="G47" s="50" t="s">
        <v>202</v>
      </c>
      <c r="H47" s="43" t="s">
        <v>203</v>
      </c>
      <c r="I47" s="44" t="s">
        <v>101</v>
      </c>
      <c r="J47" s="44" t="s">
        <v>127</v>
      </c>
      <c r="K47" s="44" t="s">
        <v>71</v>
      </c>
      <c r="L47" s="44" t="s">
        <v>63</v>
      </c>
      <c r="M47" s="45" t="s">
        <v>128</v>
      </c>
      <c r="N47" s="45"/>
      <c r="O47" s="45" t="s">
        <v>128</v>
      </c>
      <c r="P47" s="45" t="s">
        <v>128</v>
      </c>
      <c r="Q47" s="44" t="s">
        <v>64</v>
      </c>
      <c r="R47" s="46" t="s">
        <v>95</v>
      </c>
      <c r="S47" s="44" t="s">
        <v>128</v>
      </c>
      <c r="T47" s="44"/>
      <c r="U47" s="41" t="s">
        <v>204</v>
      </c>
      <c r="V47" s="47" t="s">
        <v>205</v>
      </c>
      <c r="W47" s="48" t="s">
        <v>206</v>
      </c>
      <c r="X47" s="40" t="s">
        <v>128</v>
      </c>
      <c r="Y47" s="40"/>
      <c r="Z47" s="40"/>
      <c r="AA47" s="40" t="s">
        <v>96</v>
      </c>
      <c r="AB47" s="40" t="s">
        <v>96</v>
      </c>
      <c r="AC47" s="40" t="s">
        <v>96</v>
      </c>
      <c r="AD47" s="40" t="s">
        <v>96</v>
      </c>
      <c r="AE47" s="40" t="s">
        <v>96</v>
      </c>
      <c r="AF47" s="40" t="s">
        <v>75</v>
      </c>
      <c r="AG47" s="40" t="s">
        <v>96</v>
      </c>
      <c r="AH47" s="40" t="s">
        <v>45</v>
      </c>
      <c r="AI47" s="40" t="s">
        <v>45</v>
      </c>
      <c r="AJ47" s="55" t="s">
        <v>45</v>
      </c>
      <c r="AK47" s="55">
        <f>IF(OR(AH47="",AI47="",AJ47=""),"",IFERROR(IF(COUNTIF(AH47:AJ47,Hoja2!$J$4)&gt;=2,3,IF(COUNTIF(AH47:AJ47,Hoja2!J$2)=3,1,2)),1))</f>
        <v>1</v>
      </c>
      <c r="AL47" s="56" t="s">
        <v>313</v>
      </c>
      <c r="AM47" s="56" t="s">
        <v>281</v>
      </c>
      <c r="AN47" s="40" t="s">
        <v>84</v>
      </c>
      <c r="AO47" s="40" t="s">
        <v>292</v>
      </c>
      <c r="AP47" s="40" t="s">
        <v>69</v>
      </c>
      <c r="AQ47" s="40" t="s">
        <v>282</v>
      </c>
      <c r="AR47" s="40"/>
    </row>
    <row r="48" spans="1:44" s="7" customFormat="1" ht="254.25" customHeight="1" x14ac:dyDescent="0.25">
      <c r="A48" s="16"/>
      <c r="B48" s="40">
        <v>34</v>
      </c>
      <c r="C48" s="40" t="s">
        <v>103</v>
      </c>
      <c r="D48" s="41" t="s">
        <v>96</v>
      </c>
      <c r="E48" s="41" t="s">
        <v>96</v>
      </c>
      <c r="F48" s="41" t="s">
        <v>96</v>
      </c>
      <c r="G48" s="46" t="s">
        <v>207</v>
      </c>
      <c r="H48" s="51" t="s">
        <v>208</v>
      </c>
      <c r="I48" s="44" t="s">
        <v>101</v>
      </c>
      <c r="J48" s="44" t="s">
        <v>127</v>
      </c>
      <c r="K48" s="44" t="s">
        <v>71</v>
      </c>
      <c r="L48" s="44" t="s">
        <v>63</v>
      </c>
      <c r="M48" s="45" t="s">
        <v>128</v>
      </c>
      <c r="N48" s="45"/>
      <c r="O48" s="45" t="s">
        <v>128</v>
      </c>
      <c r="P48" s="45" t="s">
        <v>128</v>
      </c>
      <c r="Q48" s="44" t="s">
        <v>64</v>
      </c>
      <c r="R48" s="46" t="s">
        <v>95</v>
      </c>
      <c r="S48" s="44" t="s">
        <v>128</v>
      </c>
      <c r="T48" s="44"/>
      <c r="U48" s="41" t="s">
        <v>204</v>
      </c>
      <c r="V48" s="47" t="s">
        <v>205</v>
      </c>
      <c r="W48" s="48" t="s">
        <v>206</v>
      </c>
      <c r="X48" s="40" t="s">
        <v>128</v>
      </c>
      <c r="Y48" s="40"/>
      <c r="Z48" s="40"/>
      <c r="AA48" s="40" t="s">
        <v>96</v>
      </c>
      <c r="AB48" s="40" t="s">
        <v>96</v>
      </c>
      <c r="AC48" s="40" t="s">
        <v>96</v>
      </c>
      <c r="AD48" s="40" t="s">
        <v>96</v>
      </c>
      <c r="AE48" s="40" t="s">
        <v>96</v>
      </c>
      <c r="AF48" s="40" t="s">
        <v>75</v>
      </c>
      <c r="AG48" s="40" t="s">
        <v>96</v>
      </c>
      <c r="AH48" s="40" t="s">
        <v>45</v>
      </c>
      <c r="AI48" s="40" t="s">
        <v>45</v>
      </c>
      <c r="AJ48" s="55" t="s">
        <v>45</v>
      </c>
      <c r="AK48" s="55">
        <f>IF(OR(AH48="",AI48="",AJ48=""),"",IFERROR(IF(COUNTIF(AH48:AJ48,Hoja2!$J$4)&gt;=2,3,IF(COUNTIF(AH48:AJ48,Hoja2!J$2)=3,1,2)),1))</f>
        <v>1</v>
      </c>
      <c r="AL48" s="56" t="s">
        <v>313</v>
      </c>
      <c r="AM48" s="56" t="s">
        <v>281</v>
      </c>
      <c r="AN48" s="40" t="s">
        <v>84</v>
      </c>
      <c r="AO48" s="40" t="s">
        <v>292</v>
      </c>
      <c r="AP48" s="40" t="s">
        <v>69</v>
      </c>
      <c r="AQ48" s="40" t="s">
        <v>282</v>
      </c>
      <c r="AR48" s="40"/>
    </row>
    <row r="49" spans="1:44" s="7" customFormat="1" ht="254.25" customHeight="1" x14ac:dyDescent="0.25">
      <c r="A49" s="16"/>
      <c r="B49" s="40">
        <v>35</v>
      </c>
      <c r="C49" s="40" t="s">
        <v>103</v>
      </c>
      <c r="D49" s="52" t="s">
        <v>286</v>
      </c>
      <c r="E49" s="52" t="s">
        <v>287</v>
      </c>
      <c r="F49" s="41" t="s">
        <v>96</v>
      </c>
      <c r="G49" s="50" t="s">
        <v>209</v>
      </c>
      <c r="H49" s="43" t="s">
        <v>210</v>
      </c>
      <c r="I49" s="44" t="s">
        <v>101</v>
      </c>
      <c r="J49" s="44" t="s">
        <v>127</v>
      </c>
      <c r="K49" s="44" t="s">
        <v>71</v>
      </c>
      <c r="L49" s="44" t="s">
        <v>72</v>
      </c>
      <c r="M49" s="45" t="s">
        <v>128</v>
      </c>
      <c r="N49" s="45"/>
      <c r="O49" s="45" t="s">
        <v>128</v>
      </c>
      <c r="P49" s="45" t="s">
        <v>128</v>
      </c>
      <c r="Q49" s="44" t="s">
        <v>64</v>
      </c>
      <c r="R49" s="46" t="s">
        <v>95</v>
      </c>
      <c r="S49" s="44"/>
      <c r="T49" s="44" t="s">
        <v>128</v>
      </c>
      <c r="U49" s="41" t="s">
        <v>211</v>
      </c>
      <c r="V49" s="47" t="s">
        <v>311</v>
      </c>
      <c r="W49" s="48" t="s">
        <v>212</v>
      </c>
      <c r="X49" s="40"/>
      <c r="Y49" s="40" t="s">
        <v>128</v>
      </c>
      <c r="Z49" s="40"/>
      <c r="AA49" s="46" t="s">
        <v>167</v>
      </c>
      <c r="AB49" s="46" t="s">
        <v>168</v>
      </c>
      <c r="AC49" s="46" t="s">
        <v>169</v>
      </c>
      <c r="AD49" s="46" t="s">
        <v>79</v>
      </c>
      <c r="AE49" s="46" t="s">
        <v>170</v>
      </c>
      <c r="AF49" s="40" t="s">
        <v>66</v>
      </c>
      <c r="AG49" s="40" t="s">
        <v>76</v>
      </c>
      <c r="AH49" s="40" t="s">
        <v>44</v>
      </c>
      <c r="AI49" s="40" t="s">
        <v>44</v>
      </c>
      <c r="AJ49" s="55" t="s">
        <v>44</v>
      </c>
      <c r="AK49" s="55">
        <f>IF(OR(AH49="",AI49="",AJ49=""),"",IFERROR(IF(COUNTIF(AH49:AJ49,Hoja2!$J$4)&gt;=2,3,IF(COUNTIF(AH49:AJ49,Hoja2!J$2)=3,1,2)),1))</f>
        <v>2</v>
      </c>
      <c r="AL49" s="56" t="s">
        <v>313</v>
      </c>
      <c r="AM49" s="56" t="s">
        <v>281</v>
      </c>
      <c r="AN49" s="40" t="s">
        <v>84</v>
      </c>
      <c r="AO49" s="40" t="s">
        <v>292</v>
      </c>
      <c r="AP49" s="40" t="s">
        <v>69</v>
      </c>
      <c r="AQ49" s="40" t="s">
        <v>282</v>
      </c>
      <c r="AR49" s="40"/>
    </row>
    <row r="50" spans="1:44" s="7" customFormat="1" ht="254.25" customHeight="1" x14ac:dyDescent="0.25">
      <c r="A50" s="16"/>
      <c r="B50" s="40">
        <v>36</v>
      </c>
      <c r="C50" s="40" t="s">
        <v>103</v>
      </c>
      <c r="D50" s="52" t="s">
        <v>286</v>
      </c>
      <c r="E50" s="52" t="s">
        <v>287</v>
      </c>
      <c r="F50" s="41" t="s">
        <v>96</v>
      </c>
      <c r="G50" s="46" t="s">
        <v>213</v>
      </c>
      <c r="H50" s="51" t="s">
        <v>214</v>
      </c>
      <c r="I50" s="44" t="s">
        <v>101</v>
      </c>
      <c r="J50" s="44" t="s">
        <v>127</v>
      </c>
      <c r="K50" s="44" t="s">
        <v>71</v>
      </c>
      <c r="L50" s="44" t="s">
        <v>72</v>
      </c>
      <c r="M50" s="45" t="s">
        <v>128</v>
      </c>
      <c r="N50" s="45"/>
      <c r="O50" s="45" t="s">
        <v>128</v>
      </c>
      <c r="P50" s="45" t="s">
        <v>128</v>
      </c>
      <c r="Q50" s="44" t="s">
        <v>64</v>
      </c>
      <c r="R50" s="46" t="s">
        <v>95</v>
      </c>
      <c r="S50" s="44"/>
      <c r="T50" s="44" t="s">
        <v>128</v>
      </c>
      <c r="U50" s="41" t="s">
        <v>211</v>
      </c>
      <c r="V50" s="47" t="s">
        <v>311</v>
      </c>
      <c r="W50" s="48" t="s">
        <v>212</v>
      </c>
      <c r="X50" s="40"/>
      <c r="Y50" s="40" t="s">
        <v>128</v>
      </c>
      <c r="Z50" s="40"/>
      <c r="AA50" s="46" t="s">
        <v>167</v>
      </c>
      <c r="AB50" s="46" t="s">
        <v>168</v>
      </c>
      <c r="AC50" s="46" t="s">
        <v>169</v>
      </c>
      <c r="AD50" s="46" t="s">
        <v>79</v>
      </c>
      <c r="AE50" s="46" t="s">
        <v>170</v>
      </c>
      <c r="AF50" s="40" t="s">
        <v>66</v>
      </c>
      <c r="AG50" s="40" t="s">
        <v>76</v>
      </c>
      <c r="AH50" s="40" t="s">
        <v>44</v>
      </c>
      <c r="AI50" s="40" t="s">
        <v>44</v>
      </c>
      <c r="AJ50" s="55" t="s">
        <v>44</v>
      </c>
      <c r="AK50" s="55">
        <f>IF(OR(AH50="",AI50="",AJ50=""),"",IFERROR(IF(COUNTIF(AH50:AJ50,Hoja2!$J$4)&gt;=2,3,IF(COUNTIF(AH50:AJ50,Hoja2!J$2)=3,1,2)),1))</f>
        <v>2</v>
      </c>
      <c r="AL50" s="56" t="s">
        <v>313</v>
      </c>
      <c r="AM50" s="56" t="s">
        <v>281</v>
      </c>
      <c r="AN50" s="40" t="s">
        <v>84</v>
      </c>
      <c r="AO50" s="40" t="s">
        <v>292</v>
      </c>
      <c r="AP50" s="40" t="s">
        <v>69</v>
      </c>
      <c r="AQ50" s="40" t="s">
        <v>282</v>
      </c>
      <c r="AR50" s="40"/>
    </row>
    <row r="51" spans="1:44" s="7" customFormat="1" ht="254.25" customHeight="1" x14ac:dyDescent="0.25">
      <c r="A51" s="16"/>
      <c r="B51" s="40">
        <v>37</v>
      </c>
      <c r="C51" s="40" t="s">
        <v>103</v>
      </c>
      <c r="D51" s="52" t="s">
        <v>286</v>
      </c>
      <c r="E51" s="52" t="s">
        <v>287</v>
      </c>
      <c r="F51" s="41" t="s">
        <v>96</v>
      </c>
      <c r="G51" s="50" t="s">
        <v>215</v>
      </c>
      <c r="H51" s="43" t="s">
        <v>216</v>
      </c>
      <c r="I51" s="44" t="s">
        <v>101</v>
      </c>
      <c r="J51" s="44" t="s">
        <v>127</v>
      </c>
      <c r="K51" s="44" t="s">
        <v>71</v>
      </c>
      <c r="L51" s="44" t="s">
        <v>72</v>
      </c>
      <c r="M51" s="45" t="s">
        <v>128</v>
      </c>
      <c r="N51" s="45"/>
      <c r="O51" s="45" t="s">
        <v>128</v>
      </c>
      <c r="P51" s="45" t="s">
        <v>128</v>
      </c>
      <c r="Q51" s="44" t="s">
        <v>64</v>
      </c>
      <c r="R51" s="46" t="s">
        <v>95</v>
      </c>
      <c r="S51" s="44"/>
      <c r="T51" s="44" t="s">
        <v>128</v>
      </c>
      <c r="U51" s="41" t="s">
        <v>211</v>
      </c>
      <c r="V51" s="47" t="s">
        <v>311</v>
      </c>
      <c r="W51" s="48" t="s">
        <v>212</v>
      </c>
      <c r="X51" s="40"/>
      <c r="Y51" s="40" t="s">
        <v>128</v>
      </c>
      <c r="Z51" s="40"/>
      <c r="AA51" s="46" t="s">
        <v>167</v>
      </c>
      <c r="AB51" s="46" t="s">
        <v>168</v>
      </c>
      <c r="AC51" s="46" t="s">
        <v>169</v>
      </c>
      <c r="AD51" s="46" t="s">
        <v>79</v>
      </c>
      <c r="AE51" s="46" t="s">
        <v>170</v>
      </c>
      <c r="AF51" s="40" t="s">
        <v>66</v>
      </c>
      <c r="AG51" s="40" t="s">
        <v>76</v>
      </c>
      <c r="AH51" s="40" t="s">
        <v>44</v>
      </c>
      <c r="AI51" s="40" t="s">
        <v>44</v>
      </c>
      <c r="AJ51" s="55" t="s">
        <v>44</v>
      </c>
      <c r="AK51" s="55">
        <f>IF(OR(AH51="",AI51="",AJ51=""),"",IFERROR(IF(COUNTIF(AH51:AJ51,Hoja2!$J$4)&gt;=2,3,IF(COUNTIF(AH51:AJ51,Hoja2!J$2)=3,1,2)),1))</f>
        <v>2</v>
      </c>
      <c r="AL51" s="56" t="s">
        <v>313</v>
      </c>
      <c r="AM51" s="56" t="s">
        <v>281</v>
      </c>
      <c r="AN51" s="40" t="s">
        <v>84</v>
      </c>
      <c r="AO51" s="40" t="s">
        <v>292</v>
      </c>
      <c r="AP51" s="40" t="s">
        <v>69</v>
      </c>
      <c r="AQ51" s="40" t="s">
        <v>282</v>
      </c>
      <c r="AR51" s="40"/>
    </row>
    <row r="52" spans="1:44" s="7" customFormat="1" ht="254.25" customHeight="1" x14ac:dyDescent="0.25">
      <c r="A52" s="16"/>
      <c r="B52" s="40">
        <v>38</v>
      </c>
      <c r="C52" s="40" t="s">
        <v>103</v>
      </c>
      <c r="D52" s="52" t="s">
        <v>286</v>
      </c>
      <c r="E52" s="52" t="s">
        <v>287</v>
      </c>
      <c r="F52" s="41" t="s">
        <v>96</v>
      </c>
      <c r="G52" s="52" t="s">
        <v>217</v>
      </c>
      <c r="H52" s="43" t="s">
        <v>197</v>
      </c>
      <c r="I52" s="44" t="s">
        <v>101</v>
      </c>
      <c r="J52" s="44" t="s">
        <v>127</v>
      </c>
      <c r="K52" s="44" t="s">
        <v>71</v>
      </c>
      <c r="L52" s="44" t="s">
        <v>72</v>
      </c>
      <c r="M52" s="45" t="s">
        <v>128</v>
      </c>
      <c r="N52" s="45"/>
      <c r="O52" s="45" t="s">
        <v>128</v>
      </c>
      <c r="P52" s="45" t="s">
        <v>128</v>
      </c>
      <c r="Q52" s="44" t="s">
        <v>64</v>
      </c>
      <c r="R52" s="46" t="s">
        <v>95</v>
      </c>
      <c r="S52" s="44"/>
      <c r="T52" s="44" t="s">
        <v>128</v>
      </c>
      <c r="U52" s="41" t="s">
        <v>211</v>
      </c>
      <c r="V52" s="47" t="s">
        <v>311</v>
      </c>
      <c r="W52" s="48" t="s">
        <v>212</v>
      </c>
      <c r="X52" s="40"/>
      <c r="Y52" s="40" t="s">
        <v>128</v>
      </c>
      <c r="Z52" s="40"/>
      <c r="AA52" s="46" t="s">
        <v>167</v>
      </c>
      <c r="AB52" s="46" t="s">
        <v>168</v>
      </c>
      <c r="AC52" s="46" t="s">
        <v>169</v>
      </c>
      <c r="AD52" s="46" t="s">
        <v>79</v>
      </c>
      <c r="AE52" s="46" t="s">
        <v>170</v>
      </c>
      <c r="AF52" s="40" t="s">
        <v>66</v>
      </c>
      <c r="AG52" s="40" t="s">
        <v>76</v>
      </c>
      <c r="AH52" s="40" t="s">
        <v>44</v>
      </c>
      <c r="AI52" s="40" t="s">
        <v>44</v>
      </c>
      <c r="AJ52" s="55" t="s">
        <v>44</v>
      </c>
      <c r="AK52" s="55">
        <f>IF(OR(AH52="",AI52="",AJ52=""),"",IFERROR(IF(COUNTIF(AH52:AJ52,Hoja2!$J$4)&gt;=2,3,IF(COUNTIF(AH52:AJ52,Hoja2!J$2)=3,1,2)),1))</f>
        <v>2</v>
      </c>
      <c r="AL52" s="56" t="s">
        <v>313</v>
      </c>
      <c r="AM52" s="56" t="s">
        <v>281</v>
      </c>
      <c r="AN52" s="40" t="s">
        <v>84</v>
      </c>
      <c r="AO52" s="40" t="s">
        <v>292</v>
      </c>
      <c r="AP52" s="40" t="s">
        <v>69</v>
      </c>
      <c r="AQ52" s="40" t="s">
        <v>282</v>
      </c>
      <c r="AR52" s="40"/>
    </row>
    <row r="53" spans="1:44" s="7" customFormat="1" ht="254.25" customHeight="1" x14ac:dyDescent="0.25">
      <c r="A53" s="16"/>
      <c r="B53" s="40">
        <v>39</v>
      </c>
      <c r="C53" s="40" t="s">
        <v>103</v>
      </c>
      <c r="D53" s="52" t="s">
        <v>286</v>
      </c>
      <c r="E53" s="52" t="s">
        <v>287</v>
      </c>
      <c r="F53" s="41" t="s">
        <v>96</v>
      </c>
      <c r="G53" s="50" t="s">
        <v>218</v>
      </c>
      <c r="H53" s="43" t="s">
        <v>219</v>
      </c>
      <c r="I53" s="44" t="s">
        <v>101</v>
      </c>
      <c r="J53" s="44" t="s">
        <v>127</v>
      </c>
      <c r="K53" s="44" t="s">
        <v>71</v>
      </c>
      <c r="L53" s="44" t="s">
        <v>72</v>
      </c>
      <c r="M53" s="45" t="s">
        <v>128</v>
      </c>
      <c r="N53" s="45"/>
      <c r="O53" s="45" t="s">
        <v>128</v>
      </c>
      <c r="P53" s="45" t="s">
        <v>128</v>
      </c>
      <c r="Q53" s="44" t="s">
        <v>64</v>
      </c>
      <c r="R53" s="46" t="s">
        <v>95</v>
      </c>
      <c r="S53" s="44"/>
      <c r="T53" s="44" t="s">
        <v>128</v>
      </c>
      <c r="U53" s="41" t="s">
        <v>211</v>
      </c>
      <c r="V53" s="47" t="s">
        <v>311</v>
      </c>
      <c r="W53" s="48" t="s">
        <v>212</v>
      </c>
      <c r="X53" s="40"/>
      <c r="Y53" s="40" t="s">
        <v>128</v>
      </c>
      <c r="Z53" s="40"/>
      <c r="AA53" s="46" t="s">
        <v>167</v>
      </c>
      <c r="AB53" s="46" t="s">
        <v>168</v>
      </c>
      <c r="AC53" s="46" t="s">
        <v>169</v>
      </c>
      <c r="AD53" s="46" t="s">
        <v>79</v>
      </c>
      <c r="AE53" s="46" t="s">
        <v>170</v>
      </c>
      <c r="AF53" s="40" t="s">
        <v>66</v>
      </c>
      <c r="AG53" s="40" t="s">
        <v>76</v>
      </c>
      <c r="AH53" s="40" t="s">
        <v>44</v>
      </c>
      <c r="AI53" s="40" t="s">
        <v>44</v>
      </c>
      <c r="AJ53" s="55" t="s">
        <v>44</v>
      </c>
      <c r="AK53" s="55">
        <f>IF(OR(AH53="",AI53="",AJ53=""),"",IFERROR(IF(COUNTIF(AH53:AJ53,Hoja2!$J$4)&gt;=2,3,IF(COUNTIF(AH53:AJ53,Hoja2!J$2)=3,1,2)),1))</f>
        <v>2</v>
      </c>
      <c r="AL53" s="56" t="s">
        <v>313</v>
      </c>
      <c r="AM53" s="56" t="s">
        <v>281</v>
      </c>
      <c r="AN53" s="40" t="s">
        <v>84</v>
      </c>
      <c r="AO53" s="40" t="s">
        <v>292</v>
      </c>
      <c r="AP53" s="40" t="s">
        <v>69</v>
      </c>
      <c r="AQ53" s="40" t="s">
        <v>282</v>
      </c>
      <c r="AR53" s="40"/>
    </row>
    <row r="54" spans="1:44" s="7" customFormat="1" ht="254.25" customHeight="1" x14ac:dyDescent="0.25">
      <c r="A54" s="16"/>
      <c r="B54" s="40">
        <v>40</v>
      </c>
      <c r="C54" s="40" t="s">
        <v>103</v>
      </c>
      <c r="D54" s="52" t="s">
        <v>286</v>
      </c>
      <c r="E54" s="52" t="s">
        <v>287</v>
      </c>
      <c r="F54" s="41" t="s">
        <v>96</v>
      </c>
      <c r="G54" s="50" t="s">
        <v>220</v>
      </c>
      <c r="H54" s="43" t="s">
        <v>221</v>
      </c>
      <c r="I54" s="44" t="s">
        <v>101</v>
      </c>
      <c r="J54" s="44" t="s">
        <v>127</v>
      </c>
      <c r="K54" s="44" t="s">
        <v>71</v>
      </c>
      <c r="L54" s="44" t="s">
        <v>72</v>
      </c>
      <c r="M54" s="45" t="s">
        <v>128</v>
      </c>
      <c r="N54" s="45"/>
      <c r="O54" s="45" t="s">
        <v>128</v>
      </c>
      <c r="P54" s="45" t="s">
        <v>128</v>
      </c>
      <c r="Q54" s="44" t="s">
        <v>64</v>
      </c>
      <c r="R54" s="46" t="s">
        <v>95</v>
      </c>
      <c r="S54" s="44" t="s">
        <v>128</v>
      </c>
      <c r="T54" s="44"/>
      <c r="U54" s="41" t="s">
        <v>211</v>
      </c>
      <c r="V54" s="47" t="s">
        <v>311</v>
      </c>
      <c r="W54" s="48" t="s">
        <v>212</v>
      </c>
      <c r="X54" s="40"/>
      <c r="Y54" s="40" t="s">
        <v>128</v>
      </c>
      <c r="Z54" s="40"/>
      <c r="AA54" s="46" t="s">
        <v>167</v>
      </c>
      <c r="AB54" s="46" t="s">
        <v>168</v>
      </c>
      <c r="AC54" s="46" t="s">
        <v>169</v>
      </c>
      <c r="AD54" s="46" t="s">
        <v>79</v>
      </c>
      <c r="AE54" s="46" t="s">
        <v>170</v>
      </c>
      <c r="AF54" s="40" t="s">
        <v>66</v>
      </c>
      <c r="AG54" s="40" t="s">
        <v>76</v>
      </c>
      <c r="AH54" s="40" t="s">
        <v>44</v>
      </c>
      <c r="AI54" s="40" t="s">
        <v>44</v>
      </c>
      <c r="AJ54" s="55" t="s">
        <v>44</v>
      </c>
      <c r="AK54" s="55">
        <f>IF(OR(AH54="",AI54="",AJ54=""),"",IFERROR(IF(COUNTIF(AH54:AJ54,Hoja2!$J$4)&gt;=2,3,IF(COUNTIF(AH54:AJ54,Hoja2!J$2)=3,1,2)),1))</f>
        <v>2</v>
      </c>
      <c r="AL54" s="56" t="s">
        <v>313</v>
      </c>
      <c r="AM54" s="56" t="s">
        <v>281</v>
      </c>
      <c r="AN54" s="40" t="s">
        <v>84</v>
      </c>
      <c r="AO54" s="40" t="s">
        <v>292</v>
      </c>
      <c r="AP54" s="40" t="s">
        <v>69</v>
      </c>
      <c r="AQ54" s="40" t="s">
        <v>282</v>
      </c>
      <c r="AR54" s="40"/>
    </row>
    <row r="55" spans="1:44" s="7" customFormat="1" ht="254.25" customHeight="1" x14ac:dyDescent="0.25">
      <c r="A55" s="16"/>
      <c r="B55" s="40">
        <v>41</v>
      </c>
      <c r="C55" s="40" t="s">
        <v>103</v>
      </c>
      <c r="D55" s="52" t="s">
        <v>286</v>
      </c>
      <c r="E55" s="52" t="s">
        <v>287</v>
      </c>
      <c r="F55" s="41" t="s">
        <v>96</v>
      </c>
      <c r="G55" s="50" t="s">
        <v>222</v>
      </c>
      <c r="H55" s="43" t="s">
        <v>223</v>
      </c>
      <c r="I55" s="44" t="s">
        <v>101</v>
      </c>
      <c r="J55" s="44" t="s">
        <v>127</v>
      </c>
      <c r="K55" s="44" t="s">
        <v>71</v>
      </c>
      <c r="L55" s="44" t="s">
        <v>72</v>
      </c>
      <c r="M55" s="45" t="s">
        <v>128</v>
      </c>
      <c r="N55" s="45"/>
      <c r="O55" s="45" t="s">
        <v>128</v>
      </c>
      <c r="P55" s="45" t="s">
        <v>128</v>
      </c>
      <c r="Q55" s="44" t="s">
        <v>64</v>
      </c>
      <c r="R55" s="46" t="s">
        <v>95</v>
      </c>
      <c r="S55" s="44" t="s">
        <v>128</v>
      </c>
      <c r="T55" s="44"/>
      <c r="U55" s="41" t="s">
        <v>211</v>
      </c>
      <c r="V55" s="47" t="s">
        <v>311</v>
      </c>
      <c r="W55" s="48" t="s">
        <v>212</v>
      </c>
      <c r="X55" s="40"/>
      <c r="Y55" s="40" t="s">
        <v>128</v>
      </c>
      <c r="Z55" s="40"/>
      <c r="AA55" s="46" t="s">
        <v>167</v>
      </c>
      <c r="AB55" s="46" t="s">
        <v>168</v>
      </c>
      <c r="AC55" s="46" t="s">
        <v>169</v>
      </c>
      <c r="AD55" s="46" t="s">
        <v>79</v>
      </c>
      <c r="AE55" s="46" t="s">
        <v>170</v>
      </c>
      <c r="AF55" s="40" t="s">
        <v>66</v>
      </c>
      <c r="AG55" s="40" t="s">
        <v>76</v>
      </c>
      <c r="AH55" s="40" t="s">
        <v>44</v>
      </c>
      <c r="AI55" s="40" t="s">
        <v>44</v>
      </c>
      <c r="AJ55" s="55" t="s">
        <v>44</v>
      </c>
      <c r="AK55" s="55">
        <f>IF(OR(AH55="",AI55="",AJ55=""),"",IFERROR(IF(COUNTIF(AH55:AJ55,Hoja2!$J$4)&gt;=2,3,IF(COUNTIF(AH55:AJ55,Hoja2!J$2)=3,1,2)),1))</f>
        <v>2</v>
      </c>
      <c r="AL55" s="56" t="s">
        <v>313</v>
      </c>
      <c r="AM55" s="56" t="s">
        <v>281</v>
      </c>
      <c r="AN55" s="40" t="s">
        <v>84</v>
      </c>
      <c r="AO55" s="40" t="s">
        <v>292</v>
      </c>
      <c r="AP55" s="40" t="s">
        <v>69</v>
      </c>
      <c r="AQ55" s="40" t="s">
        <v>282</v>
      </c>
      <c r="AR55" s="40"/>
    </row>
    <row r="56" spans="1:44" s="7" customFormat="1" ht="254.25" customHeight="1" x14ac:dyDescent="0.25">
      <c r="A56" s="16"/>
      <c r="B56" s="40">
        <v>42</v>
      </c>
      <c r="C56" s="40" t="s">
        <v>103</v>
      </c>
      <c r="D56" s="52" t="s">
        <v>286</v>
      </c>
      <c r="E56" s="52" t="s">
        <v>287</v>
      </c>
      <c r="F56" s="41" t="s">
        <v>96</v>
      </c>
      <c r="G56" s="50" t="s">
        <v>224</v>
      </c>
      <c r="H56" s="43" t="s">
        <v>225</v>
      </c>
      <c r="I56" s="44" t="s">
        <v>101</v>
      </c>
      <c r="J56" s="44" t="s">
        <v>127</v>
      </c>
      <c r="K56" s="44" t="s">
        <v>71</v>
      </c>
      <c r="L56" s="44" t="s">
        <v>72</v>
      </c>
      <c r="M56" s="45" t="s">
        <v>128</v>
      </c>
      <c r="N56" s="45"/>
      <c r="O56" s="45" t="s">
        <v>128</v>
      </c>
      <c r="P56" s="45" t="s">
        <v>128</v>
      </c>
      <c r="Q56" s="44" t="s">
        <v>64</v>
      </c>
      <c r="R56" s="46" t="s">
        <v>95</v>
      </c>
      <c r="S56" s="44" t="s">
        <v>128</v>
      </c>
      <c r="T56" s="44"/>
      <c r="U56" s="41" t="s">
        <v>211</v>
      </c>
      <c r="V56" s="47" t="s">
        <v>311</v>
      </c>
      <c r="W56" s="48" t="s">
        <v>212</v>
      </c>
      <c r="X56" s="40"/>
      <c r="Y56" s="40" t="s">
        <v>128</v>
      </c>
      <c r="Z56" s="40"/>
      <c r="AA56" s="46" t="s">
        <v>167</v>
      </c>
      <c r="AB56" s="46" t="s">
        <v>168</v>
      </c>
      <c r="AC56" s="46" t="s">
        <v>169</v>
      </c>
      <c r="AD56" s="46" t="s">
        <v>79</v>
      </c>
      <c r="AE56" s="46" t="s">
        <v>170</v>
      </c>
      <c r="AF56" s="40" t="s">
        <v>66</v>
      </c>
      <c r="AG56" s="40" t="s">
        <v>76</v>
      </c>
      <c r="AH56" s="40" t="s">
        <v>44</v>
      </c>
      <c r="AI56" s="40" t="s">
        <v>44</v>
      </c>
      <c r="AJ56" s="55" t="s">
        <v>44</v>
      </c>
      <c r="AK56" s="55">
        <f>IF(OR(AH56="",AI56="",AJ56=""),"",IFERROR(IF(COUNTIF(AH56:AJ56,Hoja2!$J$4)&gt;=2,3,IF(COUNTIF(AH56:AJ56,Hoja2!J$2)=3,1,2)),1))</f>
        <v>2</v>
      </c>
      <c r="AL56" s="56" t="s">
        <v>313</v>
      </c>
      <c r="AM56" s="56" t="s">
        <v>281</v>
      </c>
      <c r="AN56" s="40" t="s">
        <v>84</v>
      </c>
      <c r="AO56" s="40" t="s">
        <v>292</v>
      </c>
      <c r="AP56" s="40" t="s">
        <v>69</v>
      </c>
      <c r="AQ56" s="40" t="s">
        <v>282</v>
      </c>
      <c r="AR56" s="40"/>
    </row>
    <row r="57" spans="1:44" s="7" customFormat="1" ht="254.25" customHeight="1" x14ac:dyDescent="0.25">
      <c r="A57" s="16"/>
      <c r="B57" s="40">
        <v>43</v>
      </c>
      <c r="C57" s="40" t="s">
        <v>103</v>
      </c>
      <c r="D57" s="52" t="s">
        <v>286</v>
      </c>
      <c r="E57" s="52" t="s">
        <v>287</v>
      </c>
      <c r="F57" s="41" t="s">
        <v>96</v>
      </c>
      <c r="G57" s="50" t="s">
        <v>146</v>
      </c>
      <c r="H57" s="43" t="s">
        <v>226</v>
      </c>
      <c r="I57" s="44" t="s">
        <v>101</v>
      </c>
      <c r="J57" s="44" t="s">
        <v>127</v>
      </c>
      <c r="K57" s="44" t="s">
        <v>71</v>
      </c>
      <c r="L57" s="44" t="s">
        <v>72</v>
      </c>
      <c r="M57" s="45" t="s">
        <v>128</v>
      </c>
      <c r="N57" s="45"/>
      <c r="O57" s="45" t="s">
        <v>128</v>
      </c>
      <c r="P57" s="45" t="s">
        <v>128</v>
      </c>
      <c r="Q57" s="44" t="s">
        <v>64</v>
      </c>
      <c r="R57" s="46" t="s">
        <v>95</v>
      </c>
      <c r="S57" s="44"/>
      <c r="T57" s="44" t="s">
        <v>128</v>
      </c>
      <c r="U57" s="41" t="s">
        <v>211</v>
      </c>
      <c r="V57" s="47" t="s">
        <v>311</v>
      </c>
      <c r="W57" s="48" t="s">
        <v>212</v>
      </c>
      <c r="X57" s="40"/>
      <c r="Y57" s="40" t="s">
        <v>128</v>
      </c>
      <c r="Z57" s="40"/>
      <c r="AA57" s="46" t="s">
        <v>167</v>
      </c>
      <c r="AB57" s="46" t="s">
        <v>168</v>
      </c>
      <c r="AC57" s="46" t="s">
        <v>169</v>
      </c>
      <c r="AD57" s="46" t="s">
        <v>79</v>
      </c>
      <c r="AE57" s="46" t="s">
        <v>170</v>
      </c>
      <c r="AF57" s="40" t="s">
        <v>66</v>
      </c>
      <c r="AG57" s="40" t="s">
        <v>76</v>
      </c>
      <c r="AH57" s="40" t="s">
        <v>44</v>
      </c>
      <c r="AI57" s="40" t="s">
        <v>44</v>
      </c>
      <c r="AJ57" s="55" t="s">
        <v>44</v>
      </c>
      <c r="AK57" s="55">
        <f>IF(OR(AH57="",AI57="",AJ57=""),"",IFERROR(IF(COUNTIF(AH57:AJ57,Hoja2!$J$4)&gt;=2,3,IF(COUNTIF(AH57:AJ57,Hoja2!J$2)=3,1,2)),1))</f>
        <v>2</v>
      </c>
      <c r="AL57" s="56" t="s">
        <v>313</v>
      </c>
      <c r="AM57" s="56" t="s">
        <v>281</v>
      </c>
      <c r="AN57" s="40" t="s">
        <v>84</v>
      </c>
      <c r="AO57" s="40" t="s">
        <v>292</v>
      </c>
      <c r="AP57" s="40" t="s">
        <v>69</v>
      </c>
      <c r="AQ57" s="40" t="s">
        <v>282</v>
      </c>
      <c r="AR57" s="40"/>
    </row>
    <row r="58" spans="1:44" s="7" customFormat="1" ht="254.25" customHeight="1" x14ac:dyDescent="0.25">
      <c r="A58" s="16"/>
      <c r="B58" s="40">
        <v>44</v>
      </c>
      <c r="C58" s="40" t="s">
        <v>103</v>
      </c>
      <c r="D58" s="52" t="s">
        <v>286</v>
      </c>
      <c r="E58" s="52" t="s">
        <v>287</v>
      </c>
      <c r="F58" s="41" t="s">
        <v>96</v>
      </c>
      <c r="G58" s="50" t="s">
        <v>227</v>
      </c>
      <c r="H58" s="43" t="s">
        <v>228</v>
      </c>
      <c r="I58" s="44" t="s">
        <v>101</v>
      </c>
      <c r="J58" s="44" t="s">
        <v>127</v>
      </c>
      <c r="K58" s="44" t="s">
        <v>71</v>
      </c>
      <c r="L58" s="44" t="s">
        <v>72</v>
      </c>
      <c r="M58" s="45" t="s">
        <v>128</v>
      </c>
      <c r="N58" s="45"/>
      <c r="O58" s="45" t="s">
        <v>128</v>
      </c>
      <c r="P58" s="45" t="s">
        <v>128</v>
      </c>
      <c r="Q58" s="44" t="s">
        <v>64</v>
      </c>
      <c r="R58" s="46" t="s">
        <v>95</v>
      </c>
      <c r="S58" s="44" t="s">
        <v>128</v>
      </c>
      <c r="T58" s="44"/>
      <c r="U58" s="41" t="s">
        <v>211</v>
      </c>
      <c r="V58" s="47" t="s">
        <v>311</v>
      </c>
      <c r="W58" s="48" t="s">
        <v>212</v>
      </c>
      <c r="X58" s="40"/>
      <c r="Y58" s="40" t="s">
        <v>128</v>
      </c>
      <c r="Z58" s="40"/>
      <c r="AA58" s="46" t="s">
        <v>167</v>
      </c>
      <c r="AB58" s="46" t="s">
        <v>168</v>
      </c>
      <c r="AC58" s="46" t="s">
        <v>169</v>
      </c>
      <c r="AD58" s="46" t="s">
        <v>79</v>
      </c>
      <c r="AE58" s="46" t="s">
        <v>170</v>
      </c>
      <c r="AF58" s="40" t="s">
        <v>66</v>
      </c>
      <c r="AG58" s="40" t="s">
        <v>76</v>
      </c>
      <c r="AH58" s="40" t="s">
        <v>44</v>
      </c>
      <c r="AI58" s="40" t="s">
        <v>44</v>
      </c>
      <c r="AJ58" s="55" t="s">
        <v>44</v>
      </c>
      <c r="AK58" s="55">
        <f>IF(OR(AH58="",AI58="",AJ58=""),"",IFERROR(IF(COUNTIF(AH58:AJ58,Hoja2!$J$4)&gt;=2,3,IF(COUNTIF(AH58:AJ58,Hoja2!J$2)=3,1,2)),1))</f>
        <v>2</v>
      </c>
      <c r="AL58" s="56" t="s">
        <v>313</v>
      </c>
      <c r="AM58" s="56" t="s">
        <v>281</v>
      </c>
      <c r="AN58" s="40" t="s">
        <v>84</v>
      </c>
      <c r="AO58" s="40" t="s">
        <v>292</v>
      </c>
      <c r="AP58" s="40" t="s">
        <v>69</v>
      </c>
      <c r="AQ58" s="40" t="s">
        <v>282</v>
      </c>
      <c r="AR58" s="40"/>
    </row>
    <row r="59" spans="1:44" s="7" customFormat="1" ht="254.25" customHeight="1" x14ac:dyDescent="0.25">
      <c r="A59" s="16"/>
      <c r="B59" s="40">
        <v>45</v>
      </c>
      <c r="C59" s="40" t="s">
        <v>103</v>
      </c>
      <c r="D59" s="52" t="s">
        <v>286</v>
      </c>
      <c r="E59" s="52" t="s">
        <v>287</v>
      </c>
      <c r="F59" s="41" t="s">
        <v>96</v>
      </c>
      <c r="G59" s="41" t="s">
        <v>157</v>
      </c>
      <c r="H59" s="43" t="s">
        <v>229</v>
      </c>
      <c r="I59" s="44" t="s">
        <v>101</v>
      </c>
      <c r="J59" s="44" t="s">
        <v>127</v>
      </c>
      <c r="K59" s="44" t="s">
        <v>71</v>
      </c>
      <c r="L59" s="44" t="s">
        <v>72</v>
      </c>
      <c r="M59" s="45" t="s">
        <v>128</v>
      </c>
      <c r="N59" s="45"/>
      <c r="O59" s="45" t="s">
        <v>128</v>
      </c>
      <c r="P59" s="45" t="s">
        <v>128</v>
      </c>
      <c r="Q59" s="44" t="s">
        <v>64</v>
      </c>
      <c r="R59" s="46" t="s">
        <v>95</v>
      </c>
      <c r="S59" s="44"/>
      <c r="T59" s="44" t="s">
        <v>128</v>
      </c>
      <c r="U59" s="41" t="s">
        <v>211</v>
      </c>
      <c r="V59" s="47" t="s">
        <v>311</v>
      </c>
      <c r="W59" s="48" t="s">
        <v>212</v>
      </c>
      <c r="X59" s="40"/>
      <c r="Y59" s="40" t="s">
        <v>128</v>
      </c>
      <c r="Z59" s="40"/>
      <c r="AA59" s="46" t="s">
        <v>167</v>
      </c>
      <c r="AB59" s="46" t="s">
        <v>168</v>
      </c>
      <c r="AC59" s="46" t="s">
        <v>169</v>
      </c>
      <c r="AD59" s="46" t="s">
        <v>79</v>
      </c>
      <c r="AE59" s="46" t="s">
        <v>170</v>
      </c>
      <c r="AF59" s="40" t="s">
        <v>66</v>
      </c>
      <c r="AG59" s="40" t="s">
        <v>76</v>
      </c>
      <c r="AH59" s="40" t="s">
        <v>44</v>
      </c>
      <c r="AI59" s="40" t="s">
        <v>44</v>
      </c>
      <c r="AJ59" s="55" t="s">
        <v>44</v>
      </c>
      <c r="AK59" s="55">
        <f>IF(OR(AH59="",AI59="",AJ59=""),"",IFERROR(IF(COUNTIF(AH59:AJ59,Hoja2!$J$4)&gt;=2,3,IF(COUNTIF(AH59:AJ59,Hoja2!J$2)=3,1,2)),1))</f>
        <v>2</v>
      </c>
      <c r="AL59" s="56" t="s">
        <v>313</v>
      </c>
      <c r="AM59" s="56" t="s">
        <v>281</v>
      </c>
      <c r="AN59" s="40" t="s">
        <v>84</v>
      </c>
      <c r="AO59" s="40" t="s">
        <v>292</v>
      </c>
      <c r="AP59" s="40" t="s">
        <v>69</v>
      </c>
      <c r="AQ59" s="40" t="s">
        <v>282</v>
      </c>
      <c r="AR59" s="40"/>
    </row>
    <row r="60" spans="1:44" s="7" customFormat="1" ht="254.25" customHeight="1" x14ac:dyDescent="0.25">
      <c r="A60" s="16"/>
      <c r="B60" s="40">
        <v>46</v>
      </c>
      <c r="C60" s="40" t="s">
        <v>103</v>
      </c>
      <c r="D60" s="52" t="s">
        <v>286</v>
      </c>
      <c r="E60" s="52" t="s">
        <v>287</v>
      </c>
      <c r="F60" s="41" t="s">
        <v>96</v>
      </c>
      <c r="G60" s="41" t="s">
        <v>161</v>
      </c>
      <c r="H60" s="43" t="s">
        <v>230</v>
      </c>
      <c r="I60" s="44" t="s">
        <v>101</v>
      </c>
      <c r="J60" s="44" t="s">
        <v>127</v>
      </c>
      <c r="K60" s="44" t="s">
        <v>71</v>
      </c>
      <c r="L60" s="44" t="s">
        <v>72</v>
      </c>
      <c r="M60" s="45" t="s">
        <v>128</v>
      </c>
      <c r="N60" s="45"/>
      <c r="O60" s="45" t="s">
        <v>128</v>
      </c>
      <c r="P60" s="45" t="s">
        <v>128</v>
      </c>
      <c r="Q60" s="44" t="s">
        <v>64</v>
      </c>
      <c r="R60" s="46" t="s">
        <v>95</v>
      </c>
      <c r="S60" s="44"/>
      <c r="T60" s="44" t="s">
        <v>128</v>
      </c>
      <c r="U60" s="41" t="s">
        <v>211</v>
      </c>
      <c r="V60" s="47" t="s">
        <v>311</v>
      </c>
      <c r="W60" s="48" t="s">
        <v>212</v>
      </c>
      <c r="X60" s="40"/>
      <c r="Y60" s="40" t="s">
        <v>128</v>
      </c>
      <c r="Z60" s="40"/>
      <c r="AA60" s="46" t="s">
        <v>167</v>
      </c>
      <c r="AB60" s="46" t="s">
        <v>168</v>
      </c>
      <c r="AC60" s="46" t="s">
        <v>169</v>
      </c>
      <c r="AD60" s="46" t="s">
        <v>79</v>
      </c>
      <c r="AE60" s="46" t="s">
        <v>170</v>
      </c>
      <c r="AF60" s="40" t="s">
        <v>66</v>
      </c>
      <c r="AG60" s="40" t="s">
        <v>76</v>
      </c>
      <c r="AH60" s="40" t="s">
        <v>44</v>
      </c>
      <c r="AI60" s="40" t="s">
        <v>44</v>
      </c>
      <c r="AJ60" s="55" t="s">
        <v>44</v>
      </c>
      <c r="AK60" s="55">
        <f>IF(OR(AH60="",AI60="",AJ60=""),"",IFERROR(IF(COUNTIF(AH60:AJ60,Hoja2!$J$4)&gt;=2,3,IF(COUNTIF(AH60:AJ60,Hoja2!J$2)=3,1,2)),1))</f>
        <v>2</v>
      </c>
      <c r="AL60" s="56" t="s">
        <v>313</v>
      </c>
      <c r="AM60" s="56" t="s">
        <v>281</v>
      </c>
      <c r="AN60" s="40" t="s">
        <v>84</v>
      </c>
      <c r="AO60" s="40" t="s">
        <v>292</v>
      </c>
      <c r="AP60" s="40" t="s">
        <v>69</v>
      </c>
      <c r="AQ60" s="40" t="s">
        <v>282</v>
      </c>
      <c r="AR60" s="40"/>
    </row>
    <row r="61" spans="1:44" s="7" customFormat="1" ht="254.25" customHeight="1" x14ac:dyDescent="0.25">
      <c r="A61" s="16"/>
      <c r="B61" s="40">
        <v>47</v>
      </c>
      <c r="C61" s="40" t="s">
        <v>103</v>
      </c>
      <c r="D61" s="52" t="s">
        <v>286</v>
      </c>
      <c r="E61" s="52" t="s">
        <v>287</v>
      </c>
      <c r="F61" s="41" t="s">
        <v>96</v>
      </c>
      <c r="G61" s="41" t="s">
        <v>231</v>
      </c>
      <c r="H61" s="43" t="s">
        <v>232</v>
      </c>
      <c r="I61" s="44" t="s">
        <v>101</v>
      </c>
      <c r="J61" s="44" t="s">
        <v>127</v>
      </c>
      <c r="K61" s="44" t="s">
        <v>71</v>
      </c>
      <c r="L61" s="44" t="s">
        <v>72</v>
      </c>
      <c r="M61" s="45" t="s">
        <v>128</v>
      </c>
      <c r="N61" s="45"/>
      <c r="O61" s="45" t="s">
        <v>128</v>
      </c>
      <c r="P61" s="45" t="s">
        <v>128</v>
      </c>
      <c r="Q61" s="44" t="s">
        <v>64</v>
      </c>
      <c r="R61" s="46" t="s">
        <v>95</v>
      </c>
      <c r="S61" s="44" t="s">
        <v>128</v>
      </c>
      <c r="T61" s="44" t="s">
        <v>128</v>
      </c>
      <c r="U61" s="41" t="s">
        <v>211</v>
      </c>
      <c r="V61" s="47" t="s">
        <v>311</v>
      </c>
      <c r="W61" s="48" t="s">
        <v>212</v>
      </c>
      <c r="X61" s="40"/>
      <c r="Y61" s="40" t="s">
        <v>128</v>
      </c>
      <c r="Z61" s="40"/>
      <c r="AA61" s="46" t="s">
        <v>167</v>
      </c>
      <c r="AB61" s="46" t="s">
        <v>168</v>
      </c>
      <c r="AC61" s="46" t="s">
        <v>169</v>
      </c>
      <c r="AD61" s="46" t="s">
        <v>79</v>
      </c>
      <c r="AE61" s="46" t="s">
        <v>170</v>
      </c>
      <c r="AF61" s="40" t="s">
        <v>66</v>
      </c>
      <c r="AG61" s="40" t="s">
        <v>76</v>
      </c>
      <c r="AH61" s="40" t="s">
        <v>44</v>
      </c>
      <c r="AI61" s="40" t="s">
        <v>44</v>
      </c>
      <c r="AJ61" s="55" t="s">
        <v>44</v>
      </c>
      <c r="AK61" s="55">
        <f>IF(OR(AH61="",AI61="",AJ61=""),"",IFERROR(IF(COUNTIF(AH61:AJ61,Hoja2!$J$4)&gt;=2,3,IF(COUNTIF(AH61:AJ61,Hoja2!J$2)=3,1,2)),1))</f>
        <v>2</v>
      </c>
      <c r="AL61" s="56" t="s">
        <v>313</v>
      </c>
      <c r="AM61" s="56" t="s">
        <v>281</v>
      </c>
      <c r="AN61" s="40" t="s">
        <v>84</v>
      </c>
      <c r="AO61" s="40" t="s">
        <v>292</v>
      </c>
      <c r="AP61" s="40" t="s">
        <v>69</v>
      </c>
      <c r="AQ61" s="40" t="s">
        <v>282</v>
      </c>
      <c r="AR61" s="40"/>
    </row>
    <row r="62" spans="1:44" s="7" customFormat="1" ht="254.25" customHeight="1" x14ac:dyDescent="0.25">
      <c r="A62" s="16"/>
      <c r="B62" s="40">
        <v>48</v>
      </c>
      <c r="C62" s="40" t="s">
        <v>103</v>
      </c>
      <c r="D62" s="52" t="s">
        <v>286</v>
      </c>
      <c r="E62" s="52" t="s">
        <v>287</v>
      </c>
      <c r="F62" s="41" t="s">
        <v>96</v>
      </c>
      <c r="G62" s="41" t="s">
        <v>233</v>
      </c>
      <c r="H62" s="43" t="s">
        <v>234</v>
      </c>
      <c r="I62" s="44" t="s">
        <v>101</v>
      </c>
      <c r="J62" s="44" t="s">
        <v>127</v>
      </c>
      <c r="K62" s="44" t="s">
        <v>71</v>
      </c>
      <c r="L62" s="44" t="s">
        <v>72</v>
      </c>
      <c r="M62" s="45" t="s">
        <v>128</v>
      </c>
      <c r="N62" s="45"/>
      <c r="O62" s="45" t="s">
        <v>128</v>
      </c>
      <c r="P62" s="45" t="s">
        <v>128</v>
      </c>
      <c r="Q62" s="44" t="s">
        <v>64</v>
      </c>
      <c r="R62" s="46" t="s">
        <v>95</v>
      </c>
      <c r="S62" s="44"/>
      <c r="T62" s="44" t="s">
        <v>128</v>
      </c>
      <c r="U62" s="41" t="s">
        <v>211</v>
      </c>
      <c r="V62" s="47" t="s">
        <v>311</v>
      </c>
      <c r="W62" s="48" t="s">
        <v>212</v>
      </c>
      <c r="X62" s="40"/>
      <c r="Y62" s="40" t="s">
        <v>128</v>
      </c>
      <c r="Z62" s="40"/>
      <c r="AA62" s="46" t="s">
        <v>167</v>
      </c>
      <c r="AB62" s="46" t="s">
        <v>168</v>
      </c>
      <c r="AC62" s="46" t="s">
        <v>169</v>
      </c>
      <c r="AD62" s="46" t="s">
        <v>79</v>
      </c>
      <c r="AE62" s="46" t="s">
        <v>170</v>
      </c>
      <c r="AF62" s="40" t="s">
        <v>66</v>
      </c>
      <c r="AG62" s="40" t="s">
        <v>76</v>
      </c>
      <c r="AH62" s="40" t="s">
        <v>44</v>
      </c>
      <c r="AI62" s="40" t="s">
        <v>44</v>
      </c>
      <c r="AJ62" s="55" t="s">
        <v>44</v>
      </c>
      <c r="AK62" s="55">
        <f>IF(OR(AH62="",AI62="",AJ62=""),"",IFERROR(IF(COUNTIF(AH62:AJ62,Hoja2!$J$4)&gt;=2,3,IF(COUNTIF(AH62:AJ62,Hoja2!J$2)=3,1,2)),1))</f>
        <v>2</v>
      </c>
      <c r="AL62" s="56" t="s">
        <v>313</v>
      </c>
      <c r="AM62" s="56" t="s">
        <v>281</v>
      </c>
      <c r="AN62" s="40" t="s">
        <v>84</v>
      </c>
      <c r="AO62" s="40" t="s">
        <v>292</v>
      </c>
      <c r="AP62" s="40" t="s">
        <v>69</v>
      </c>
      <c r="AQ62" s="40" t="s">
        <v>282</v>
      </c>
      <c r="AR62" s="40"/>
    </row>
    <row r="63" spans="1:44" s="7" customFormat="1" ht="254.25" customHeight="1" x14ac:dyDescent="0.25">
      <c r="A63" s="16"/>
      <c r="B63" s="40">
        <v>49</v>
      </c>
      <c r="C63" s="40" t="s">
        <v>103</v>
      </c>
      <c r="D63" s="52" t="s">
        <v>286</v>
      </c>
      <c r="E63" s="52" t="s">
        <v>287</v>
      </c>
      <c r="F63" s="41" t="s">
        <v>96</v>
      </c>
      <c r="G63" s="41" t="s">
        <v>235</v>
      </c>
      <c r="H63" s="43" t="s">
        <v>210</v>
      </c>
      <c r="I63" s="44" t="s">
        <v>101</v>
      </c>
      <c r="J63" s="44" t="s">
        <v>127</v>
      </c>
      <c r="K63" s="44" t="s">
        <v>71</v>
      </c>
      <c r="L63" s="44" t="s">
        <v>72</v>
      </c>
      <c r="M63" s="45" t="s">
        <v>128</v>
      </c>
      <c r="N63" s="45"/>
      <c r="O63" s="45" t="s">
        <v>128</v>
      </c>
      <c r="P63" s="45" t="s">
        <v>128</v>
      </c>
      <c r="Q63" s="44" t="s">
        <v>64</v>
      </c>
      <c r="R63" s="46" t="s">
        <v>95</v>
      </c>
      <c r="S63" s="44"/>
      <c r="T63" s="44" t="s">
        <v>128</v>
      </c>
      <c r="U63" s="41" t="s">
        <v>211</v>
      </c>
      <c r="V63" s="47" t="s">
        <v>236</v>
      </c>
      <c r="W63" s="48" t="s">
        <v>237</v>
      </c>
      <c r="X63" s="40"/>
      <c r="Y63" s="40"/>
      <c r="Z63" s="40" t="s">
        <v>128</v>
      </c>
      <c r="AA63" s="46" t="s">
        <v>167</v>
      </c>
      <c r="AB63" s="46" t="s">
        <v>168</v>
      </c>
      <c r="AC63" s="46" t="s">
        <v>169</v>
      </c>
      <c r="AD63" s="46" t="s">
        <v>79</v>
      </c>
      <c r="AE63" s="46" t="s">
        <v>170</v>
      </c>
      <c r="AF63" s="40" t="s">
        <v>66</v>
      </c>
      <c r="AG63" s="40" t="s">
        <v>76</v>
      </c>
      <c r="AH63" s="40" t="s">
        <v>44</v>
      </c>
      <c r="AI63" s="40" t="s">
        <v>44</v>
      </c>
      <c r="AJ63" s="55" t="s">
        <v>44</v>
      </c>
      <c r="AK63" s="55">
        <f>IF(OR(AH63="",AI63="",AJ63=""),"",IFERROR(IF(COUNTIF(AH63:AJ63,Hoja2!$J$4)&gt;=2,3,IF(COUNTIF(AH63:AJ63,Hoja2!J$2)=3,1,2)),1))</f>
        <v>2</v>
      </c>
      <c r="AL63" s="56" t="s">
        <v>313</v>
      </c>
      <c r="AM63" s="56" t="s">
        <v>281</v>
      </c>
      <c r="AN63" s="40" t="s">
        <v>84</v>
      </c>
      <c r="AO63" s="40" t="s">
        <v>292</v>
      </c>
      <c r="AP63" s="40" t="s">
        <v>69</v>
      </c>
      <c r="AQ63" s="40" t="s">
        <v>282</v>
      </c>
      <c r="AR63" s="40"/>
    </row>
    <row r="64" spans="1:44" s="7" customFormat="1" ht="254.25" customHeight="1" x14ac:dyDescent="0.25">
      <c r="A64" s="16"/>
      <c r="B64" s="40">
        <v>50</v>
      </c>
      <c r="C64" s="40" t="s">
        <v>103</v>
      </c>
      <c r="D64" s="52" t="s">
        <v>286</v>
      </c>
      <c r="E64" s="52" t="s">
        <v>287</v>
      </c>
      <c r="F64" s="41" t="s">
        <v>96</v>
      </c>
      <c r="G64" s="47" t="s">
        <v>213</v>
      </c>
      <c r="H64" s="51" t="s">
        <v>238</v>
      </c>
      <c r="I64" s="44" t="s">
        <v>101</v>
      </c>
      <c r="J64" s="44" t="s">
        <v>127</v>
      </c>
      <c r="K64" s="44" t="s">
        <v>71</v>
      </c>
      <c r="L64" s="44" t="s">
        <v>72</v>
      </c>
      <c r="M64" s="45" t="s">
        <v>128</v>
      </c>
      <c r="N64" s="45"/>
      <c r="O64" s="45" t="s">
        <v>128</v>
      </c>
      <c r="P64" s="45" t="s">
        <v>128</v>
      </c>
      <c r="Q64" s="44" t="s">
        <v>64</v>
      </c>
      <c r="R64" s="46" t="s">
        <v>95</v>
      </c>
      <c r="S64" s="44"/>
      <c r="T64" s="44" t="s">
        <v>128</v>
      </c>
      <c r="U64" s="41" t="s">
        <v>211</v>
      </c>
      <c r="V64" s="47" t="s">
        <v>236</v>
      </c>
      <c r="W64" s="48" t="s">
        <v>237</v>
      </c>
      <c r="X64" s="40"/>
      <c r="Y64" s="40"/>
      <c r="Z64" s="40" t="s">
        <v>128</v>
      </c>
      <c r="AA64" s="46" t="s">
        <v>167</v>
      </c>
      <c r="AB64" s="46" t="s">
        <v>168</v>
      </c>
      <c r="AC64" s="46" t="s">
        <v>169</v>
      </c>
      <c r="AD64" s="46" t="s">
        <v>79</v>
      </c>
      <c r="AE64" s="46" t="s">
        <v>170</v>
      </c>
      <c r="AF64" s="40" t="s">
        <v>66</v>
      </c>
      <c r="AG64" s="40" t="s">
        <v>76</v>
      </c>
      <c r="AH64" s="40" t="s">
        <v>44</v>
      </c>
      <c r="AI64" s="40" t="s">
        <v>44</v>
      </c>
      <c r="AJ64" s="55" t="s">
        <v>44</v>
      </c>
      <c r="AK64" s="55">
        <f>IF(OR(AH64="",AI64="",AJ64=""),"",IFERROR(IF(COUNTIF(AH64:AJ64,Hoja2!$J$4)&gt;=2,3,IF(COUNTIF(AH64:AJ64,Hoja2!J$2)=3,1,2)),1))</f>
        <v>2</v>
      </c>
      <c r="AL64" s="56" t="s">
        <v>313</v>
      </c>
      <c r="AM64" s="56" t="s">
        <v>281</v>
      </c>
      <c r="AN64" s="40" t="s">
        <v>84</v>
      </c>
      <c r="AO64" s="40" t="s">
        <v>292</v>
      </c>
      <c r="AP64" s="40" t="s">
        <v>69</v>
      </c>
      <c r="AQ64" s="40" t="s">
        <v>282</v>
      </c>
      <c r="AR64" s="40"/>
    </row>
    <row r="65" spans="1:44" s="7" customFormat="1" ht="254.25" customHeight="1" x14ac:dyDescent="0.25">
      <c r="A65" s="16"/>
      <c r="B65" s="40">
        <v>51</v>
      </c>
      <c r="C65" s="40" t="s">
        <v>103</v>
      </c>
      <c r="D65" s="52" t="s">
        <v>286</v>
      </c>
      <c r="E65" s="52" t="s">
        <v>287</v>
      </c>
      <c r="F65" s="41" t="s">
        <v>96</v>
      </c>
      <c r="G65" s="41" t="s">
        <v>215</v>
      </c>
      <c r="H65" s="43" t="s">
        <v>239</v>
      </c>
      <c r="I65" s="44" t="s">
        <v>101</v>
      </c>
      <c r="J65" s="44" t="s">
        <v>127</v>
      </c>
      <c r="K65" s="44" t="s">
        <v>71</v>
      </c>
      <c r="L65" s="44" t="s">
        <v>72</v>
      </c>
      <c r="M65" s="45" t="s">
        <v>128</v>
      </c>
      <c r="N65" s="45"/>
      <c r="O65" s="45" t="s">
        <v>128</v>
      </c>
      <c r="P65" s="45" t="s">
        <v>128</v>
      </c>
      <c r="Q65" s="44" t="s">
        <v>64</v>
      </c>
      <c r="R65" s="46" t="s">
        <v>95</v>
      </c>
      <c r="S65" s="44"/>
      <c r="T65" s="44" t="s">
        <v>128</v>
      </c>
      <c r="U65" s="41" t="s">
        <v>211</v>
      </c>
      <c r="V65" s="47" t="s">
        <v>236</v>
      </c>
      <c r="W65" s="48" t="s">
        <v>237</v>
      </c>
      <c r="X65" s="40"/>
      <c r="Y65" s="40"/>
      <c r="Z65" s="40" t="s">
        <v>128</v>
      </c>
      <c r="AA65" s="46" t="s">
        <v>167</v>
      </c>
      <c r="AB65" s="46" t="s">
        <v>168</v>
      </c>
      <c r="AC65" s="46" t="s">
        <v>169</v>
      </c>
      <c r="AD65" s="46" t="s">
        <v>79</v>
      </c>
      <c r="AE65" s="46" t="s">
        <v>170</v>
      </c>
      <c r="AF65" s="40" t="s">
        <v>66</v>
      </c>
      <c r="AG65" s="40" t="s">
        <v>76</v>
      </c>
      <c r="AH65" s="40" t="s">
        <v>44</v>
      </c>
      <c r="AI65" s="40" t="s">
        <v>44</v>
      </c>
      <c r="AJ65" s="55" t="s">
        <v>44</v>
      </c>
      <c r="AK65" s="55">
        <f>IF(OR(AH65="",AI65="",AJ65=""),"",IFERROR(IF(COUNTIF(AH65:AJ65,Hoja2!$J$4)&gt;=2,3,IF(COUNTIF(AH65:AJ65,Hoja2!J$2)=3,1,2)),1))</f>
        <v>2</v>
      </c>
      <c r="AL65" s="56" t="s">
        <v>313</v>
      </c>
      <c r="AM65" s="56" t="s">
        <v>281</v>
      </c>
      <c r="AN65" s="40" t="s">
        <v>84</v>
      </c>
      <c r="AO65" s="40" t="s">
        <v>292</v>
      </c>
      <c r="AP65" s="40" t="s">
        <v>69</v>
      </c>
      <c r="AQ65" s="40" t="s">
        <v>282</v>
      </c>
      <c r="AR65" s="40"/>
    </row>
    <row r="66" spans="1:44" s="7" customFormat="1" ht="254.25" customHeight="1" x14ac:dyDescent="0.25">
      <c r="A66" s="16"/>
      <c r="B66" s="40">
        <v>52</v>
      </c>
      <c r="C66" s="40" t="s">
        <v>103</v>
      </c>
      <c r="D66" s="52" t="s">
        <v>286</v>
      </c>
      <c r="E66" s="52" t="s">
        <v>287</v>
      </c>
      <c r="F66" s="41" t="s">
        <v>96</v>
      </c>
      <c r="G66" s="41" t="s">
        <v>240</v>
      </c>
      <c r="H66" s="43" t="s">
        <v>197</v>
      </c>
      <c r="I66" s="44" t="s">
        <v>101</v>
      </c>
      <c r="J66" s="44" t="s">
        <v>127</v>
      </c>
      <c r="K66" s="44" t="s">
        <v>71</v>
      </c>
      <c r="L66" s="44" t="s">
        <v>72</v>
      </c>
      <c r="M66" s="45" t="s">
        <v>128</v>
      </c>
      <c r="N66" s="45"/>
      <c r="O66" s="45" t="s">
        <v>128</v>
      </c>
      <c r="P66" s="45" t="s">
        <v>128</v>
      </c>
      <c r="Q66" s="44" t="s">
        <v>64</v>
      </c>
      <c r="R66" s="46" t="s">
        <v>95</v>
      </c>
      <c r="S66" s="44"/>
      <c r="T66" s="44" t="s">
        <v>128</v>
      </c>
      <c r="U66" s="41" t="s">
        <v>211</v>
      </c>
      <c r="V66" s="47" t="s">
        <v>236</v>
      </c>
      <c r="W66" s="48" t="s">
        <v>237</v>
      </c>
      <c r="X66" s="40"/>
      <c r="Y66" s="40"/>
      <c r="Z66" s="40" t="s">
        <v>128</v>
      </c>
      <c r="AA66" s="46" t="s">
        <v>167</v>
      </c>
      <c r="AB66" s="46" t="s">
        <v>168</v>
      </c>
      <c r="AC66" s="46" t="s">
        <v>169</v>
      </c>
      <c r="AD66" s="46" t="s">
        <v>79</v>
      </c>
      <c r="AE66" s="46" t="s">
        <v>170</v>
      </c>
      <c r="AF66" s="40" t="s">
        <v>66</v>
      </c>
      <c r="AG66" s="40" t="s">
        <v>76</v>
      </c>
      <c r="AH66" s="40" t="s">
        <v>44</v>
      </c>
      <c r="AI66" s="40" t="s">
        <v>44</v>
      </c>
      <c r="AJ66" s="55" t="s">
        <v>44</v>
      </c>
      <c r="AK66" s="55">
        <f>IF(OR(AH66="",AI66="",AJ66=""),"",IFERROR(IF(COUNTIF(AH66:AJ66,Hoja2!$J$4)&gt;=2,3,IF(COUNTIF(AH66:AJ66,Hoja2!J$2)=3,1,2)),1))</f>
        <v>2</v>
      </c>
      <c r="AL66" s="56" t="s">
        <v>313</v>
      </c>
      <c r="AM66" s="56" t="s">
        <v>281</v>
      </c>
      <c r="AN66" s="40" t="s">
        <v>84</v>
      </c>
      <c r="AO66" s="40" t="s">
        <v>292</v>
      </c>
      <c r="AP66" s="40" t="s">
        <v>69</v>
      </c>
      <c r="AQ66" s="40" t="s">
        <v>282</v>
      </c>
      <c r="AR66" s="40"/>
    </row>
    <row r="67" spans="1:44" s="7" customFormat="1" ht="254.25" customHeight="1" x14ac:dyDescent="0.25">
      <c r="A67" s="16"/>
      <c r="B67" s="40">
        <v>53</v>
      </c>
      <c r="C67" s="40" t="s">
        <v>103</v>
      </c>
      <c r="D67" s="52" t="s">
        <v>286</v>
      </c>
      <c r="E67" s="52" t="s">
        <v>287</v>
      </c>
      <c r="F67" s="41" t="s">
        <v>96</v>
      </c>
      <c r="G67" s="41" t="s">
        <v>241</v>
      </c>
      <c r="H67" s="43" t="s">
        <v>219</v>
      </c>
      <c r="I67" s="44" t="s">
        <v>101</v>
      </c>
      <c r="J67" s="44" t="s">
        <v>127</v>
      </c>
      <c r="K67" s="44" t="s">
        <v>71</v>
      </c>
      <c r="L67" s="44" t="s">
        <v>72</v>
      </c>
      <c r="M67" s="45" t="s">
        <v>128</v>
      </c>
      <c r="N67" s="45"/>
      <c r="O67" s="45" t="s">
        <v>128</v>
      </c>
      <c r="P67" s="45" t="s">
        <v>128</v>
      </c>
      <c r="Q67" s="44" t="s">
        <v>64</v>
      </c>
      <c r="R67" s="46" t="s">
        <v>95</v>
      </c>
      <c r="S67" s="44"/>
      <c r="T67" s="44" t="s">
        <v>128</v>
      </c>
      <c r="U67" s="41" t="s">
        <v>211</v>
      </c>
      <c r="V67" s="47" t="s">
        <v>236</v>
      </c>
      <c r="W67" s="48" t="s">
        <v>237</v>
      </c>
      <c r="X67" s="40"/>
      <c r="Y67" s="40"/>
      <c r="Z67" s="40" t="s">
        <v>128</v>
      </c>
      <c r="AA67" s="46" t="s">
        <v>167</v>
      </c>
      <c r="AB67" s="46" t="s">
        <v>168</v>
      </c>
      <c r="AC67" s="46" t="s">
        <v>169</v>
      </c>
      <c r="AD67" s="46" t="s">
        <v>79</v>
      </c>
      <c r="AE67" s="46" t="s">
        <v>170</v>
      </c>
      <c r="AF67" s="40" t="s">
        <v>66</v>
      </c>
      <c r="AG67" s="40" t="s">
        <v>76</v>
      </c>
      <c r="AH67" s="40" t="s">
        <v>44</v>
      </c>
      <c r="AI67" s="40" t="s">
        <v>44</v>
      </c>
      <c r="AJ67" s="55" t="s">
        <v>44</v>
      </c>
      <c r="AK67" s="55">
        <f>IF(OR(AH67="",AI67="",AJ67=""),"",IFERROR(IF(COUNTIF(AH67:AJ67,Hoja2!$J$4)&gt;=2,3,IF(COUNTIF(AH67:AJ67,Hoja2!J$2)=3,1,2)),1))</f>
        <v>2</v>
      </c>
      <c r="AL67" s="56" t="s">
        <v>313</v>
      </c>
      <c r="AM67" s="56" t="s">
        <v>281</v>
      </c>
      <c r="AN67" s="40" t="s">
        <v>84</v>
      </c>
      <c r="AO67" s="40" t="s">
        <v>292</v>
      </c>
      <c r="AP67" s="40" t="s">
        <v>69</v>
      </c>
      <c r="AQ67" s="40" t="s">
        <v>282</v>
      </c>
      <c r="AR67" s="40"/>
    </row>
    <row r="68" spans="1:44" s="7" customFormat="1" ht="254.25" customHeight="1" x14ac:dyDescent="0.25">
      <c r="A68" s="16"/>
      <c r="B68" s="40">
        <v>54</v>
      </c>
      <c r="C68" s="40" t="s">
        <v>103</v>
      </c>
      <c r="D68" s="52" t="s">
        <v>286</v>
      </c>
      <c r="E68" s="52" t="s">
        <v>287</v>
      </c>
      <c r="F68" s="41" t="s">
        <v>96</v>
      </c>
      <c r="G68" s="41" t="s">
        <v>220</v>
      </c>
      <c r="H68" s="43" t="s">
        <v>221</v>
      </c>
      <c r="I68" s="44" t="s">
        <v>101</v>
      </c>
      <c r="J68" s="44" t="s">
        <v>127</v>
      </c>
      <c r="K68" s="44" t="s">
        <v>71</v>
      </c>
      <c r="L68" s="44" t="s">
        <v>72</v>
      </c>
      <c r="M68" s="45" t="s">
        <v>128</v>
      </c>
      <c r="N68" s="45"/>
      <c r="O68" s="45" t="s">
        <v>128</v>
      </c>
      <c r="P68" s="45" t="s">
        <v>128</v>
      </c>
      <c r="Q68" s="44" t="s">
        <v>64</v>
      </c>
      <c r="R68" s="46" t="s">
        <v>95</v>
      </c>
      <c r="S68" s="44" t="s">
        <v>128</v>
      </c>
      <c r="T68" s="44"/>
      <c r="U68" s="41" t="s">
        <v>211</v>
      </c>
      <c r="V68" s="47" t="s">
        <v>236</v>
      </c>
      <c r="W68" s="48" t="s">
        <v>237</v>
      </c>
      <c r="X68" s="40"/>
      <c r="Y68" s="40"/>
      <c r="Z68" s="40" t="s">
        <v>128</v>
      </c>
      <c r="AA68" s="46" t="s">
        <v>167</v>
      </c>
      <c r="AB68" s="46" t="s">
        <v>168</v>
      </c>
      <c r="AC68" s="46" t="s">
        <v>169</v>
      </c>
      <c r="AD68" s="46" t="s">
        <v>79</v>
      </c>
      <c r="AE68" s="46" t="s">
        <v>170</v>
      </c>
      <c r="AF68" s="40" t="s">
        <v>66</v>
      </c>
      <c r="AG68" s="40" t="s">
        <v>76</v>
      </c>
      <c r="AH68" s="40" t="s">
        <v>44</v>
      </c>
      <c r="AI68" s="40" t="s">
        <v>44</v>
      </c>
      <c r="AJ68" s="55" t="s">
        <v>44</v>
      </c>
      <c r="AK68" s="55">
        <f>IF(OR(AH68="",AI68="",AJ68=""),"",IFERROR(IF(COUNTIF(AH68:AJ68,Hoja2!$J$4)&gt;=2,3,IF(COUNTIF(AH68:AJ68,Hoja2!J$2)=3,1,2)),1))</f>
        <v>2</v>
      </c>
      <c r="AL68" s="56" t="s">
        <v>313</v>
      </c>
      <c r="AM68" s="56" t="s">
        <v>281</v>
      </c>
      <c r="AN68" s="40" t="s">
        <v>84</v>
      </c>
      <c r="AO68" s="40" t="s">
        <v>292</v>
      </c>
      <c r="AP68" s="40" t="s">
        <v>69</v>
      </c>
      <c r="AQ68" s="40" t="s">
        <v>282</v>
      </c>
      <c r="AR68" s="40"/>
    </row>
    <row r="69" spans="1:44" s="7" customFormat="1" ht="254.25" customHeight="1" x14ac:dyDescent="0.25">
      <c r="A69" s="16"/>
      <c r="B69" s="40">
        <v>55</v>
      </c>
      <c r="C69" s="40" t="s">
        <v>103</v>
      </c>
      <c r="D69" s="52" t="s">
        <v>286</v>
      </c>
      <c r="E69" s="52" t="s">
        <v>287</v>
      </c>
      <c r="F69" s="41" t="s">
        <v>96</v>
      </c>
      <c r="G69" s="41" t="s">
        <v>242</v>
      </c>
      <c r="H69" s="43" t="s">
        <v>243</v>
      </c>
      <c r="I69" s="44" t="s">
        <v>101</v>
      </c>
      <c r="J69" s="44" t="s">
        <v>127</v>
      </c>
      <c r="K69" s="44" t="s">
        <v>71</v>
      </c>
      <c r="L69" s="44" t="s">
        <v>72</v>
      </c>
      <c r="M69" s="45" t="s">
        <v>128</v>
      </c>
      <c r="N69" s="45"/>
      <c r="O69" s="45" t="s">
        <v>128</v>
      </c>
      <c r="P69" s="45" t="s">
        <v>128</v>
      </c>
      <c r="Q69" s="44" t="s">
        <v>64</v>
      </c>
      <c r="R69" s="46" t="s">
        <v>95</v>
      </c>
      <c r="S69" s="44" t="s">
        <v>128</v>
      </c>
      <c r="T69" s="44"/>
      <c r="U69" s="41" t="s">
        <v>211</v>
      </c>
      <c r="V69" s="47" t="s">
        <v>236</v>
      </c>
      <c r="W69" s="48" t="s">
        <v>237</v>
      </c>
      <c r="X69" s="40"/>
      <c r="Y69" s="40"/>
      <c r="Z69" s="40" t="s">
        <v>128</v>
      </c>
      <c r="AA69" s="46" t="s">
        <v>167</v>
      </c>
      <c r="AB69" s="46" t="s">
        <v>168</v>
      </c>
      <c r="AC69" s="46" t="s">
        <v>169</v>
      </c>
      <c r="AD69" s="46" t="s">
        <v>79</v>
      </c>
      <c r="AE69" s="46" t="s">
        <v>170</v>
      </c>
      <c r="AF69" s="40" t="s">
        <v>66</v>
      </c>
      <c r="AG69" s="40" t="s">
        <v>76</v>
      </c>
      <c r="AH69" s="40" t="s">
        <v>44</v>
      </c>
      <c r="AI69" s="40" t="s">
        <v>44</v>
      </c>
      <c r="AJ69" s="55" t="s">
        <v>44</v>
      </c>
      <c r="AK69" s="55">
        <f>IF(OR(AH69="",AI69="",AJ69=""),"",IFERROR(IF(COUNTIF(AH69:AJ69,Hoja2!$J$4)&gt;=2,3,IF(COUNTIF(AH69:AJ69,Hoja2!J$2)=3,1,2)),1))</f>
        <v>2</v>
      </c>
      <c r="AL69" s="56" t="s">
        <v>313</v>
      </c>
      <c r="AM69" s="56" t="s">
        <v>281</v>
      </c>
      <c r="AN69" s="40" t="s">
        <v>84</v>
      </c>
      <c r="AO69" s="40" t="s">
        <v>292</v>
      </c>
      <c r="AP69" s="40" t="s">
        <v>69</v>
      </c>
      <c r="AQ69" s="40" t="s">
        <v>282</v>
      </c>
      <c r="AR69" s="40"/>
    </row>
    <row r="70" spans="1:44" s="7" customFormat="1" ht="254.25" customHeight="1" x14ac:dyDescent="0.25">
      <c r="A70" s="16"/>
      <c r="B70" s="40">
        <v>56</v>
      </c>
      <c r="C70" s="40" t="s">
        <v>103</v>
      </c>
      <c r="D70" s="52" t="s">
        <v>286</v>
      </c>
      <c r="E70" s="52" t="s">
        <v>287</v>
      </c>
      <c r="F70" s="41" t="s">
        <v>96</v>
      </c>
      <c r="G70" s="41" t="s">
        <v>224</v>
      </c>
      <c r="H70" s="43" t="s">
        <v>225</v>
      </c>
      <c r="I70" s="44" t="s">
        <v>101</v>
      </c>
      <c r="J70" s="44" t="s">
        <v>127</v>
      </c>
      <c r="K70" s="44" t="s">
        <v>71</v>
      </c>
      <c r="L70" s="44" t="s">
        <v>72</v>
      </c>
      <c r="M70" s="45" t="s">
        <v>128</v>
      </c>
      <c r="N70" s="45"/>
      <c r="O70" s="45" t="s">
        <v>128</v>
      </c>
      <c r="P70" s="45" t="s">
        <v>128</v>
      </c>
      <c r="Q70" s="44" t="s">
        <v>64</v>
      </c>
      <c r="R70" s="46" t="s">
        <v>95</v>
      </c>
      <c r="S70" s="44" t="s">
        <v>128</v>
      </c>
      <c r="T70" s="44"/>
      <c r="U70" s="41" t="s">
        <v>211</v>
      </c>
      <c r="V70" s="47" t="s">
        <v>236</v>
      </c>
      <c r="W70" s="48" t="s">
        <v>237</v>
      </c>
      <c r="X70" s="40"/>
      <c r="Y70" s="40"/>
      <c r="Z70" s="40" t="s">
        <v>128</v>
      </c>
      <c r="AA70" s="46" t="s">
        <v>167</v>
      </c>
      <c r="AB70" s="46" t="s">
        <v>168</v>
      </c>
      <c r="AC70" s="46" t="s">
        <v>169</v>
      </c>
      <c r="AD70" s="46" t="s">
        <v>79</v>
      </c>
      <c r="AE70" s="46" t="s">
        <v>170</v>
      </c>
      <c r="AF70" s="40" t="s">
        <v>66</v>
      </c>
      <c r="AG70" s="40" t="s">
        <v>76</v>
      </c>
      <c r="AH70" s="40" t="s">
        <v>44</v>
      </c>
      <c r="AI70" s="40" t="s">
        <v>44</v>
      </c>
      <c r="AJ70" s="55" t="s">
        <v>44</v>
      </c>
      <c r="AK70" s="55">
        <f>IF(OR(AH70="",AI70="",AJ70=""),"",IFERROR(IF(COUNTIF(AH70:AJ70,Hoja2!$J$4)&gt;=2,3,IF(COUNTIF(AH70:AJ70,Hoja2!J$2)=3,1,2)),1))</f>
        <v>2</v>
      </c>
      <c r="AL70" s="56" t="s">
        <v>313</v>
      </c>
      <c r="AM70" s="56" t="s">
        <v>281</v>
      </c>
      <c r="AN70" s="40" t="s">
        <v>84</v>
      </c>
      <c r="AO70" s="40" t="s">
        <v>292</v>
      </c>
      <c r="AP70" s="40" t="s">
        <v>69</v>
      </c>
      <c r="AQ70" s="40" t="s">
        <v>282</v>
      </c>
      <c r="AR70" s="40"/>
    </row>
    <row r="71" spans="1:44" s="7" customFormat="1" ht="254.25" customHeight="1" x14ac:dyDescent="0.25">
      <c r="A71" s="16"/>
      <c r="B71" s="40">
        <v>57</v>
      </c>
      <c r="C71" s="40" t="s">
        <v>103</v>
      </c>
      <c r="D71" s="52" t="s">
        <v>286</v>
      </c>
      <c r="E71" s="52" t="s">
        <v>287</v>
      </c>
      <c r="F71" s="41" t="s">
        <v>96</v>
      </c>
      <c r="G71" s="41" t="s">
        <v>146</v>
      </c>
      <c r="H71" s="43" t="s">
        <v>244</v>
      </c>
      <c r="I71" s="44" t="s">
        <v>101</v>
      </c>
      <c r="J71" s="44" t="s">
        <v>127</v>
      </c>
      <c r="K71" s="44" t="s">
        <v>71</v>
      </c>
      <c r="L71" s="44" t="s">
        <v>72</v>
      </c>
      <c r="M71" s="45" t="s">
        <v>128</v>
      </c>
      <c r="N71" s="45"/>
      <c r="O71" s="45" t="s">
        <v>128</v>
      </c>
      <c r="P71" s="45" t="s">
        <v>128</v>
      </c>
      <c r="Q71" s="44" t="s">
        <v>64</v>
      </c>
      <c r="R71" s="46" t="s">
        <v>95</v>
      </c>
      <c r="S71" s="44" t="s">
        <v>128</v>
      </c>
      <c r="T71" s="44"/>
      <c r="U71" s="41" t="s">
        <v>211</v>
      </c>
      <c r="V71" s="47" t="s">
        <v>236</v>
      </c>
      <c r="W71" s="48" t="s">
        <v>237</v>
      </c>
      <c r="X71" s="40"/>
      <c r="Y71" s="40"/>
      <c r="Z71" s="40" t="s">
        <v>128</v>
      </c>
      <c r="AA71" s="46" t="s">
        <v>167</v>
      </c>
      <c r="AB71" s="46" t="s">
        <v>168</v>
      </c>
      <c r="AC71" s="46" t="s">
        <v>169</v>
      </c>
      <c r="AD71" s="46" t="s">
        <v>79</v>
      </c>
      <c r="AE71" s="46" t="s">
        <v>170</v>
      </c>
      <c r="AF71" s="40" t="s">
        <v>66</v>
      </c>
      <c r="AG71" s="40" t="s">
        <v>76</v>
      </c>
      <c r="AH71" s="40" t="s">
        <v>44</v>
      </c>
      <c r="AI71" s="40" t="s">
        <v>44</v>
      </c>
      <c r="AJ71" s="55" t="s">
        <v>44</v>
      </c>
      <c r="AK71" s="55">
        <f>IF(OR(AH71="",AI71="",AJ71=""),"",IFERROR(IF(COUNTIF(AH71:AJ71,Hoja2!$J$4)&gt;=2,3,IF(COUNTIF(AH71:AJ71,Hoja2!J$2)=3,1,2)),1))</f>
        <v>2</v>
      </c>
      <c r="AL71" s="56" t="s">
        <v>313</v>
      </c>
      <c r="AM71" s="56" t="s">
        <v>281</v>
      </c>
      <c r="AN71" s="40" t="s">
        <v>84</v>
      </c>
      <c r="AO71" s="40" t="s">
        <v>292</v>
      </c>
      <c r="AP71" s="40" t="s">
        <v>69</v>
      </c>
      <c r="AQ71" s="40" t="s">
        <v>282</v>
      </c>
      <c r="AR71" s="40"/>
    </row>
    <row r="72" spans="1:44" s="7" customFormat="1" ht="254.25" customHeight="1" x14ac:dyDescent="0.25">
      <c r="A72" s="16"/>
      <c r="B72" s="40">
        <v>58</v>
      </c>
      <c r="C72" s="40" t="s">
        <v>103</v>
      </c>
      <c r="D72" s="52" t="s">
        <v>286</v>
      </c>
      <c r="E72" s="52" t="s">
        <v>287</v>
      </c>
      <c r="F72" s="41" t="s">
        <v>96</v>
      </c>
      <c r="G72" s="41" t="s">
        <v>227</v>
      </c>
      <c r="H72" s="43" t="s">
        <v>245</v>
      </c>
      <c r="I72" s="44" t="s">
        <v>101</v>
      </c>
      <c r="J72" s="44" t="s">
        <v>127</v>
      </c>
      <c r="K72" s="44" t="s">
        <v>71</v>
      </c>
      <c r="L72" s="44" t="s">
        <v>72</v>
      </c>
      <c r="M72" s="45" t="s">
        <v>128</v>
      </c>
      <c r="N72" s="45"/>
      <c r="O72" s="45" t="s">
        <v>128</v>
      </c>
      <c r="P72" s="45" t="s">
        <v>128</v>
      </c>
      <c r="Q72" s="44" t="s">
        <v>64</v>
      </c>
      <c r="R72" s="46" t="s">
        <v>95</v>
      </c>
      <c r="S72" s="44" t="s">
        <v>128</v>
      </c>
      <c r="T72" s="44"/>
      <c r="U72" s="41" t="s">
        <v>211</v>
      </c>
      <c r="V72" s="47" t="s">
        <v>236</v>
      </c>
      <c r="W72" s="48" t="s">
        <v>237</v>
      </c>
      <c r="X72" s="40"/>
      <c r="Y72" s="40"/>
      <c r="Z72" s="40" t="s">
        <v>128</v>
      </c>
      <c r="AA72" s="46" t="s">
        <v>167</v>
      </c>
      <c r="AB72" s="46" t="s">
        <v>168</v>
      </c>
      <c r="AC72" s="46" t="s">
        <v>169</v>
      </c>
      <c r="AD72" s="46" t="s">
        <v>79</v>
      </c>
      <c r="AE72" s="46" t="s">
        <v>170</v>
      </c>
      <c r="AF72" s="40" t="s">
        <v>66</v>
      </c>
      <c r="AG72" s="40" t="s">
        <v>76</v>
      </c>
      <c r="AH72" s="40" t="s">
        <v>44</v>
      </c>
      <c r="AI72" s="40" t="s">
        <v>44</v>
      </c>
      <c r="AJ72" s="55" t="s">
        <v>44</v>
      </c>
      <c r="AK72" s="55">
        <f>IF(OR(AH72="",AI72="",AJ72=""),"",IFERROR(IF(COUNTIF(AH72:AJ72,Hoja2!$J$4)&gt;=2,3,IF(COUNTIF(AH72:AJ72,Hoja2!J$2)=3,1,2)),1))</f>
        <v>2</v>
      </c>
      <c r="AL72" s="56" t="s">
        <v>313</v>
      </c>
      <c r="AM72" s="56" t="s">
        <v>281</v>
      </c>
      <c r="AN72" s="40" t="s">
        <v>84</v>
      </c>
      <c r="AO72" s="40" t="s">
        <v>292</v>
      </c>
      <c r="AP72" s="40" t="s">
        <v>69</v>
      </c>
      <c r="AQ72" s="40" t="s">
        <v>282</v>
      </c>
      <c r="AR72" s="40"/>
    </row>
    <row r="73" spans="1:44" s="7" customFormat="1" ht="254.25" customHeight="1" x14ac:dyDescent="0.25">
      <c r="A73" s="16"/>
      <c r="B73" s="40">
        <v>59</v>
      </c>
      <c r="C73" s="40" t="s">
        <v>103</v>
      </c>
      <c r="D73" s="52" t="s">
        <v>286</v>
      </c>
      <c r="E73" s="52" t="s">
        <v>287</v>
      </c>
      <c r="F73" s="41" t="s">
        <v>96</v>
      </c>
      <c r="G73" s="41" t="s">
        <v>157</v>
      </c>
      <c r="H73" s="43" t="s">
        <v>246</v>
      </c>
      <c r="I73" s="44" t="s">
        <v>101</v>
      </c>
      <c r="J73" s="44" t="s">
        <v>127</v>
      </c>
      <c r="K73" s="44" t="s">
        <v>71</v>
      </c>
      <c r="L73" s="44" t="s">
        <v>72</v>
      </c>
      <c r="M73" s="45" t="s">
        <v>128</v>
      </c>
      <c r="N73" s="45"/>
      <c r="O73" s="45" t="s">
        <v>128</v>
      </c>
      <c r="P73" s="45" t="s">
        <v>128</v>
      </c>
      <c r="Q73" s="44" t="s">
        <v>64</v>
      </c>
      <c r="R73" s="46" t="s">
        <v>95</v>
      </c>
      <c r="S73" s="44"/>
      <c r="T73" s="44" t="s">
        <v>128</v>
      </c>
      <c r="U73" s="41" t="s">
        <v>211</v>
      </c>
      <c r="V73" s="47" t="s">
        <v>236</v>
      </c>
      <c r="W73" s="48" t="s">
        <v>237</v>
      </c>
      <c r="X73" s="40"/>
      <c r="Y73" s="40"/>
      <c r="Z73" s="40" t="s">
        <v>128</v>
      </c>
      <c r="AA73" s="46" t="s">
        <v>167</v>
      </c>
      <c r="AB73" s="46" t="s">
        <v>168</v>
      </c>
      <c r="AC73" s="46" t="s">
        <v>169</v>
      </c>
      <c r="AD73" s="46" t="s">
        <v>79</v>
      </c>
      <c r="AE73" s="46" t="s">
        <v>170</v>
      </c>
      <c r="AF73" s="40" t="s">
        <v>66</v>
      </c>
      <c r="AG73" s="40" t="s">
        <v>76</v>
      </c>
      <c r="AH73" s="40" t="s">
        <v>44</v>
      </c>
      <c r="AI73" s="40" t="s">
        <v>44</v>
      </c>
      <c r="AJ73" s="55" t="s">
        <v>44</v>
      </c>
      <c r="AK73" s="55">
        <f>IF(OR(AH73="",AI73="",AJ73=""),"",IFERROR(IF(COUNTIF(AH73:AJ73,Hoja2!$J$4)&gt;=2,3,IF(COUNTIF(AH73:AJ73,Hoja2!J$2)=3,1,2)),1))</f>
        <v>2</v>
      </c>
      <c r="AL73" s="56" t="s">
        <v>313</v>
      </c>
      <c r="AM73" s="56" t="s">
        <v>281</v>
      </c>
      <c r="AN73" s="40" t="s">
        <v>84</v>
      </c>
      <c r="AO73" s="40" t="s">
        <v>292</v>
      </c>
      <c r="AP73" s="40" t="s">
        <v>69</v>
      </c>
      <c r="AQ73" s="40" t="s">
        <v>282</v>
      </c>
      <c r="AR73" s="40"/>
    </row>
    <row r="74" spans="1:44" s="7" customFormat="1" ht="254.25" customHeight="1" x14ac:dyDescent="0.25">
      <c r="A74" s="16"/>
      <c r="B74" s="40">
        <v>60</v>
      </c>
      <c r="C74" s="40" t="s">
        <v>103</v>
      </c>
      <c r="D74" s="52" t="s">
        <v>286</v>
      </c>
      <c r="E74" s="52" t="s">
        <v>287</v>
      </c>
      <c r="F74" s="41" t="s">
        <v>96</v>
      </c>
      <c r="G74" s="41" t="s">
        <v>161</v>
      </c>
      <c r="H74" s="43" t="s">
        <v>247</v>
      </c>
      <c r="I74" s="44" t="s">
        <v>101</v>
      </c>
      <c r="J74" s="44" t="s">
        <v>127</v>
      </c>
      <c r="K74" s="44" t="s">
        <v>71</v>
      </c>
      <c r="L74" s="44" t="s">
        <v>72</v>
      </c>
      <c r="M74" s="45" t="s">
        <v>128</v>
      </c>
      <c r="N74" s="45"/>
      <c r="O74" s="45" t="s">
        <v>128</v>
      </c>
      <c r="P74" s="45" t="s">
        <v>128</v>
      </c>
      <c r="Q74" s="44" t="s">
        <v>64</v>
      </c>
      <c r="R74" s="46" t="s">
        <v>95</v>
      </c>
      <c r="S74" s="44"/>
      <c r="T74" s="44" t="s">
        <v>128</v>
      </c>
      <c r="U74" s="41" t="s">
        <v>211</v>
      </c>
      <c r="V74" s="47" t="s">
        <v>236</v>
      </c>
      <c r="W74" s="48" t="s">
        <v>237</v>
      </c>
      <c r="X74" s="40"/>
      <c r="Y74" s="40"/>
      <c r="Z74" s="40" t="s">
        <v>128</v>
      </c>
      <c r="AA74" s="46" t="s">
        <v>167</v>
      </c>
      <c r="AB74" s="46" t="s">
        <v>168</v>
      </c>
      <c r="AC74" s="46" t="s">
        <v>169</v>
      </c>
      <c r="AD74" s="46" t="s">
        <v>79</v>
      </c>
      <c r="AE74" s="46" t="s">
        <v>170</v>
      </c>
      <c r="AF74" s="40" t="s">
        <v>66</v>
      </c>
      <c r="AG74" s="40" t="s">
        <v>76</v>
      </c>
      <c r="AH74" s="40" t="s">
        <v>44</v>
      </c>
      <c r="AI74" s="40" t="s">
        <v>44</v>
      </c>
      <c r="AJ74" s="55" t="s">
        <v>44</v>
      </c>
      <c r="AK74" s="55">
        <f>IF(OR(AH74="",AI74="",AJ74=""),"",IFERROR(IF(COUNTIF(AH74:AJ74,Hoja2!$J$4)&gt;=2,3,IF(COUNTIF(AH74:AJ74,Hoja2!J$2)=3,1,2)),1))</f>
        <v>2</v>
      </c>
      <c r="AL74" s="56" t="s">
        <v>313</v>
      </c>
      <c r="AM74" s="56" t="s">
        <v>281</v>
      </c>
      <c r="AN74" s="40" t="s">
        <v>84</v>
      </c>
      <c r="AO74" s="40" t="s">
        <v>292</v>
      </c>
      <c r="AP74" s="40" t="s">
        <v>69</v>
      </c>
      <c r="AQ74" s="40" t="s">
        <v>282</v>
      </c>
      <c r="AR74" s="40"/>
    </row>
    <row r="75" spans="1:44" ht="254.25" customHeight="1" x14ac:dyDescent="0.25">
      <c r="B75" s="40">
        <v>61</v>
      </c>
      <c r="C75" s="40" t="s">
        <v>103</v>
      </c>
      <c r="D75" s="52" t="s">
        <v>286</v>
      </c>
      <c r="E75" s="52" t="s">
        <v>287</v>
      </c>
      <c r="F75" s="41" t="s">
        <v>96</v>
      </c>
      <c r="G75" s="41" t="s">
        <v>231</v>
      </c>
      <c r="H75" s="43" t="s">
        <v>248</v>
      </c>
      <c r="I75" s="44" t="s">
        <v>101</v>
      </c>
      <c r="J75" s="44" t="s">
        <v>127</v>
      </c>
      <c r="K75" s="44" t="s">
        <v>71</v>
      </c>
      <c r="L75" s="44" t="s">
        <v>72</v>
      </c>
      <c r="M75" s="45" t="s">
        <v>128</v>
      </c>
      <c r="N75" s="45"/>
      <c r="O75" s="45" t="s">
        <v>128</v>
      </c>
      <c r="P75" s="45" t="s">
        <v>128</v>
      </c>
      <c r="Q75" s="44" t="s">
        <v>64</v>
      </c>
      <c r="R75" s="46" t="s">
        <v>95</v>
      </c>
      <c r="S75" s="44"/>
      <c r="T75" s="44" t="s">
        <v>128</v>
      </c>
      <c r="U75" s="41" t="s">
        <v>211</v>
      </c>
      <c r="V75" s="47" t="s">
        <v>236</v>
      </c>
      <c r="W75" s="48" t="s">
        <v>212</v>
      </c>
      <c r="X75" s="40"/>
      <c r="Y75" s="40"/>
      <c r="Z75" s="40" t="s">
        <v>128</v>
      </c>
      <c r="AA75" s="46" t="s">
        <v>167</v>
      </c>
      <c r="AB75" s="46" t="s">
        <v>168</v>
      </c>
      <c r="AC75" s="46" t="s">
        <v>169</v>
      </c>
      <c r="AD75" s="46" t="s">
        <v>79</v>
      </c>
      <c r="AE75" s="46" t="s">
        <v>170</v>
      </c>
      <c r="AF75" s="40" t="s">
        <v>66</v>
      </c>
      <c r="AG75" s="40" t="s">
        <v>76</v>
      </c>
      <c r="AH75" s="40" t="s">
        <v>44</v>
      </c>
      <c r="AI75" s="40" t="s">
        <v>44</v>
      </c>
      <c r="AJ75" s="55" t="s">
        <v>44</v>
      </c>
      <c r="AK75" s="55">
        <f>IF(OR(AH75="",AI75="",AJ75=""),"",IFERROR(IF(COUNTIF(AH75:AJ75,Hoja2!$J$4)&gt;=2,3,IF(COUNTIF(AH75:AJ75,Hoja2!J$2)=3,1,2)),1))</f>
        <v>2</v>
      </c>
      <c r="AL75" s="56" t="s">
        <v>313</v>
      </c>
      <c r="AM75" s="56" t="s">
        <v>281</v>
      </c>
      <c r="AN75" s="40" t="s">
        <v>84</v>
      </c>
      <c r="AO75" s="40" t="s">
        <v>292</v>
      </c>
      <c r="AP75" s="40" t="s">
        <v>69</v>
      </c>
      <c r="AQ75" s="40" t="s">
        <v>282</v>
      </c>
      <c r="AR75" s="40"/>
    </row>
    <row r="76" spans="1:44" ht="254.25" customHeight="1" x14ac:dyDescent="0.25">
      <c r="B76" s="40">
        <v>62</v>
      </c>
      <c r="C76" s="40" t="s">
        <v>103</v>
      </c>
      <c r="D76" s="52" t="s">
        <v>286</v>
      </c>
      <c r="E76" s="52" t="s">
        <v>287</v>
      </c>
      <c r="F76" s="41" t="s">
        <v>96</v>
      </c>
      <c r="G76" s="41" t="s">
        <v>233</v>
      </c>
      <c r="H76" s="43" t="s">
        <v>249</v>
      </c>
      <c r="I76" s="44" t="s">
        <v>101</v>
      </c>
      <c r="J76" s="44" t="s">
        <v>127</v>
      </c>
      <c r="K76" s="44" t="s">
        <v>71</v>
      </c>
      <c r="L76" s="44" t="s">
        <v>72</v>
      </c>
      <c r="M76" s="45" t="s">
        <v>128</v>
      </c>
      <c r="N76" s="45"/>
      <c r="O76" s="45" t="s">
        <v>128</v>
      </c>
      <c r="P76" s="45" t="s">
        <v>128</v>
      </c>
      <c r="Q76" s="44" t="s">
        <v>64</v>
      </c>
      <c r="R76" s="46" t="s">
        <v>95</v>
      </c>
      <c r="S76" s="44"/>
      <c r="T76" s="44" t="s">
        <v>128</v>
      </c>
      <c r="U76" s="41" t="s">
        <v>211</v>
      </c>
      <c r="V76" s="47" t="s">
        <v>236</v>
      </c>
      <c r="W76" s="48" t="s">
        <v>212</v>
      </c>
      <c r="X76" s="40"/>
      <c r="Y76" s="40"/>
      <c r="Z76" s="40" t="s">
        <v>128</v>
      </c>
      <c r="AA76" s="46" t="s">
        <v>167</v>
      </c>
      <c r="AB76" s="46" t="s">
        <v>168</v>
      </c>
      <c r="AC76" s="46" t="s">
        <v>169</v>
      </c>
      <c r="AD76" s="46" t="s">
        <v>79</v>
      </c>
      <c r="AE76" s="46" t="s">
        <v>170</v>
      </c>
      <c r="AF76" s="40" t="s">
        <v>66</v>
      </c>
      <c r="AG76" s="40" t="s">
        <v>76</v>
      </c>
      <c r="AH76" s="40" t="s">
        <v>44</v>
      </c>
      <c r="AI76" s="40" t="s">
        <v>44</v>
      </c>
      <c r="AJ76" s="55" t="s">
        <v>44</v>
      </c>
      <c r="AK76" s="55">
        <f>IF(OR(AH76="",AI76="",AJ76=""),"",IFERROR(IF(COUNTIF(AH76:AJ76,Hoja2!$J$4)&gt;=2,3,IF(COUNTIF(AH76:AJ76,Hoja2!J$2)=3,1,2)),1))</f>
        <v>2</v>
      </c>
      <c r="AL76" s="56" t="s">
        <v>313</v>
      </c>
      <c r="AM76" s="56" t="s">
        <v>281</v>
      </c>
      <c r="AN76" s="40" t="s">
        <v>84</v>
      </c>
      <c r="AO76" s="40" t="s">
        <v>292</v>
      </c>
      <c r="AP76" s="40" t="s">
        <v>69</v>
      </c>
      <c r="AQ76" s="40" t="s">
        <v>282</v>
      </c>
      <c r="AR76" s="40"/>
    </row>
    <row r="77" spans="1:44" ht="254.25" customHeight="1" x14ac:dyDescent="0.25">
      <c r="B77" s="40">
        <v>63</v>
      </c>
      <c r="C77" s="40" t="s">
        <v>103</v>
      </c>
      <c r="D77" s="52" t="s">
        <v>286</v>
      </c>
      <c r="E77" s="52" t="s">
        <v>287</v>
      </c>
      <c r="F77" s="41" t="s">
        <v>96</v>
      </c>
      <c r="G77" s="53" t="s">
        <v>250</v>
      </c>
      <c r="H77" s="43" t="s">
        <v>126</v>
      </c>
      <c r="I77" s="44" t="s">
        <v>101</v>
      </c>
      <c r="J77" s="44" t="s">
        <v>127</v>
      </c>
      <c r="K77" s="44" t="s">
        <v>71</v>
      </c>
      <c r="L77" s="44" t="s">
        <v>72</v>
      </c>
      <c r="M77" s="45" t="s">
        <v>128</v>
      </c>
      <c r="N77" s="45"/>
      <c r="O77" s="45" t="s">
        <v>128</v>
      </c>
      <c r="P77" s="45" t="s">
        <v>128</v>
      </c>
      <c r="Q77" s="44" t="s">
        <v>64</v>
      </c>
      <c r="R77" s="46" t="s">
        <v>95</v>
      </c>
      <c r="S77" s="44"/>
      <c r="T77" s="44" t="s">
        <v>128</v>
      </c>
      <c r="U77" s="41" t="s">
        <v>211</v>
      </c>
      <c r="V77" s="47" t="s">
        <v>251</v>
      </c>
      <c r="W77" s="48" t="s">
        <v>252</v>
      </c>
      <c r="X77" s="40"/>
      <c r="Y77" s="40"/>
      <c r="Z77" s="40" t="s">
        <v>128</v>
      </c>
      <c r="AA77" s="46" t="s">
        <v>167</v>
      </c>
      <c r="AB77" s="46" t="s">
        <v>168</v>
      </c>
      <c r="AC77" s="46" t="s">
        <v>169</v>
      </c>
      <c r="AD77" s="46" t="s">
        <v>79</v>
      </c>
      <c r="AE77" s="46" t="s">
        <v>170</v>
      </c>
      <c r="AF77" s="40" t="s">
        <v>66</v>
      </c>
      <c r="AG77" s="40" t="s">
        <v>76</v>
      </c>
      <c r="AH77" s="40" t="s">
        <v>44</v>
      </c>
      <c r="AI77" s="40" t="s">
        <v>44</v>
      </c>
      <c r="AJ77" s="55" t="s">
        <v>44</v>
      </c>
      <c r="AK77" s="55">
        <f>IF(OR(AH77="",AI77="",AJ77=""),"",IFERROR(IF(COUNTIF(AH77:AJ77,Hoja2!$J$4)&gt;=2,3,IF(COUNTIF(AH77:AJ77,Hoja2!J$2)=3,1,2)),1))</f>
        <v>2</v>
      </c>
      <c r="AL77" s="56" t="s">
        <v>313</v>
      </c>
      <c r="AM77" s="56" t="s">
        <v>281</v>
      </c>
      <c r="AN77" s="40" t="s">
        <v>84</v>
      </c>
      <c r="AO77" s="40" t="s">
        <v>292</v>
      </c>
      <c r="AP77" s="40" t="s">
        <v>69</v>
      </c>
      <c r="AQ77" s="40" t="s">
        <v>282</v>
      </c>
      <c r="AR77" s="40"/>
    </row>
    <row r="78" spans="1:44" s="7" customFormat="1" ht="254.25" customHeight="1" x14ac:dyDescent="0.25">
      <c r="A78" s="16"/>
      <c r="B78" s="40">
        <v>64</v>
      </c>
      <c r="C78" s="40" t="s">
        <v>103</v>
      </c>
      <c r="D78" s="52" t="s">
        <v>286</v>
      </c>
      <c r="E78" s="52" t="s">
        <v>287</v>
      </c>
      <c r="F78" s="41" t="s">
        <v>96</v>
      </c>
      <c r="G78" s="41" t="s">
        <v>213</v>
      </c>
      <c r="H78" s="43" t="s">
        <v>253</v>
      </c>
      <c r="I78" s="44" t="s">
        <v>101</v>
      </c>
      <c r="J78" s="44" t="s">
        <v>127</v>
      </c>
      <c r="K78" s="44" t="s">
        <v>71</v>
      </c>
      <c r="L78" s="44" t="s">
        <v>72</v>
      </c>
      <c r="M78" s="45" t="s">
        <v>128</v>
      </c>
      <c r="N78" s="45"/>
      <c r="O78" s="45" t="s">
        <v>128</v>
      </c>
      <c r="P78" s="45" t="s">
        <v>128</v>
      </c>
      <c r="Q78" s="44" t="s">
        <v>64</v>
      </c>
      <c r="R78" s="46" t="s">
        <v>95</v>
      </c>
      <c r="S78" s="44"/>
      <c r="T78" s="44" t="s">
        <v>128</v>
      </c>
      <c r="U78" s="41" t="s">
        <v>211</v>
      </c>
      <c r="V78" s="47" t="s">
        <v>251</v>
      </c>
      <c r="W78" s="48" t="s">
        <v>252</v>
      </c>
      <c r="X78" s="40"/>
      <c r="Y78" s="40"/>
      <c r="Z78" s="40" t="s">
        <v>128</v>
      </c>
      <c r="AA78" s="46" t="s">
        <v>167</v>
      </c>
      <c r="AB78" s="46" t="s">
        <v>168</v>
      </c>
      <c r="AC78" s="46" t="s">
        <v>169</v>
      </c>
      <c r="AD78" s="46" t="s">
        <v>79</v>
      </c>
      <c r="AE78" s="46" t="s">
        <v>170</v>
      </c>
      <c r="AF78" s="40" t="s">
        <v>66</v>
      </c>
      <c r="AG78" s="40" t="s">
        <v>76</v>
      </c>
      <c r="AH78" s="40" t="s">
        <v>44</v>
      </c>
      <c r="AI78" s="40" t="s">
        <v>44</v>
      </c>
      <c r="AJ78" s="55" t="s">
        <v>44</v>
      </c>
      <c r="AK78" s="55">
        <f>IF(OR(AH78="",AI78="",AJ78=""),"",IFERROR(IF(COUNTIF(AH78:AJ78,Hoja2!$J$4)&gt;=2,3,IF(COUNTIF(AH78:AJ78,Hoja2!J$2)=3,1,2)),1))</f>
        <v>2</v>
      </c>
      <c r="AL78" s="56" t="s">
        <v>313</v>
      </c>
      <c r="AM78" s="56" t="s">
        <v>281</v>
      </c>
      <c r="AN78" s="40" t="s">
        <v>84</v>
      </c>
      <c r="AO78" s="40" t="s">
        <v>292</v>
      </c>
      <c r="AP78" s="40" t="s">
        <v>69</v>
      </c>
      <c r="AQ78" s="40" t="s">
        <v>282</v>
      </c>
      <c r="AR78" s="40"/>
    </row>
    <row r="79" spans="1:44" s="7" customFormat="1" ht="254.25" customHeight="1" x14ac:dyDescent="0.25">
      <c r="A79" s="16"/>
      <c r="B79" s="40">
        <v>65</v>
      </c>
      <c r="C79" s="40" t="s">
        <v>103</v>
      </c>
      <c r="D79" s="52" t="s">
        <v>286</v>
      </c>
      <c r="E79" s="52" t="s">
        <v>287</v>
      </c>
      <c r="F79" s="41" t="s">
        <v>96</v>
      </c>
      <c r="G79" s="41" t="s">
        <v>215</v>
      </c>
      <c r="H79" s="43" t="s">
        <v>239</v>
      </c>
      <c r="I79" s="44" t="s">
        <v>101</v>
      </c>
      <c r="J79" s="44" t="s">
        <v>127</v>
      </c>
      <c r="K79" s="44" t="s">
        <v>71</v>
      </c>
      <c r="L79" s="44" t="s">
        <v>72</v>
      </c>
      <c r="M79" s="45" t="s">
        <v>128</v>
      </c>
      <c r="N79" s="45"/>
      <c r="O79" s="45" t="s">
        <v>128</v>
      </c>
      <c r="P79" s="45" t="s">
        <v>128</v>
      </c>
      <c r="Q79" s="44" t="s">
        <v>64</v>
      </c>
      <c r="R79" s="46" t="s">
        <v>95</v>
      </c>
      <c r="S79" s="44"/>
      <c r="T79" s="44" t="s">
        <v>128</v>
      </c>
      <c r="U79" s="41" t="s">
        <v>211</v>
      </c>
      <c r="V79" s="47" t="s">
        <v>251</v>
      </c>
      <c r="W79" s="48" t="s">
        <v>252</v>
      </c>
      <c r="X79" s="40"/>
      <c r="Y79" s="40"/>
      <c r="Z79" s="40" t="s">
        <v>128</v>
      </c>
      <c r="AA79" s="46" t="s">
        <v>167</v>
      </c>
      <c r="AB79" s="46" t="s">
        <v>168</v>
      </c>
      <c r="AC79" s="46" t="s">
        <v>169</v>
      </c>
      <c r="AD79" s="46" t="s">
        <v>79</v>
      </c>
      <c r="AE79" s="46" t="s">
        <v>170</v>
      </c>
      <c r="AF79" s="40" t="s">
        <v>66</v>
      </c>
      <c r="AG79" s="40" t="s">
        <v>76</v>
      </c>
      <c r="AH79" s="40" t="s">
        <v>44</v>
      </c>
      <c r="AI79" s="40" t="s">
        <v>44</v>
      </c>
      <c r="AJ79" s="55" t="s">
        <v>44</v>
      </c>
      <c r="AK79" s="55">
        <f>IF(OR(AH79="",AI79="",AJ79=""),"",IFERROR(IF(COUNTIF(AH79:AJ79,Hoja2!$J$4)&gt;=2,3,IF(COUNTIF(AH79:AJ79,Hoja2!J$2)=3,1,2)),1))</f>
        <v>2</v>
      </c>
      <c r="AL79" s="56" t="s">
        <v>313</v>
      </c>
      <c r="AM79" s="56" t="s">
        <v>281</v>
      </c>
      <c r="AN79" s="40" t="s">
        <v>84</v>
      </c>
      <c r="AO79" s="40" t="s">
        <v>292</v>
      </c>
      <c r="AP79" s="40" t="s">
        <v>69</v>
      </c>
      <c r="AQ79" s="40" t="s">
        <v>282</v>
      </c>
      <c r="AR79" s="40"/>
    </row>
    <row r="80" spans="1:44" s="7" customFormat="1" ht="254.25" customHeight="1" x14ac:dyDescent="0.25">
      <c r="A80" s="16"/>
      <c r="B80" s="40">
        <v>66</v>
      </c>
      <c r="C80" s="40" t="s">
        <v>103</v>
      </c>
      <c r="D80" s="52" t="s">
        <v>286</v>
      </c>
      <c r="E80" s="52" t="s">
        <v>287</v>
      </c>
      <c r="F80" s="41" t="s">
        <v>96</v>
      </c>
      <c r="G80" s="41" t="s">
        <v>240</v>
      </c>
      <c r="H80" s="43" t="s">
        <v>197</v>
      </c>
      <c r="I80" s="44" t="s">
        <v>101</v>
      </c>
      <c r="J80" s="44" t="s">
        <v>127</v>
      </c>
      <c r="K80" s="44" t="s">
        <v>71</v>
      </c>
      <c r="L80" s="44" t="s">
        <v>72</v>
      </c>
      <c r="M80" s="45" t="s">
        <v>128</v>
      </c>
      <c r="N80" s="45"/>
      <c r="O80" s="45" t="s">
        <v>128</v>
      </c>
      <c r="P80" s="45" t="s">
        <v>128</v>
      </c>
      <c r="Q80" s="44" t="s">
        <v>64</v>
      </c>
      <c r="R80" s="46" t="s">
        <v>95</v>
      </c>
      <c r="S80" s="44"/>
      <c r="T80" s="44" t="s">
        <v>128</v>
      </c>
      <c r="U80" s="41" t="s">
        <v>211</v>
      </c>
      <c r="V80" s="47" t="s">
        <v>251</v>
      </c>
      <c r="W80" s="48" t="s">
        <v>252</v>
      </c>
      <c r="X80" s="40"/>
      <c r="Y80" s="40"/>
      <c r="Z80" s="40" t="s">
        <v>128</v>
      </c>
      <c r="AA80" s="46" t="s">
        <v>167</v>
      </c>
      <c r="AB80" s="46" t="s">
        <v>168</v>
      </c>
      <c r="AC80" s="46" t="s">
        <v>169</v>
      </c>
      <c r="AD80" s="46" t="s">
        <v>79</v>
      </c>
      <c r="AE80" s="46" t="s">
        <v>170</v>
      </c>
      <c r="AF80" s="40" t="s">
        <v>66</v>
      </c>
      <c r="AG80" s="40" t="s">
        <v>76</v>
      </c>
      <c r="AH80" s="40" t="s">
        <v>44</v>
      </c>
      <c r="AI80" s="40" t="s">
        <v>44</v>
      </c>
      <c r="AJ80" s="55" t="s">
        <v>44</v>
      </c>
      <c r="AK80" s="55">
        <f>IF(OR(AH80="",AI80="",AJ80=""),"",IFERROR(IF(COUNTIF(AH80:AJ80,Hoja2!$J$4)&gt;=2,3,IF(COUNTIF(AH80:AJ80,Hoja2!J$2)=3,1,2)),1))</f>
        <v>2</v>
      </c>
      <c r="AL80" s="56" t="s">
        <v>313</v>
      </c>
      <c r="AM80" s="56" t="s">
        <v>281</v>
      </c>
      <c r="AN80" s="40" t="s">
        <v>84</v>
      </c>
      <c r="AO80" s="40" t="s">
        <v>292</v>
      </c>
      <c r="AP80" s="40" t="s">
        <v>69</v>
      </c>
      <c r="AQ80" s="40" t="s">
        <v>282</v>
      </c>
      <c r="AR80" s="40"/>
    </row>
    <row r="81" spans="1:44" s="7" customFormat="1" ht="254.25" customHeight="1" x14ac:dyDescent="0.25">
      <c r="A81" s="16"/>
      <c r="B81" s="40">
        <v>67</v>
      </c>
      <c r="C81" s="40" t="s">
        <v>103</v>
      </c>
      <c r="D81" s="52" t="s">
        <v>286</v>
      </c>
      <c r="E81" s="52" t="s">
        <v>287</v>
      </c>
      <c r="F81" s="41" t="s">
        <v>96</v>
      </c>
      <c r="G81" s="41" t="s">
        <v>241</v>
      </c>
      <c r="H81" s="43" t="s">
        <v>219</v>
      </c>
      <c r="I81" s="44" t="s">
        <v>101</v>
      </c>
      <c r="J81" s="44" t="s">
        <v>127</v>
      </c>
      <c r="K81" s="44" t="s">
        <v>71</v>
      </c>
      <c r="L81" s="44" t="s">
        <v>72</v>
      </c>
      <c r="M81" s="45" t="s">
        <v>128</v>
      </c>
      <c r="N81" s="45"/>
      <c r="O81" s="45" t="s">
        <v>128</v>
      </c>
      <c r="P81" s="45" t="s">
        <v>128</v>
      </c>
      <c r="Q81" s="44" t="s">
        <v>64</v>
      </c>
      <c r="R81" s="46" t="s">
        <v>95</v>
      </c>
      <c r="S81" s="44"/>
      <c r="T81" s="44" t="s">
        <v>128</v>
      </c>
      <c r="U81" s="41" t="s">
        <v>211</v>
      </c>
      <c r="V81" s="47" t="s">
        <v>251</v>
      </c>
      <c r="W81" s="48" t="s">
        <v>252</v>
      </c>
      <c r="X81" s="40"/>
      <c r="Y81" s="40"/>
      <c r="Z81" s="40" t="s">
        <v>128</v>
      </c>
      <c r="AA81" s="46" t="s">
        <v>167</v>
      </c>
      <c r="AB81" s="46" t="s">
        <v>168</v>
      </c>
      <c r="AC81" s="46" t="s">
        <v>169</v>
      </c>
      <c r="AD81" s="46" t="s">
        <v>79</v>
      </c>
      <c r="AE81" s="46" t="s">
        <v>170</v>
      </c>
      <c r="AF81" s="40" t="s">
        <v>66</v>
      </c>
      <c r="AG81" s="40" t="s">
        <v>76</v>
      </c>
      <c r="AH81" s="40" t="s">
        <v>44</v>
      </c>
      <c r="AI81" s="40" t="s">
        <v>44</v>
      </c>
      <c r="AJ81" s="55" t="s">
        <v>44</v>
      </c>
      <c r="AK81" s="55">
        <f>IF(OR(AH81="",AI81="",AJ81=""),"",IFERROR(IF(COUNTIF(AH81:AJ81,Hoja2!$J$4)&gt;=2,3,IF(COUNTIF(AH81:AJ81,Hoja2!J$2)=3,1,2)),1))</f>
        <v>2</v>
      </c>
      <c r="AL81" s="56" t="s">
        <v>313</v>
      </c>
      <c r="AM81" s="56" t="s">
        <v>281</v>
      </c>
      <c r="AN81" s="40" t="s">
        <v>84</v>
      </c>
      <c r="AO81" s="40" t="s">
        <v>292</v>
      </c>
      <c r="AP81" s="40" t="s">
        <v>69</v>
      </c>
      <c r="AQ81" s="40" t="s">
        <v>282</v>
      </c>
      <c r="AR81" s="40"/>
    </row>
    <row r="82" spans="1:44" s="7" customFormat="1" ht="254.25" customHeight="1" x14ac:dyDescent="0.25">
      <c r="A82" s="16"/>
      <c r="B82" s="40">
        <v>68</v>
      </c>
      <c r="C82" s="40" t="s">
        <v>103</v>
      </c>
      <c r="D82" s="52" t="s">
        <v>286</v>
      </c>
      <c r="E82" s="52" t="s">
        <v>287</v>
      </c>
      <c r="F82" s="41" t="s">
        <v>96</v>
      </c>
      <c r="G82" s="41" t="s">
        <v>220</v>
      </c>
      <c r="H82" s="43" t="s">
        <v>221</v>
      </c>
      <c r="I82" s="44" t="s">
        <v>101</v>
      </c>
      <c r="J82" s="44" t="s">
        <v>127</v>
      </c>
      <c r="K82" s="44" t="s">
        <v>71</v>
      </c>
      <c r="L82" s="44" t="s">
        <v>72</v>
      </c>
      <c r="M82" s="45" t="s">
        <v>128</v>
      </c>
      <c r="N82" s="45"/>
      <c r="O82" s="45" t="s">
        <v>128</v>
      </c>
      <c r="P82" s="45" t="s">
        <v>128</v>
      </c>
      <c r="Q82" s="44" t="s">
        <v>64</v>
      </c>
      <c r="R82" s="46" t="s">
        <v>95</v>
      </c>
      <c r="S82" s="44" t="s">
        <v>128</v>
      </c>
      <c r="T82" s="44"/>
      <c r="U82" s="41" t="s">
        <v>211</v>
      </c>
      <c r="V82" s="47" t="s">
        <v>251</v>
      </c>
      <c r="W82" s="48" t="s">
        <v>252</v>
      </c>
      <c r="X82" s="40"/>
      <c r="Y82" s="40"/>
      <c r="Z82" s="40" t="s">
        <v>128</v>
      </c>
      <c r="AA82" s="46" t="s">
        <v>167</v>
      </c>
      <c r="AB82" s="46" t="s">
        <v>168</v>
      </c>
      <c r="AC82" s="46" t="s">
        <v>169</v>
      </c>
      <c r="AD82" s="46" t="s">
        <v>79</v>
      </c>
      <c r="AE82" s="46" t="s">
        <v>170</v>
      </c>
      <c r="AF82" s="40" t="s">
        <v>66</v>
      </c>
      <c r="AG82" s="40" t="s">
        <v>76</v>
      </c>
      <c r="AH82" s="40" t="s">
        <v>44</v>
      </c>
      <c r="AI82" s="40" t="s">
        <v>44</v>
      </c>
      <c r="AJ82" s="55" t="s">
        <v>44</v>
      </c>
      <c r="AK82" s="55">
        <f>IF(OR(AH82="",AI82="",AJ82=""),"",IFERROR(IF(COUNTIF(AH82:AJ82,Hoja2!$J$4)&gt;=2,3,IF(COUNTIF(AH82:AJ82,Hoja2!J$2)=3,1,2)),1))</f>
        <v>2</v>
      </c>
      <c r="AL82" s="56" t="s">
        <v>313</v>
      </c>
      <c r="AM82" s="56" t="s">
        <v>281</v>
      </c>
      <c r="AN82" s="40" t="s">
        <v>84</v>
      </c>
      <c r="AO82" s="40" t="s">
        <v>292</v>
      </c>
      <c r="AP82" s="40" t="s">
        <v>69</v>
      </c>
      <c r="AQ82" s="40" t="s">
        <v>282</v>
      </c>
      <c r="AR82" s="40"/>
    </row>
    <row r="83" spans="1:44" s="7" customFormat="1" ht="254.25" customHeight="1" x14ac:dyDescent="0.25">
      <c r="A83" s="16"/>
      <c r="B83" s="40">
        <v>69</v>
      </c>
      <c r="C83" s="40" t="s">
        <v>103</v>
      </c>
      <c r="D83" s="52" t="s">
        <v>286</v>
      </c>
      <c r="E83" s="52" t="s">
        <v>287</v>
      </c>
      <c r="F83" s="41" t="s">
        <v>96</v>
      </c>
      <c r="G83" s="41" t="s">
        <v>242</v>
      </c>
      <c r="H83" s="43" t="s">
        <v>243</v>
      </c>
      <c r="I83" s="44" t="s">
        <v>101</v>
      </c>
      <c r="J83" s="44" t="s">
        <v>127</v>
      </c>
      <c r="K83" s="44" t="s">
        <v>71</v>
      </c>
      <c r="L83" s="44" t="s">
        <v>72</v>
      </c>
      <c r="M83" s="45" t="s">
        <v>128</v>
      </c>
      <c r="N83" s="45"/>
      <c r="O83" s="45" t="s">
        <v>128</v>
      </c>
      <c r="P83" s="45" t="s">
        <v>128</v>
      </c>
      <c r="Q83" s="44" t="s">
        <v>64</v>
      </c>
      <c r="R83" s="46" t="s">
        <v>95</v>
      </c>
      <c r="S83" s="44" t="s">
        <v>128</v>
      </c>
      <c r="T83" s="44"/>
      <c r="U83" s="41" t="s">
        <v>211</v>
      </c>
      <c r="V83" s="47" t="s">
        <v>251</v>
      </c>
      <c r="W83" s="48" t="s">
        <v>252</v>
      </c>
      <c r="X83" s="40"/>
      <c r="Y83" s="40"/>
      <c r="Z83" s="40" t="s">
        <v>128</v>
      </c>
      <c r="AA83" s="46" t="s">
        <v>167</v>
      </c>
      <c r="AB83" s="46" t="s">
        <v>168</v>
      </c>
      <c r="AC83" s="46" t="s">
        <v>169</v>
      </c>
      <c r="AD83" s="46" t="s">
        <v>79</v>
      </c>
      <c r="AE83" s="46" t="s">
        <v>170</v>
      </c>
      <c r="AF83" s="40" t="s">
        <v>66</v>
      </c>
      <c r="AG83" s="40" t="s">
        <v>76</v>
      </c>
      <c r="AH83" s="40" t="s">
        <v>44</v>
      </c>
      <c r="AI83" s="40" t="s">
        <v>44</v>
      </c>
      <c r="AJ83" s="55" t="s">
        <v>44</v>
      </c>
      <c r="AK83" s="55">
        <f>IF(OR(AH83="",AI83="",AJ83=""),"",IFERROR(IF(COUNTIF(AH83:AJ83,Hoja2!$J$4)&gt;=2,3,IF(COUNTIF(AH83:AJ83,Hoja2!J$2)=3,1,2)),1))</f>
        <v>2</v>
      </c>
      <c r="AL83" s="56" t="s">
        <v>313</v>
      </c>
      <c r="AM83" s="56" t="s">
        <v>281</v>
      </c>
      <c r="AN83" s="40" t="s">
        <v>84</v>
      </c>
      <c r="AO83" s="40" t="s">
        <v>292</v>
      </c>
      <c r="AP83" s="40" t="s">
        <v>69</v>
      </c>
      <c r="AQ83" s="40" t="s">
        <v>282</v>
      </c>
      <c r="AR83" s="40"/>
    </row>
    <row r="84" spans="1:44" s="7" customFormat="1" ht="254.25" customHeight="1" x14ac:dyDescent="0.25">
      <c r="A84" s="16"/>
      <c r="B84" s="40">
        <v>70</v>
      </c>
      <c r="C84" s="40" t="s">
        <v>103</v>
      </c>
      <c r="D84" s="52" t="s">
        <v>286</v>
      </c>
      <c r="E84" s="52" t="s">
        <v>287</v>
      </c>
      <c r="F84" s="41" t="s">
        <v>96</v>
      </c>
      <c r="G84" s="41" t="s">
        <v>224</v>
      </c>
      <c r="H84" s="43" t="s">
        <v>225</v>
      </c>
      <c r="I84" s="44" t="s">
        <v>101</v>
      </c>
      <c r="J84" s="44" t="s">
        <v>127</v>
      </c>
      <c r="K84" s="44" t="s">
        <v>71</v>
      </c>
      <c r="L84" s="44" t="s">
        <v>72</v>
      </c>
      <c r="M84" s="45" t="s">
        <v>128</v>
      </c>
      <c r="N84" s="45"/>
      <c r="O84" s="45" t="s">
        <v>128</v>
      </c>
      <c r="P84" s="45" t="s">
        <v>128</v>
      </c>
      <c r="Q84" s="44" t="s">
        <v>64</v>
      </c>
      <c r="R84" s="46" t="s">
        <v>95</v>
      </c>
      <c r="S84" s="44" t="s">
        <v>128</v>
      </c>
      <c r="T84" s="44"/>
      <c r="U84" s="41" t="s">
        <v>211</v>
      </c>
      <c r="V84" s="47" t="s">
        <v>251</v>
      </c>
      <c r="W84" s="48" t="s">
        <v>252</v>
      </c>
      <c r="X84" s="40"/>
      <c r="Y84" s="40"/>
      <c r="Z84" s="40" t="s">
        <v>128</v>
      </c>
      <c r="AA84" s="46" t="s">
        <v>167</v>
      </c>
      <c r="AB84" s="46" t="s">
        <v>168</v>
      </c>
      <c r="AC84" s="46" t="s">
        <v>169</v>
      </c>
      <c r="AD84" s="46" t="s">
        <v>79</v>
      </c>
      <c r="AE84" s="46" t="s">
        <v>170</v>
      </c>
      <c r="AF84" s="40" t="s">
        <v>66</v>
      </c>
      <c r="AG84" s="40" t="s">
        <v>76</v>
      </c>
      <c r="AH84" s="40" t="s">
        <v>44</v>
      </c>
      <c r="AI84" s="40" t="s">
        <v>44</v>
      </c>
      <c r="AJ84" s="55" t="s">
        <v>44</v>
      </c>
      <c r="AK84" s="55">
        <f>IF(OR(AH84="",AI84="",AJ84=""),"",IFERROR(IF(COUNTIF(AH84:AJ84,Hoja2!$J$4)&gt;=2,3,IF(COUNTIF(AH84:AJ84,Hoja2!J$2)=3,1,2)),1))</f>
        <v>2</v>
      </c>
      <c r="AL84" s="56" t="s">
        <v>313</v>
      </c>
      <c r="AM84" s="56" t="s">
        <v>281</v>
      </c>
      <c r="AN84" s="40" t="s">
        <v>84</v>
      </c>
      <c r="AO84" s="40" t="s">
        <v>292</v>
      </c>
      <c r="AP84" s="40" t="s">
        <v>69</v>
      </c>
      <c r="AQ84" s="40" t="s">
        <v>282</v>
      </c>
      <c r="AR84" s="40"/>
    </row>
    <row r="85" spans="1:44" s="7" customFormat="1" ht="254.25" customHeight="1" x14ac:dyDescent="0.25">
      <c r="A85" s="16"/>
      <c r="B85" s="40">
        <v>71</v>
      </c>
      <c r="C85" s="40" t="s">
        <v>103</v>
      </c>
      <c r="D85" s="52" t="s">
        <v>286</v>
      </c>
      <c r="E85" s="52" t="s">
        <v>287</v>
      </c>
      <c r="F85" s="41" t="s">
        <v>96</v>
      </c>
      <c r="G85" s="41" t="s">
        <v>146</v>
      </c>
      <c r="H85" s="43" t="s">
        <v>244</v>
      </c>
      <c r="I85" s="44" t="s">
        <v>101</v>
      </c>
      <c r="J85" s="44" t="s">
        <v>127</v>
      </c>
      <c r="K85" s="44" t="s">
        <v>71</v>
      </c>
      <c r="L85" s="44" t="s">
        <v>72</v>
      </c>
      <c r="M85" s="45" t="s">
        <v>128</v>
      </c>
      <c r="N85" s="45"/>
      <c r="O85" s="45" t="s">
        <v>128</v>
      </c>
      <c r="P85" s="45" t="s">
        <v>128</v>
      </c>
      <c r="Q85" s="44" t="s">
        <v>64</v>
      </c>
      <c r="R85" s="46" t="s">
        <v>95</v>
      </c>
      <c r="S85" s="44"/>
      <c r="T85" s="44" t="s">
        <v>128</v>
      </c>
      <c r="U85" s="41" t="s">
        <v>211</v>
      </c>
      <c r="V85" s="47" t="s">
        <v>251</v>
      </c>
      <c r="W85" s="48" t="s">
        <v>252</v>
      </c>
      <c r="X85" s="40"/>
      <c r="Y85" s="40"/>
      <c r="Z85" s="40" t="s">
        <v>128</v>
      </c>
      <c r="AA85" s="46" t="s">
        <v>167</v>
      </c>
      <c r="AB85" s="46" t="s">
        <v>168</v>
      </c>
      <c r="AC85" s="46" t="s">
        <v>169</v>
      </c>
      <c r="AD85" s="46" t="s">
        <v>79</v>
      </c>
      <c r="AE85" s="46" t="s">
        <v>170</v>
      </c>
      <c r="AF85" s="40" t="s">
        <v>66</v>
      </c>
      <c r="AG85" s="40" t="s">
        <v>76</v>
      </c>
      <c r="AH85" s="40" t="s">
        <v>44</v>
      </c>
      <c r="AI85" s="40" t="s">
        <v>44</v>
      </c>
      <c r="AJ85" s="55" t="s">
        <v>44</v>
      </c>
      <c r="AK85" s="55">
        <f>IF(OR(AH85="",AI85="",AJ85=""),"",IFERROR(IF(COUNTIF(AH85:AJ85,Hoja2!$J$4)&gt;=2,3,IF(COUNTIF(AH85:AJ85,Hoja2!J$2)=3,1,2)),1))</f>
        <v>2</v>
      </c>
      <c r="AL85" s="56" t="s">
        <v>313</v>
      </c>
      <c r="AM85" s="56" t="s">
        <v>281</v>
      </c>
      <c r="AN85" s="40" t="s">
        <v>84</v>
      </c>
      <c r="AO85" s="40" t="s">
        <v>292</v>
      </c>
      <c r="AP85" s="40" t="s">
        <v>69</v>
      </c>
      <c r="AQ85" s="40" t="s">
        <v>282</v>
      </c>
      <c r="AR85" s="40"/>
    </row>
    <row r="86" spans="1:44" s="7" customFormat="1" ht="254.25" customHeight="1" x14ac:dyDescent="0.25">
      <c r="A86" s="16"/>
      <c r="B86" s="40">
        <v>72</v>
      </c>
      <c r="C86" s="40" t="s">
        <v>103</v>
      </c>
      <c r="D86" s="52" t="s">
        <v>286</v>
      </c>
      <c r="E86" s="52" t="s">
        <v>287</v>
      </c>
      <c r="F86" s="41" t="s">
        <v>96</v>
      </c>
      <c r="G86" s="41" t="s">
        <v>227</v>
      </c>
      <c r="H86" s="43" t="s">
        <v>245</v>
      </c>
      <c r="I86" s="44" t="s">
        <v>101</v>
      </c>
      <c r="J86" s="44" t="s">
        <v>127</v>
      </c>
      <c r="K86" s="44" t="s">
        <v>71</v>
      </c>
      <c r="L86" s="44" t="s">
        <v>72</v>
      </c>
      <c r="M86" s="45" t="s">
        <v>128</v>
      </c>
      <c r="N86" s="45"/>
      <c r="O86" s="45" t="s">
        <v>128</v>
      </c>
      <c r="P86" s="45" t="s">
        <v>128</v>
      </c>
      <c r="Q86" s="44" t="s">
        <v>64</v>
      </c>
      <c r="R86" s="46" t="s">
        <v>95</v>
      </c>
      <c r="S86" s="44" t="s">
        <v>128</v>
      </c>
      <c r="T86" s="44"/>
      <c r="U86" s="41" t="s">
        <v>211</v>
      </c>
      <c r="V86" s="47" t="s">
        <v>251</v>
      </c>
      <c r="W86" s="48" t="s">
        <v>252</v>
      </c>
      <c r="X86" s="40"/>
      <c r="Y86" s="40"/>
      <c r="Z86" s="40" t="s">
        <v>128</v>
      </c>
      <c r="AA86" s="46" t="s">
        <v>167</v>
      </c>
      <c r="AB86" s="46" t="s">
        <v>168</v>
      </c>
      <c r="AC86" s="46" t="s">
        <v>169</v>
      </c>
      <c r="AD86" s="46" t="s">
        <v>79</v>
      </c>
      <c r="AE86" s="46" t="s">
        <v>170</v>
      </c>
      <c r="AF86" s="40" t="s">
        <v>66</v>
      </c>
      <c r="AG86" s="40" t="s">
        <v>76</v>
      </c>
      <c r="AH86" s="40" t="s">
        <v>44</v>
      </c>
      <c r="AI86" s="40" t="s">
        <v>44</v>
      </c>
      <c r="AJ86" s="55" t="s">
        <v>44</v>
      </c>
      <c r="AK86" s="55">
        <f>IF(OR(AH86="",AI86="",AJ86=""),"",IFERROR(IF(COUNTIF(AH86:AJ86,Hoja2!$J$4)&gt;=2,3,IF(COUNTIF(AH86:AJ86,Hoja2!J$2)=3,1,2)),1))</f>
        <v>2</v>
      </c>
      <c r="AL86" s="56" t="s">
        <v>313</v>
      </c>
      <c r="AM86" s="56" t="s">
        <v>281</v>
      </c>
      <c r="AN86" s="40" t="s">
        <v>84</v>
      </c>
      <c r="AO86" s="40" t="s">
        <v>292</v>
      </c>
      <c r="AP86" s="40" t="s">
        <v>69</v>
      </c>
      <c r="AQ86" s="40" t="s">
        <v>282</v>
      </c>
      <c r="AR86" s="40"/>
    </row>
    <row r="87" spans="1:44" s="7" customFormat="1" ht="254.25" customHeight="1" x14ac:dyDescent="0.25">
      <c r="A87" s="16"/>
      <c r="B87" s="40">
        <v>73</v>
      </c>
      <c r="C87" s="40" t="s">
        <v>103</v>
      </c>
      <c r="D87" s="52" t="s">
        <v>286</v>
      </c>
      <c r="E87" s="52" t="s">
        <v>287</v>
      </c>
      <c r="F87" s="41" t="s">
        <v>96</v>
      </c>
      <c r="G87" s="41" t="s">
        <v>157</v>
      </c>
      <c r="H87" s="43" t="s">
        <v>254</v>
      </c>
      <c r="I87" s="44" t="s">
        <v>101</v>
      </c>
      <c r="J87" s="44" t="s">
        <v>127</v>
      </c>
      <c r="K87" s="44" t="s">
        <v>71</v>
      </c>
      <c r="L87" s="44" t="s">
        <v>72</v>
      </c>
      <c r="M87" s="45" t="s">
        <v>128</v>
      </c>
      <c r="N87" s="45"/>
      <c r="O87" s="45" t="s">
        <v>128</v>
      </c>
      <c r="P87" s="45" t="s">
        <v>128</v>
      </c>
      <c r="Q87" s="44" t="s">
        <v>64</v>
      </c>
      <c r="R87" s="46" t="s">
        <v>95</v>
      </c>
      <c r="S87" s="44"/>
      <c r="T87" s="44" t="s">
        <v>128</v>
      </c>
      <c r="U87" s="41" t="s">
        <v>211</v>
      </c>
      <c r="V87" s="47" t="s">
        <v>251</v>
      </c>
      <c r="W87" s="48" t="s">
        <v>252</v>
      </c>
      <c r="X87" s="40"/>
      <c r="Y87" s="40"/>
      <c r="Z87" s="40" t="s">
        <v>128</v>
      </c>
      <c r="AA87" s="46" t="s">
        <v>167</v>
      </c>
      <c r="AB87" s="46" t="s">
        <v>168</v>
      </c>
      <c r="AC87" s="46" t="s">
        <v>169</v>
      </c>
      <c r="AD87" s="46" t="s">
        <v>79</v>
      </c>
      <c r="AE87" s="46" t="s">
        <v>170</v>
      </c>
      <c r="AF87" s="40" t="s">
        <v>66</v>
      </c>
      <c r="AG87" s="40" t="s">
        <v>76</v>
      </c>
      <c r="AH87" s="40" t="s">
        <v>44</v>
      </c>
      <c r="AI87" s="40" t="s">
        <v>44</v>
      </c>
      <c r="AJ87" s="55" t="s">
        <v>44</v>
      </c>
      <c r="AK87" s="55">
        <f>IF(OR(AH87="",AI87="",AJ87=""),"",IFERROR(IF(COUNTIF(AH87:AJ87,Hoja2!$J$4)&gt;=2,3,IF(COUNTIF(AH87:AJ87,Hoja2!J$2)=3,1,2)),1))</f>
        <v>2</v>
      </c>
      <c r="AL87" s="56" t="s">
        <v>313</v>
      </c>
      <c r="AM87" s="56" t="s">
        <v>281</v>
      </c>
      <c r="AN87" s="40" t="s">
        <v>84</v>
      </c>
      <c r="AO87" s="40" t="s">
        <v>292</v>
      </c>
      <c r="AP87" s="40" t="s">
        <v>69</v>
      </c>
      <c r="AQ87" s="40" t="s">
        <v>282</v>
      </c>
      <c r="AR87" s="40"/>
    </row>
    <row r="88" spans="1:44" s="7" customFormat="1" ht="254.25" customHeight="1" x14ac:dyDescent="0.25">
      <c r="A88" s="16"/>
      <c r="B88" s="40">
        <v>74</v>
      </c>
      <c r="C88" s="40" t="s">
        <v>103</v>
      </c>
      <c r="D88" s="52" t="s">
        <v>286</v>
      </c>
      <c r="E88" s="52" t="s">
        <v>287</v>
      </c>
      <c r="F88" s="41" t="s">
        <v>96</v>
      </c>
      <c r="G88" s="41" t="s">
        <v>161</v>
      </c>
      <c r="H88" s="43" t="s">
        <v>255</v>
      </c>
      <c r="I88" s="44" t="s">
        <v>101</v>
      </c>
      <c r="J88" s="44" t="s">
        <v>127</v>
      </c>
      <c r="K88" s="44" t="s">
        <v>71</v>
      </c>
      <c r="L88" s="44" t="s">
        <v>72</v>
      </c>
      <c r="M88" s="45" t="s">
        <v>128</v>
      </c>
      <c r="N88" s="45"/>
      <c r="O88" s="45" t="s">
        <v>128</v>
      </c>
      <c r="P88" s="45" t="s">
        <v>128</v>
      </c>
      <c r="Q88" s="44" t="s">
        <v>64</v>
      </c>
      <c r="R88" s="46" t="s">
        <v>95</v>
      </c>
      <c r="S88" s="44" t="s">
        <v>128</v>
      </c>
      <c r="T88" s="44" t="s">
        <v>128</v>
      </c>
      <c r="U88" s="41" t="s">
        <v>211</v>
      </c>
      <c r="V88" s="47" t="s">
        <v>251</v>
      </c>
      <c r="W88" s="48" t="s">
        <v>252</v>
      </c>
      <c r="X88" s="40"/>
      <c r="Y88" s="40"/>
      <c r="Z88" s="40" t="s">
        <v>128</v>
      </c>
      <c r="AA88" s="46" t="s">
        <v>167</v>
      </c>
      <c r="AB88" s="46" t="s">
        <v>168</v>
      </c>
      <c r="AC88" s="46" t="s">
        <v>169</v>
      </c>
      <c r="AD88" s="46" t="s">
        <v>79</v>
      </c>
      <c r="AE88" s="46" t="s">
        <v>170</v>
      </c>
      <c r="AF88" s="40" t="s">
        <v>66</v>
      </c>
      <c r="AG88" s="40" t="s">
        <v>76</v>
      </c>
      <c r="AH88" s="40" t="s">
        <v>44</v>
      </c>
      <c r="AI88" s="40" t="s">
        <v>44</v>
      </c>
      <c r="AJ88" s="55" t="s">
        <v>44</v>
      </c>
      <c r="AK88" s="55">
        <f>IF(OR(AH88="",AI88="",AJ88=""),"",IFERROR(IF(COUNTIF(AH88:AJ88,Hoja2!$J$4)&gt;=2,3,IF(COUNTIF(AH88:AJ88,Hoja2!J$2)=3,1,2)),1))</f>
        <v>2</v>
      </c>
      <c r="AL88" s="56" t="s">
        <v>313</v>
      </c>
      <c r="AM88" s="56" t="s">
        <v>281</v>
      </c>
      <c r="AN88" s="40" t="s">
        <v>84</v>
      </c>
      <c r="AO88" s="40" t="s">
        <v>292</v>
      </c>
      <c r="AP88" s="40" t="s">
        <v>69</v>
      </c>
      <c r="AQ88" s="40" t="s">
        <v>282</v>
      </c>
      <c r="AR88" s="40"/>
    </row>
    <row r="89" spans="1:44" s="7" customFormat="1" ht="254.25" customHeight="1" x14ac:dyDescent="0.25">
      <c r="A89" s="16"/>
      <c r="B89" s="40">
        <v>75</v>
      </c>
      <c r="C89" s="40" t="s">
        <v>103</v>
      </c>
      <c r="D89" s="52" t="s">
        <v>286</v>
      </c>
      <c r="E89" s="52" t="s">
        <v>287</v>
      </c>
      <c r="F89" s="41" t="s">
        <v>96</v>
      </c>
      <c r="G89" s="41" t="s">
        <v>231</v>
      </c>
      <c r="H89" s="43" t="s">
        <v>232</v>
      </c>
      <c r="I89" s="44" t="s">
        <v>101</v>
      </c>
      <c r="J89" s="44" t="s">
        <v>127</v>
      </c>
      <c r="K89" s="44" t="s">
        <v>71</v>
      </c>
      <c r="L89" s="44" t="s">
        <v>72</v>
      </c>
      <c r="M89" s="45" t="s">
        <v>128</v>
      </c>
      <c r="N89" s="45"/>
      <c r="O89" s="45" t="s">
        <v>128</v>
      </c>
      <c r="P89" s="45" t="s">
        <v>128</v>
      </c>
      <c r="Q89" s="44" t="s">
        <v>64</v>
      </c>
      <c r="R89" s="46" t="s">
        <v>95</v>
      </c>
      <c r="S89" s="44"/>
      <c r="T89" s="44" t="s">
        <v>128</v>
      </c>
      <c r="U89" s="41" t="s">
        <v>211</v>
      </c>
      <c r="V89" s="47" t="s">
        <v>251</v>
      </c>
      <c r="W89" s="48" t="s">
        <v>252</v>
      </c>
      <c r="X89" s="40"/>
      <c r="Y89" s="40"/>
      <c r="Z89" s="40" t="s">
        <v>128</v>
      </c>
      <c r="AA89" s="46" t="s">
        <v>167</v>
      </c>
      <c r="AB89" s="46" t="s">
        <v>168</v>
      </c>
      <c r="AC89" s="46" t="s">
        <v>169</v>
      </c>
      <c r="AD89" s="46" t="s">
        <v>79</v>
      </c>
      <c r="AE89" s="46" t="s">
        <v>170</v>
      </c>
      <c r="AF89" s="40" t="s">
        <v>66</v>
      </c>
      <c r="AG89" s="40" t="s">
        <v>76</v>
      </c>
      <c r="AH89" s="40" t="s">
        <v>44</v>
      </c>
      <c r="AI89" s="40" t="s">
        <v>44</v>
      </c>
      <c r="AJ89" s="55" t="s">
        <v>44</v>
      </c>
      <c r="AK89" s="55">
        <f>IF(OR(AH89="",AI89="",AJ89=""),"",IFERROR(IF(COUNTIF(AH89:AJ89,Hoja2!$J$4)&gt;=2,3,IF(COUNTIF(AH89:AJ89,Hoja2!J$2)=3,1,2)),1))</f>
        <v>2</v>
      </c>
      <c r="AL89" s="56" t="s">
        <v>313</v>
      </c>
      <c r="AM89" s="56" t="s">
        <v>281</v>
      </c>
      <c r="AN89" s="40" t="s">
        <v>84</v>
      </c>
      <c r="AO89" s="40" t="s">
        <v>292</v>
      </c>
      <c r="AP89" s="40" t="s">
        <v>69</v>
      </c>
      <c r="AQ89" s="40" t="s">
        <v>282</v>
      </c>
      <c r="AR89" s="40"/>
    </row>
    <row r="90" spans="1:44" s="12" customFormat="1" ht="219.75" customHeight="1" x14ac:dyDescent="0.25">
      <c r="A90" s="16"/>
      <c r="B90" s="40">
        <v>76</v>
      </c>
      <c r="C90" s="40" t="s">
        <v>103</v>
      </c>
      <c r="D90" s="52" t="s">
        <v>286</v>
      </c>
      <c r="E90" s="52" t="s">
        <v>287</v>
      </c>
      <c r="F90" s="41" t="s">
        <v>96</v>
      </c>
      <c r="G90" s="54" t="s">
        <v>233</v>
      </c>
      <c r="H90" s="43" t="s">
        <v>256</v>
      </c>
      <c r="I90" s="44" t="s">
        <v>101</v>
      </c>
      <c r="J90" s="44" t="s">
        <v>127</v>
      </c>
      <c r="K90" s="44" t="s">
        <v>71</v>
      </c>
      <c r="L90" s="44" t="s">
        <v>72</v>
      </c>
      <c r="M90" s="45" t="s">
        <v>128</v>
      </c>
      <c r="N90" s="45"/>
      <c r="O90" s="45" t="s">
        <v>128</v>
      </c>
      <c r="P90" s="45" t="s">
        <v>128</v>
      </c>
      <c r="Q90" s="44" t="s">
        <v>64</v>
      </c>
      <c r="R90" s="46" t="s">
        <v>95</v>
      </c>
      <c r="S90" s="44"/>
      <c r="T90" s="44" t="s">
        <v>128</v>
      </c>
      <c r="U90" s="41" t="s">
        <v>211</v>
      </c>
      <c r="V90" s="47" t="s">
        <v>251</v>
      </c>
      <c r="W90" s="48" t="s">
        <v>252</v>
      </c>
      <c r="X90" s="40"/>
      <c r="Y90" s="40"/>
      <c r="Z90" s="40" t="s">
        <v>128</v>
      </c>
      <c r="AA90" s="46" t="s">
        <v>167</v>
      </c>
      <c r="AB90" s="46" t="s">
        <v>168</v>
      </c>
      <c r="AC90" s="46" t="s">
        <v>306</v>
      </c>
      <c r="AD90" s="46" t="s">
        <v>79</v>
      </c>
      <c r="AE90" s="46" t="s">
        <v>170</v>
      </c>
      <c r="AF90" s="40" t="s">
        <v>66</v>
      </c>
      <c r="AG90" s="40" t="s">
        <v>76</v>
      </c>
      <c r="AH90" s="40" t="s">
        <v>44</v>
      </c>
      <c r="AI90" s="40" t="s">
        <v>44</v>
      </c>
      <c r="AJ90" s="55" t="s">
        <v>44</v>
      </c>
      <c r="AK90" s="55">
        <f>IF(OR(AH90="",AI90="",AJ90=""),"",IFERROR(IF(COUNTIF(AH90:AJ90,Hoja2!$J$4)&gt;=2,3,IF(COUNTIF(AH90:AJ90,Hoja2!J$2)=3,1,2)),1))</f>
        <v>2</v>
      </c>
      <c r="AL90" s="56" t="s">
        <v>313</v>
      </c>
      <c r="AM90" s="56" t="s">
        <v>281</v>
      </c>
      <c r="AN90" s="40" t="s">
        <v>84</v>
      </c>
      <c r="AO90" s="40" t="s">
        <v>292</v>
      </c>
      <c r="AP90" s="40" t="s">
        <v>69</v>
      </c>
      <c r="AQ90" s="40" t="s">
        <v>282</v>
      </c>
      <c r="AR90" s="40"/>
    </row>
    <row r="91" spans="1:44" s="7" customFormat="1" ht="219.75" customHeight="1" x14ac:dyDescent="0.25">
      <c r="A91" s="16"/>
      <c r="B91" s="40">
        <v>77</v>
      </c>
      <c r="C91" s="40" t="s">
        <v>103</v>
      </c>
      <c r="D91" s="52" t="s">
        <v>171</v>
      </c>
      <c r="E91" s="41" t="s">
        <v>288</v>
      </c>
      <c r="F91" s="41" t="s">
        <v>96</v>
      </c>
      <c r="G91" s="53" t="s">
        <v>260</v>
      </c>
      <c r="H91" s="43" t="s">
        <v>261</v>
      </c>
      <c r="I91" s="44" t="s">
        <v>101</v>
      </c>
      <c r="J91" s="44" t="s">
        <v>127</v>
      </c>
      <c r="K91" s="44" t="s">
        <v>71</v>
      </c>
      <c r="L91" s="44" t="s">
        <v>63</v>
      </c>
      <c r="M91" s="45" t="s">
        <v>128</v>
      </c>
      <c r="N91" s="45"/>
      <c r="O91" s="45" t="s">
        <v>128</v>
      </c>
      <c r="P91" s="45" t="s">
        <v>128</v>
      </c>
      <c r="Q91" s="44" t="s">
        <v>64</v>
      </c>
      <c r="R91" s="46" t="s">
        <v>95</v>
      </c>
      <c r="S91" s="44" t="s">
        <v>128</v>
      </c>
      <c r="T91" s="44"/>
      <c r="U91" s="41" t="s">
        <v>211</v>
      </c>
      <c r="V91" s="47" t="s">
        <v>259</v>
      </c>
      <c r="W91" s="48" t="s">
        <v>252</v>
      </c>
      <c r="X91" s="40"/>
      <c r="Y91" s="40"/>
      <c r="Z91" s="40" t="s">
        <v>128</v>
      </c>
      <c r="AA91" s="46" t="s">
        <v>167</v>
      </c>
      <c r="AB91" s="46" t="s">
        <v>168</v>
      </c>
      <c r="AC91" s="46" t="s">
        <v>169</v>
      </c>
      <c r="AD91" s="46" t="s">
        <v>79</v>
      </c>
      <c r="AE91" s="46" t="s">
        <v>170</v>
      </c>
      <c r="AF91" s="40" t="s">
        <v>66</v>
      </c>
      <c r="AG91" s="40" t="s">
        <v>76</v>
      </c>
      <c r="AH91" s="40" t="s">
        <v>44</v>
      </c>
      <c r="AI91" s="40" t="s">
        <v>44</v>
      </c>
      <c r="AJ91" s="55" t="s">
        <v>44</v>
      </c>
      <c r="AK91" s="55">
        <f>IF(OR(AH91="",AI91="",AJ91=""),"",IFERROR(IF(COUNTIF(AH91:AJ91,Hoja2!$J$4)&gt;=2,3,IF(COUNTIF(AH91:AJ91,Hoja2!J$2)=3,1,2)),1))</f>
        <v>2</v>
      </c>
      <c r="AL91" s="56" t="s">
        <v>313</v>
      </c>
      <c r="AM91" s="56" t="s">
        <v>281</v>
      </c>
      <c r="AN91" s="40" t="s">
        <v>84</v>
      </c>
      <c r="AO91" s="40" t="s">
        <v>292</v>
      </c>
      <c r="AP91" s="40" t="s">
        <v>69</v>
      </c>
      <c r="AQ91" s="40" t="s">
        <v>282</v>
      </c>
      <c r="AR91" s="40"/>
    </row>
    <row r="92" spans="1:44" s="7" customFormat="1" ht="219.75" customHeight="1" x14ac:dyDescent="0.25">
      <c r="A92" s="16"/>
      <c r="B92" s="40">
        <v>78</v>
      </c>
      <c r="C92" s="40" t="s">
        <v>103</v>
      </c>
      <c r="D92" s="52" t="s">
        <v>171</v>
      </c>
      <c r="E92" s="41" t="s">
        <v>288</v>
      </c>
      <c r="F92" s="41" t="s">
        <v>96</v>
      </c>
      <c r="G92" s="53" t="s">
        <v>262</v>
      </c>
      <c r="H92" s="43" t="s">
        <v>263</v>
      </c>
      <c r="I92" s="44" t="s">
        <v>101</v>
      </c>
      <c r="J92" s="44" t="s">
        <v>127</v>
      </c>
      <c r="K92" s="44" t="s">
        <v>71</v>
      </c>
      <c r="L92" s="44" t="s">
        <v>63</v>
      </c>
      <c r="M92" s="45" t="s">
        <v>128</v>
      </c>
      <c r="N92" s="45"/>
      <c r="O92" s="45" t="s">
        <v>128</v>
      </c>
      <c r="P92" s="45" t="s">
        <v>128</v>
      </c>
      <c r="Q92" s="44" t="s">
        <v>64</v>
      </c>
      <c r="R92" s="46" t="s">
        <v>95</v>
      </c>
      <c r="S92" s="44" t="s">
        <v>128</v>
      </c>
      <c r="T92" s="44"/>
      <c r="U92" s="41" t="s">
        <v>211</v>
      </c>
      <c r="V92" s="47" t="s">
        <v>259</v>
      </c>
      <c r="W92" s="48" t="s">
        <v>252</v>
      </c>
      <c r="X92" s="40"/>
      <c r="Y92" s="40"/>
      <c r="Z92" s="40" t="s">
        <v>128</v>
      </c>
      <c r="AA92" s="46" t="s">
        <v>167</v>
      </c>
      <c r="AB92" s="46" t="s">
        <v>168</v>
      </c>
      <c r="AC92" s="46" t="s">
        <v>169</v>
      </c>
      <c r="AD92" s="46" t="s">
        <v>79</v>
      </c>
      <c r="AE92" s="46" t="s">
        <v>170</v>
      </c>
      <c r="AF92" s="40" t="s">
        <v>66</v>
      </c>
      <c r="AG92" s="40" t="s">
        <v>76</v>
      </c>
      <c r="AH92" s="40" t="s">
        <v>44</v>
      </c>
      <c r="AI92" s="40" t="s">
        <v>44</v>
      </c>
      <c r="AJ92" s="55" t="s">
        <v>44</v>
      </c>
      <c r="AK92" s="55">
        <f>IF(OR(AH92="",AI92="",AJ92=""),"",IFERROR(IF(COUNTIF(AH92:AJ92,Hoja2!$J$4)&gt;=2,3,IF(COUNTIF(AH92:AJ92,Hoja2!J$2)=3,1,2)),1))</f>
        <v>2</v>
      </c>
      <c r="AL92" s="56" t="s">
        <v>313</v>
      </c>
      <c r="AM92" s="56" t="s">
        <v>281</v>
      </c>
      <c r="AN92" s="40" t="s">
        <v>84</v>
      </c>
      <c r="AO92" s="40" t="s">
        <v>292</v>
      </c>
      <c r="AP92" s="40" t="s">
        <v>69</v>
      </c>
      <c r="AQ92" s="40" t="s">
        <v>282</v>
      </c>
      <c r="AR92" s="40"/>
    </row>
    <row r="93" spans="1:44" s="7" customFormat="1" ht="219.75" customHeight="1" x14ac:dyDescent="0.25">
      <c r="A93" s="16"/>
      <c r="B93" s="40">
        <v>79</v>
      </c>
      <c r="C93" s="40" t="s">
        <v>103</v>
      </c>
      <c r="D93" s="52" t="s">
        <v>286</v>
      </c>
      <c r="E93" s="41" t="s">
        <v>288</v>
      </c>
      <c r="F93" s="41" t="s">
        <v>96</v>
      </c>
      <c r="G93" s="53" t="s">
        <v>257</v>
      </c>
      <c r="H93" s="43" t="s">
        <v>258</v>
      </c>
      <c r="I93" s="44" t="s">
        <v>101</v>
      </c>
      <c r="J93" s="44" t="s">
        <v>127</v>
      </c>
      <c r="K93" s="44" t="s">
        <v>71</v>
      </c>
      <c r="L93" s="44" t="s">
        <v>63</v>
      </c>
      <c r="M93" s="45" t="s">
        <v>128</v>
      </c>
      <c r="N93" s="45"/>
      <c r="O93" s="45" t="s">
        <v>128</v>
      </c>
      <c r="P93" s="45" t="s">
        <v>128</v>
      </c>
      <c r="Q93" s="44" t="s">
        <v>64</v>
      </c>
      <c r="R93" s="46" t="s">
        <v>95</v>
      </c>
      <c r="S93" s="44"/>
      <c r="T93" s="44" t="s">
        <v>128</v>
      </c>
      <c r="U93" s="41" t="s">
        <v>211</v>
      </c>
      <c r="V93" s="47" t="s">
        <v>259</v>
      </c>
      <c r="W93" s="48" t="s">
        <v>252</v>
      </c>
      <c r="X93" s="40"/>
      <c r="Y93" s="40"/>
      <c r="Z93" s="40" t="s">
        <v>128</v>
      </c>
      <c r="AA93" s="46" t="s">
        <v>167</v>
      </c>
      <c r="AB93" s="46" t="s">
        <v>168</v>
      </c>
      <c r="AC93" s="46" t="s">
        <v>169</v>
      </c>
      <c r="AD93" s="46" t="s">
        <v>79</v>
      </c>
      <c r="AE93" s="46" t="s">
        <v>170</v>
      </c>
      <c r="AF93" s="40" t="s">
        <v>66</v>
      </c>
      <c r="AG93" s="40" t="s">
        <v>76</v>
      </c>
      <c r="AH93" s="40" t="s">
        <v>44</v>
      </c>
      <c r="AI93" s="40" t="s">
        <v>44</v>
      </c>
      <c r="AJ93" s="55" t="s">
        <v>44</v>
      </c>
      <c r="AK93" s="55">
        <f>IF(OR(AH93="",AI93="",AJ93=""),"",IFERROR(IF(COUNTIF(AH93:AJ93,Hoja2!$J$4)&gt;=2,3,IF(COUNTIF(AH93:AJ93,Hoja2!J$2)=3,1,2)),1))</f>
        <v>2</v>
      </c>
      <c r="AL93" s="56" t="s">
        <v>313</v>
      </c>
      <c r="AM93" s="56" t="s">
        <v>281</v>
      </c>
      <c r="AN93" s="40" t="s">
        <v>84</v>
      </c>
      <c r="AO93" s="40" t="s">
        <v>292</v>
      </c>
      <c r="AP93" s="40" t="s">
        <v>69</v>
      </c>
      <c r="AQ93" s="40" t="s">
        <v>282</v>
      </c>
      <c r="AR93" s="40"/>
    </row>
    <row r="94" spans="1:44" s="7" customFormat="1" ht="219.75" customHeight="1" x14ac:dyDescent="0.25">
      <c r="A94" s="16"/>
      <c r="B94" s="40">
        <v>80</v>
      </c>
      <c r="C94" s="40" t="s">
        <v>103</v>
      </c>
      <c r="D94" s="52" t="s">
        <v>171</v>
      </c>
      <c r="E94" s="53" t="s">
        <v>271</v>
      </c>
      <c r="F94" s="41" t="s">
        <v>96</v>
      </c>
      <c r="G94" s="41" t="s">
        <v>274</v>
      </c>
      <c r="H94" s="43" t="s">
        <v>275</v>
      </c>
      <c r="I94" s="44" t="s">
        <v>101</v>
      </c>
      <c r="J94" s="44" t="s">
        <v>127</v>
      </c>
      <c r="K94" s="44" t="s">
        <v>71</v>
      </c>
      <c r="L94" s="44" t="s">
        <v>63</v>
      </c>
      <c r="M94" s="45" t="s">
        <v>128</v>
      </c>
      <c r="N94" s="45"/>
      <c r="O94" s="45" t="s">
        <v>128</v>
      </c>
      <c r="P94" s="45" t="s">
        <v>128</v>
      </c>
      <c r="Q94" s="44" t="s">
        <v>64</v>
      </c>
      <c r="R94" s="46" t="s">
        <v>95</v>
      </c>
      <c r="S94" s="44" t="s">
        <v>128</v>
      </c>
      <c r="T94" s="44"/>
      <c r="U94" s="41" t="s">
        <v>276</v>
      </c>
      <c r="V94" s="47" t="s">
        <v>96</v>
      </c>
      <c r="W94" s="46" t="s">
        <v>299</v>
      </c>
      <c r="X94" s="40" t="s">
        <v>128</v>
      </c>
      <c r="Y94" s="40"/>
      <c r="Z94" s="40"/>
      <c r="AA94" s="40" t="s">
        <v>96</v>
      </c>
      <c r="AB94" s="40" t="s">
        <v>96</v>
      </c>
      <c r="AC94" s="40" t="s">
        <v>96</v>
      </c>
      <c r="AD94" s="40" t="s">
        <v>96</v>
      </c>
      <c r="AE94" s="40" t="s">
        <v>96</v>
      </c>
      <c r="AF94" s="40" t="s">
        <v>75</v>
      </c>
      <c r="AG94" s="40" t="s">
        <v>96</v>
      </c>
      <c r="AH94" s="40" t="s">
        <v>45</v>
      </c>
      <c r="AI94" s="40" t="s">
        <v>45</v>
      </c>
      <c r="AJ94" s="55" t="s">
        <v>45</v>
      </c>
      <c r="AK94" s="55">
        <f>IF(OR(AH94="",AI94="",AJ94=""),"",IFERROR(IF(COUNTIF(AH94:AJ94,Hoja2!$J$4)&gt;=2,3,IF(COUNTIF(AH94:AJ94,Hoja2!J$2)=3,1,2)),1))</f>
        <v>1</v>
      </c>
      <c r="AL94" s="56" t="s">
        <v>313</v>
      </c>
      <c r="AM94" s="56" t="s">
        <v>281</v>
      </c>
      <c r="AN94" s="40" t="s">
        <v>84</v>
      </c>
      <c r="AO94" s="40" t="s">
        <v>292</v>
      </c>
      <c r="AP94" s="40" t="s">
        <v>69</v>
      </c>
      <c r="AQ94" s="40" t="s">
        <v>282</v>
      </c>
      <c r="AR94" s="40"/>
    </row>
    <row r="95" spans="1:44" s="10" customFormat="1" ht="219.75" customHeight="1" x14ac:dyDescent="0.25">
      <c r="A95" s="16"/>
      <c r="B95" s="40">
        <v>81</v>
      </c>
      <c r="C95" s="40" t="s">
        <v>103</v>
      </c>
      <c r="D95" s="52" t="s">
        <v>286</v>
      </c>
      <c r="E95" s="53" t="s">
        <v>289</v>
      </c>
      <c r="F95" s="41" t="s">
        <v>96</v>
      </c>
      <c r="G95" s="53" t="s">
        <v>264</v>
      </c>
      <c r="H95" s="43" t="s">
        <v>265</v>
      </c>
      <c r="I95" s="44" t="s">
        <v>101</v>
      </c>
      <c r="J95" s="44" t="s">
        <v>127</v>
      </c>
      <c r="K95" s="44" t="s">
        <v>71</v>
      </c>
      <c r="L95" s="44" t="s">
        <v>63</v>
      </c>
      <c r="M95" s="45" t="s">
        <v>128</v>
      </c>
      <c r="N95" s="45"/>
      <c r="O95" s="45" t="s">
        <v>128</v>
      </c>
      <c r="P95" s="45" t="s">
        <v>128</v>
      </c>
      <c r="Q95" s="44" t="s">
        <v>64</v>
      </c>
      <c r="R95" s="46" t="s">
        <v>95</v>
      </c>
      <c r="S95" s="44"/>
      <c r="T95" s="44" t="s">
        <v>128</v>
      </c>
      <c r="U95" s="41" t="s">
        <v>211</v>
      </c>
      <c r="V95" s="47" t="s">
        <v>266</v>
      </c>
      <c r="W95" s="48" t="s">
        <v>252</v>
      </c>
      <c r="X95" s="40"/>
      <c r="Y95" s="40"/>
      <c r="Z95" s="40" t="s">
        <v>128</v>
      </c>
      <c r="AA95" s="46" t="s">
        <v>167</v>
      </c>
      <c r="AB95" s="46" t="s">
        <v>168</v>
      </c>
      <c r="AC95" s="46" t="s">
        <v>169</v>
      </c>
      <c r="AD95" s="46" t="s">
        <v>79</v>
      </c>
      <c r="AE95" s="46" t="s">
        <v>170</v>
      </c>
      <c r="AF95" s="40" t="s">
        <v>66</v>
      </c>
      <c r="AG95" s="40" t="s">
        <v>76</v>
      </c>
      <c r="AH95" s="40" t="s">
        <v>44</v>
      </c>
      <c r="AI95" s="40" t="s">
        <v>44</v>
      </c>
      <c r="AJ95" s="55" t="s">
        <v>44</v>
      </c>
      <c r="AK95" s="55">
        <f>IF(OR(AH95="",AI95="",AJ95=""),"",IFERROR(IF(COUNTIF(AH95:AJ95,Hoja2!$J$4)&gt;=2,3,IF(COUNTIF(AH95:AJ95,Hoja2!J$2)=3,1,2)),1))</f>
        <v>2</v>
      </c>
      <c r="AL95" s="56" t="s">
        <v>313</v>
      </c>
      <c r="AM95" s="56" t="s">
        <v>281</v>
      </c>
      <c r="AN95" s="40" t="s">
        <v>84</v>
      </c>
      <c r="AO95" s="40" t="s">
        <v>292</v>
      </c>
      <c r="AP95" s="40" t="s">
        <v>69</v>
      </c>
      <c r="AQ95" s="40" t="s">
        <v>282</v>
      </c>
      <c r="AR95" s="40"/>
    </row>
    <row r="96" spans="1:44" s="10" customFormat="1" ht="219.75" customHeight="1" x14ac:dyDescent="0.25">
      <c r="A96" s="16"/>
      <c r="B96" s="40">
        <v>82</v>
      </c>
      <c r="C96" s="40" t="s">
        <v>103</v>
      </c>
      <c r="D96" s="52" t="s">
        <v>286</v>
      </c>
      <c r="E96" s="53" t="s">
        <v>289</v>
      </c>
      <c r="F96" s="41" t="s">
        <v>96</v>
      </c>
      <c r="G96" s="41" t="s">
        <v>213</v>
      </c>
      <c r="H96" s="43" t="s">
        <v>253</v>
      </c>
      <c r="I96" s="44" t="s">
        <v>101</v>
      </c>
      <c r="J96" s="44" t="s">
        <v>127</v>
      </c>
      <c r="K96" s="44" t="s">
        <v>71</v>
      </c>
      <c r="L96" s="44" t="s">
        <v>63</v>
      </c>
      <c r="M96" s="45" t="s">
        <v>128</v>
      </c>
      <c r="N96" s="45"/>
      <c r="O96" s="45" t="s">
        <v>128</v>
      </c>
      <c r="P96" s="45" t="s">
        <v>128</v>
      </c>
      <c r="Q96" s="44" t="s">
        <v>64</v>
      </c>
      <c r="R96" s="46" t="s">
        <v>95</v>
      </c>
      <c r="S96" s="44"/>
      <c r="T96" s="44" t="s">
        <v>128</v>
      </c>
      <c r="U96" s="41" t="s">
        <v>211</v>
      </c>
      <c r="V96" s="47" t="s">
        <v>266</v>
      </c>
      <c r="W96" s="48" t="s">
        <v>252</v>
      </c>
      <c r="X96" s="40"/>
      <c r="Y96" s="40"/>
      <c r="Z96" s="40" t="s">
        <v>128</v>
      </c>
      <c r="AA96" s="46" t="s">
        <v>167</v>
      </c>
      <c r="AB96" s="46" t="s">
        <v>168</v>
      </c>
      <c r="AC96" s="46" t="s">
        <v>169</v>
      </c>
      <c r="AD96" s="46" t="s">
        <v>79</v>
      </c>
      <c r="AE96" s="46" t="s">
        <v>170</v>
      </c>
      <c r="AF96" s="40" t="s">
        <v>66</v>
      </c>
      <c r="AG96" s="40" t="s">
        <v>76</v>
      </c>
      <c r="AH96" s="40" t="s">
        <v>44</v>
      </c>
      <c r="AI96" s="40" t="s">
        <v>44</v>
      </c>
      <c r="AJ96" s="55" t="s">
        <v>44</v>
      </c>
      <c r="AK96" s="55">
        <f>IF(OR(AH96="",AI96="",AJ96=""),"",IFERROR(IF(COUNTIF(AH96:AJ96,Hoja2!$J$4)&gt;=2,3,IF(COUNTIF(AH96:AJ96,Hoja2!J$2)=3,1,2)),1))</f>
        <v>2</v>
      </c>
      <c r="AL96" s="56" t="s">
        <v>313</v>
      </c>
      <c r="AM96" s="56" t="s">
        <v>281</v>
      </c>
      <c r="AN96" s="40" t="s">
        <v>84</v>
      </c>
      <c r="AO96" s="40" t="s">
        <v>292</v>
      </c>
      <c r="AP96" s="40" t="s">
        <v>69</v>
      </c>
      <c r="AQ96" s="40" t="s">
        <v>282</v>
      </c>
      <c r="AR96" s="40"/>
    </row>
    <row r="97" spans="1:44" s="10" customFormat="1" ht="219.75" customHeight="1" x14ac:dyDescent="0.25">
      <c r="A97" s="16"/>
      <c r="B97" s="40">
        <v>83</v>
      </c>
      <c r="C97" s="40" t="s">
        <v>103</v>
      </c>
      <c r="D97" s="52" t="s">
        <v>286</v>
      </c>
      <c r="E97" s="53" t="s">
        <v>289</v>
      </c>
      <c r="F97" s="41" t="s">
        <v>96</v>
      </c>
      <c r="G97" s="53" t="s">
        <v>267</v>
      </c>
      <c r="H97" s="43" t="s">
        <v>197</v>
      </c>
      <c r="I97" s="44" t="s">
        <v>101</v>
      </c>
      <c r="J97" s="44" t="s">
        <v>127</v>
      </c>
      <c r="K97" s="44" t="s">
        <v>71</v>
      </c>
      <c r="L97" s="44" t="s">
        <v>63</v>
      </c>
      <c r="M97" s="45" t="s">
        <v>128</v>
      </c>
      <c r="N97" s="45"/>
      <c r="O97" s="45" t="s">
        <v>128</v>
      </c>
      <c r="P97" s="45" t="s">
        <v>128</v>
      </c>
      <c r="Q97" s="44" t="s">
        <v>64</v>
      </c>
      <c r="R97" s="46" t="s">
        <v>95</v>
      </c>
      <c r="S97" s="44"/>
      <c r="T97" s="44" t="s">
        <v>128</v>
      </c>
      <c r="U97" s="41" t="s">
        <v>211</v>
      </c>
      <c r="V97" s="47" t="s">
        <v>266</v>
      </c>
      <c r="W97" s="48" t="s">
        <v>252</v>
      </c>
      <c r="X97" s="40"/>
      <c r="Y97" s="40"/>
      <c r="Z97" s="40" t="s">
        <v>128</v>
      </c>
      <c r="AA97" s="46" t="s">
        <v>167</v>
      </c>
      <c r="AB97" s="46" t="s">
        <v>168</v>
      </c>
      <c r="AC97" s="46" t="s">
        <v>169</v>
      </c>
      <c r="AD97" s="46" t="s">
        <v>79</v>
      </c>
      <c r="AE97" s="46" t="s">
        <v>170</v>
      </c>
      <c r="AF97" s="40" t="s">
        <v>66</v>
      </c>
      <c r="AG97" s="40" t="s">
        <v>76</v>
      </c>
      <c r="AH97" s="40" t="s">
        <v>44</v>
      </c>
      <c r="AI97" s="40" t="s">
        <v>44</v>
      </c>
      <c r="AJ97" s="55" t="s">
        <v>44</v>
      </c>
      <c r="AK97" s="55">
        <f>IF(OR(AH97="",AI97="",AJ97=""),"",IFERROR(IF(COUNTIF(AH97:AJ97,Hoja2!$J$4)&gt;=2,3,IF(COUNTIF(AH97:AJ97,Hoja2!J$2)=3,1,2)),1))</f>
        <v>2</v>
      </c>
      <c r="AL97" s="56" t="s">
        <v>313</v>
      </c>
      <c r="AM97" s="56" t="s">
        <v>281</v>
      </c>
      <c r="AN97" s="40" t="s">
        <v>84</v>
      </c>
      <c r="AO97" s="40" t="s">
        <v>292</v>
      </c>
      <c r="AP97" s="40" t="s">
        <v>69</v>
      </c>
      <c r="AQ97" s="40" t="s">
        <v>282</v>
      </c>
      <c r="AR97" s="40"/>
    </row>
    <row r="98" spans="1:44" s="10" customFormat="1" ht="219.75" customHeight="1" x14ac:dyDescent="0.25">
      <c r="A98" s="16"/>
      <c r="B98" s="40">
        <v>84</v>
      </c>
      <c r="C98" s="40" t="s">
        <v>103</v>
      </c>
      <c r="D98" s="52" t="s">
        <v>286</v>
      </c>
      <c r="E98" s="53" t="s">
        <v>289</v>
      </c>
      <c r="F98" s="41" t="s">
        <v>96</v>
      </c>
      <c r="G98" s="41" t="s">
        <v>220</v>
      </c>
      <c r="H98" s="43" t="s">
        <v>221</v>
      </c>
      <c r="I98" s="44" t="s">
        <v>101</v>
      </c>
      <c r="J98" s="44" t="s">
        <v>127</v>
      </c>
      <c r="K98" s="44" t="s">
        <v>71</v>
      </c>
      <c r="L98" s="44" t="s">
        <v>63</v>
      </c>
      <c r="M98" s="45" t="s">
        <v>128</v>
      </c>
      <c r="N98" s="45"/>
      <c r="O98" s="45" t="s">
        <v>128</v>
      </c>
      <c r="P98" s="45" t="s">
        <v>128</v>
      </c>
      <c r="Q98" s="44" t="s">
        <v>64</v>
      </c>
      <c r="R98" s="46" t="s">
        <v>95</v>
      </c>
      <c r="S98" s="44" t="s">
        <v>128</v>
      </c>
      <c r="T98" s="44"/>
      <c r="U98" s="41" t="s">
        <v>211</v>
      </c>
      <c r="V98" s="47" t="s">
        <v>266</v>
      </c>
      <c r="W98" s="48" t="s">
        <v>252</v>
      </c>
      <c r="X98" s="40"/>
      <c r="Y98" s="40"/>
      <c r="Z98" s="40" t="s">
        <v>128</v>
      </c>
      <c r="AA98" s="46" t="s">
        <v>167</v>
      </c>
      <c r="AB98" s="46" t="s">
        <v>168</v>
      </c>
      <c r="AC98" s="46" t="s">
        <v>169</v>
      </c>
      <c r="AD98" s="46" t="s">
        <v>79</v>
      </c>
      <c r="AE98" s="46" t="s">
        <v>170</v>
      </c>
      <c r="AF98" s="40" t="s">
        <v>66</v>
      </c>
      <c r="AG98" s="40" t="s">
        <v>76</v>
      </c>
      <c r="AH98" s="40" t="s">
        <v>44</v>
      </c>
      <c r="AI98" s="40" t="s">
        <v>44</v>
      </c>
      <c r="AJ98" s="55" t="s">
        <v>44</v>
      </c>
      <c r="AK98" s="55">
        <f>IF(OR(AH98="",AI98="",AJ98=""),"",IFERROR(IF(COUNTIF(AH98:AJ98,Hoja2!$J$4)&gt;=2,3,IF(COUNTIF(AH98:AJ98,Hoja2!J$2)=3,1,2)),1))</f>
        <v>2</v>
      </c>
      <c r="AL98" s="56" t="s">
        <v>313</v>
      </c>
      <c r="AM98" s="56" t="s">
        <v>281</v>
      </c>
      <c r="AN98" s="40" t="s">
        <v>84</v>
      </c>
      <c r="AO98" s="40" t="s">
        <v>292</v>
      </c>
      <c r="AP98" s="40" t="s">
        <v>69</v>
      </c>
      <c r="AQ98" s="40" t="s">
        <v>282</v>
      </c>
      <c r="AR98" s="40"/>
    </row>
    <row r="99" spans="1:44" s="10" customFormat="1" ht="219.75" customHeight="1" x14ac:dyDescent="0.25">
      <c r="A99" s="16"/>
      <c r="B99" s="40">
        <v>85</v>
      </c>
      <c r="C99" s="40" t="s">
        <v>103</v>
      </c>
      <c r="D99" s="52" t="s">
        <v>286</v>
      </c>
      <c r="E99" s="53" t="s">
        <v>289</v>
      </c>
      <c r="F99" s="41" t="s">
        <v>96</v>
      </c>
      <c r="G99" s="41" t="s">
        <v>224</v>
      </c>
      <c r="H99" s="43" t="s">
        <v>225</v>
      </c>
      <c r="I99" s="44" t="s">
        <v>101</v>
      </c>
      <c r="J99" s="44" t="s">
        <v>127</v>
      </c>
      <c r="K99" s="44" t="s">
        <v>71</v>
      </c>
      <c r="L99" s="44" t="s">
        <v>63</v>
      </c>
      <c r="M99" s="45" t="s">
        <v>128</v>
      </c>
      <c r="N99" s="45"/>
      <c r="O99" s="45" t="s">
        <v>128</v>
      </c>
      <c r="P99" s="45" t="s">
        <v>128</v>
      </c>
      <c r="Q99" s="44" t="s">
        <v>64</v>
      </c>
      <c r="R99" s="46" t="s">
        <v>95</v>
      </c>
      <c r="S99" s="44" t="s">
        <v>128</v>
      </c>
      <c r="T99" s="44"/>
      <c r="U99" s="41" t="s">
        <v>211</v>
      </c>
      <c r="V99" s="47" t="s">
        <v>266</v>
      </c>
      <c r="W99" s="48" t="s">
        <v>252</v>
      </c>
      <c r="X99" s="40"/>
      <c r="Y99" s="40"/>
      <c r="Z99" s="40" t="s">
        <v>128</v>
      </c>
      <c r="AA99" s="46" t="s">
        <v>167</v>
      </c>
      <c r="AB99" s="46" t="s">
        <v>168</v>
      </c>
      <c r="AC99" s="46" t="s">
        <v>169</v>
      </c>
      <c r="AD99" s="46" t="s">
        <v>79</v>
      </c>
      <c r="AE99" s="46" t="s">
        <v>170</v>
      </c>
      <c r="AF99" s="40" t="s">
        <v>66</v>
      </c>
      <c r="AG99" s="40" t="s">
        <v>76</v>
      </c>
      <c r="AH99" s="40" t="s">
        <v>44</v>
      </c>
      <c r="AI99" s="40" t="s">
        <v>44</v>
      </c>
      <c r="AJ99" s="55" t="s">
        <v>44</v>
      </c>
      <c r="AK99" s="55">
        <f>IF(OR(AH99="",AI99="",AJ99=""),"",IFERROR(IF(COUNTIF(AH99:AJ99,Hoja2!$J$4)&gt;=2,3,IF(COUNTIF(AH99:AJ99,Hoja2!J$2)=3,1,2)),1))</f>
        <v>2</v>
      </c>
      <c r="AL99" s="56" t="s">
        <v>313</v>
      </c>
      <c r="AM99" s="56" t="s">
        <v>281</v>
      </c>
      <c r="AN99" s="40" t="s">
        <v>84</v>
      </c>
      <c r="AO99" s="40" t="s">
        <v>292</v>
      </c>
      <c r="AP99" s="40" t="s">
        <v>69</v>
      </c>
      <c r="AQ99" s="40" t="s">
        <v>282</v>
      </c>
      <c r="AR99" s="40"/>
    </row>
    <row r="100" spans="1:44" s="10" customFormat="1" ht="219.75" customHeight="1" x14ac:dyDescent="0.25">
      <c r="A100" s="16"/>
      <c r="B100" s="40">
        <v>86</v>
      </c>
      <c r="C100" s="40" t="s">
        <v>103</v>
      </c>
      <c r="D100" s="52" t="s">
        <v>286</v>
      </c>
      <c r="E100" s="53" t="s">
        <v>289</v>
      </c>
      <c r="F100" s="41" t="s">
        <v>96</v>
      </c>
      <c r="G100" s="53" t="s">
        <v>268</v>
      </c>
      <c r="H100" s="43" t="s">
        <v>244</v>
      </c>
      <c r="I100" s="44" t="s">
        <v>101</v>
      </c>
      <c r="J100" s="44" t="s">
        <v>127</v>
      </c>
      <c r="K100" s="44" t="s">
        <v>71</v>
      </c>
      <c r="L100" s="44" t="s">
        <v>63</v>
      </c>
      <c r="M100" s="45" t="s">
        <v>128</v>
      </c>
      <c r="N100" s="45"/>
      <c r="O100" s="45" t="s">
        <v>128</v>
      </c>
      <c r="P100" s="45" t="s">
        <v>128</v>
      </c>
      <c r="Q100" s="44" t="s">
        <v>64</v>
      </c>
      <c r="R100" s="46" t="s">
        <v>95</v>
      </c>
      <c r="S100" s="44"/>
      <c r="T100" s="44" t="s">
        <v>128</v>
      </c>
      <c r="U100" s="41" t="s">
        <v>211</v>
      </c>
      <c r="V100" s="47" t="s">
        <v>266</v>
      </c>
      <c r="W100" s="48" t="s">
        <v>252</v>
      </c>
      <c r="X100" s="40"/>
      <c r="Y100" s="40"/>
      <c r="Z100" s="40" t="s">
        <v>128</v>
      </c>
      <c r="AA100" s="46" t="s">
        <v>167</v>
      </c>
      <c r="AB100" s="46" t="s">
        <v>168</v>
      </c>
      <c r="AC100" s="46" t="s">
        <v>169</v>
      </c>
      <c r="AD100" s="46" t="s">
        <v>79</v>
      </c>
      <c r="AE100" s="46" t="s">
        <v>170</v>
      </c>
      <c r="AF100" s="40" t="s">
        <v>66</v>
      </c>
      <c r="AG100" s="40" t="s">
        <v>76</v>
      </c>
      <c r="AH100" s="40" t="s">
        <v>44</v>
      </c>
      <c r="AI100" s="40" t="s">
        <v>44</v>
      </c>
      <c r="AJ100" s="55" t="s">
        <v>44</v>
      </c>
      <c r="AK100" s="55">
        <f>IF(OR(AH100="",AI100="",AJ100=""),"",IFERROR(IF(COUNTIF(AH100:AJ100,Hoja2!$J$4)&gt;=2,3,IF(COUNTIF(AH100:AJ100,Hoja2!J$2)=3,1,2)),1))</f>
        <v>2</v>
      </c>
      <c r="AL100" s="56" t="s">
        <v>313</v>
      </c>
      <c r="AM100" s="56" t="s">
        <v>281</v>
      </c>
      <c r="AN100" s="40" t="s">
        <v>84</v>
      </c>
      <c r="AO100" s="40" t="s">
        <v>292</v>
      </c>
      <c r="AP100" s="40" t="s">
        <v>69</v>
      </c>
      <c r="AQ100" s="40" t="s">
        <v>282</v>
      </c>
      <c r="AR100" s="40"/>
    </row>
    <row r="101" spans="1:44" s="10" customFormat="1" ht="219.75" customHeight="1" x14ac:dyDescent="0.25">
      <c r="A101" s="16"/>
      <c r="B101" s="40">
        <v>87</v>
      </c>
      <c r="C101" s="40" t="s">
        <v>103</v>
      </c>
      <c r="D101" s="52" t="s">
        <v>286</v>
      </c>
      <c r="E101" s="53" t="s">
        <v>289</v>
      </c>
      <c r="F101" s="41" t="s">
        <v>96</v>
      </c>
      <c r="G101" s="41" t="s">
        <v>269</v>
      </c>
      <c r="H101" s="43" t="s">
        <v>270</v>
      </c>
      <c r="I101" s="44" t="s">
        <v>101</v>
      </c>
      <c r="J101" s="44" t="s">
        <v>127</v>
      </c>
      <c r="K101" s="44" t="s">
        <v>71</v>
      </c>
      <c r="L101" s="44" t="s">
        <v>63</v>
      </c>
      <c r="M101" s="45" t="s">
        <v>128</v>
      </c>
      <c r="N101" s="45"/>
      <c r="O101" s="45" t="s">
        <v>128</v>
      </c>
      <c r="P101" s="45" t="s">
        <v>128</v>
      </c>
      <c r="Q101" s="44" t="s">
        <v>64</v>
      </c>
      <c r="R101" s="46" t="s">
        <v>95</v>
      </c>
      <c r="S101" s="44"/>
      <c r="T101" s="44" t="s">
        <v>128</v>
      </c>
      <c r="U101" s="41" t="s">
        <v>211</v>
      </c>
      <c r="V101" s="47" t="s">
        <v>266</v>
      </c>
      <c r="W101" s="48" t="s">
        <v>252</v>
      </c>
      <c r="X101" s="40"/>
      <c r="Y101" s="40"/>
      <c r="Z101" s="40" t="s">
        <v>128</v>
      </c>
      <c r="AA101" s="46" t="s">
        <v>167</v>
      </c>
      <c r="AB101" s="46" t="s">
        <v>168</v>
      </c>
      <c r="AC101" s="46" t="s">
        <v>169</v>
      </c>
      <c r="AD101" s="46" t="s">
        <v>79</v>
      </c>
      <c r="AE101" s="46" t="s">
        <v>170</v>
      </c>
      <c r="AF101" s="40" t="s">
        <v>66</v>
      </c>
      <c r="AG101" s="40" t="s">
        <v>76</v>
      </c>
      <c r="AH101" s="40" t="s">
        <v>44</v>
      </c>
      <c r="AI101" s="40" t="s">
        <v>44</v>
      </c>
      <c r="AJ101" s="55" t="s">
        <v>44</v>
      </c>
      <c r="AK101" s="55">
        <f>IF(OR(AH101="",AI101="",AJ101=""),"",IFERROR(IF(COUNTIF(AH101:AJ101,Hoja2!$J$4)&gt;=2,3,IF(COUNTIF(AH101:AJ101,Hoja2!J$2)=3,1,2)),1))</f>
        <v>2</v>
      </c>
      <c r="AL101" s="56" t="s">
        <v>313</v>
      </c>
      <c r="AM101" s="56" t="s">
        <v>281</v>
      </c>
      <c r="AN101" s="40" t="s">
        <v>84</v>
      </c>
      <c r="AO101" s="40" t="s">
        <v>292</v>
      </c>
      <c r="AP101" s="40" t="s">
        <v>69</v>
      </c>
      <c r="AQ101" s="40" t="s">
        <v>282</v>
      </c>
      <c r="AR101" s="40"/>
    </row>
    <row r="102" spans="1:44" s="10" customFormat="1" ht="219.75" customHeight="1" x14ac:dyDescent="0.25">
      <c r="A102" s="16"/>
      <c r="B102" s="40">
        <v>88</v>
      </c>
      <c r="C102" s="40" t="s">
        <v>103</v>
      </c>
      <c r="D102" s="52" t="s">
        <v>286</v>
      </c>
      <c r="E102" s="53" t="s">
        <v>289</v>
      </c>
      <c r="F102" s="41" t="s">
        <v>96</v>
      </c>
      <c r="G102" s="41" t="s">
        <v>227</v>
      </c>
      <c r="H102" s="43" t="s">
        <v>245</v>
      </c>
      <c r="I102" s="44" t="s">
        <v>101</v>
      </c>
      <c r="J102" s="44" t="s">
        <v>127</v>
      </c>
      <c r="K102" s="44" t="s">
        <v>71</v>
      </c>
      <c r="L102" s="44" t="s">
        <v>63</v>
      </c>
      <c r="M102" s="45" t="s">
        <v>128</v>
      </c>
      <c r="N102" s="45"/>
      <c r="O102" s="45" t="s">
        <v>128</v>
      </c>
      <c r="P102" s="45" t="s">
        <v>128</v>
      </c>
      <c r="Q102" s="44" t="s">
        <v>64</v>
      </c>
      <c r="R102" s="46" t="s">
        <v>95</v>
      </c>
      <c r="S102" s="44"/>
      <c r="T102" s="44" t="s">
        <v>128</v>
      </c>
      <c r="U102" s="41" t="s">
        <v>211</v>
      </c>
      <c r="V102" s="47" t="s">
        <v>266</v>
      </c>
      <c r="W102" s="48" t="s">
        <v>252</v>
      </c>
      <c r="X102" s="40"/>
      <c r="Y102" s="40"/>
      <c r="Z102" s="40" t="s">
        <v>128</v>
      </c>
      <c r="AA102" s="46" t="s">
        <v>167</v>
      </c>
      <c r="AB102" s="46" t="s">
        <v>168</v>
      </c>
      <c r="AC102" s="46" t="s">
        <v>169</v>
      </c>
      <c r="AD102" s="46" t="s">
        <v>79</v>
      </c>
      <c r="AE102" s="46" t="s">
        <v>170</v>
      </c>
      <c r="AF102" s="40" t="s">
        <v>66</v>
      </c>
      <c r="AG102" s="40" t="s">
        <v>76</v>
      </c>
      <c r="AH102" s="40" t="s">
        <v>44</v>
      </c>
      <c r="AI102" s="40" t="s">
        <v>44</v>
      </c>
      <c r="AJ102" s="55" t="s">
        <v>44</v>
      </c>
      <c r="AK102" s="55">
        <f>IF(OR(AH102="",AI102="",AJ102=""),"",IFERROR(IF(COUNTIF(AH102:AJ102,Hoja2!$J$4)&gt;=2,3,IF(COUNTIF(AH102:AJ102,Hoja2!J$2)=3,1,2)),1))</f>
        <v>2</v>
      </c>
      <c r="AL102" s="56" t="s">
        <v>313</v>
      </c>
      <c r="AM102" s="56" t="s">
        <v>281</v>
      </c>
      <c r="AN102" s="40" t="s">
        <v>84</v>
      </c>
      <c r="AO102" s="40" t="s">
        <v>292</v>
      </c>
      <c r="AP102" s="40" t="s">
        <v>69</v>
      </c>
      <c r="AQ102" s="40" t="s">
        <v>282</v>
      </c>
      <c r="AR102" s="40"/>
    </row>
    <row r="103" spans="1:44" s="10" customFormat="1" ht="219.75" customHeight="1" x14ac:dyDescent="0.25">
      <c r="A103" s="16"/>
      <c r="B103" s="40">
        <v>89</v>
      </c>
      <c r="C103" s="40" t="s">
        <v>103</v>
      </c>
      <c r="D103" s="52" t="s">
        <v>286</v>
      </c>
      <c r="E103" s="53" t="s">
        <v>289</v>
      </c>
      <c r="F103" s="41" t="s">
        <v>96</v>
      </c>
      <c r="G103" s="41" t="s">
        <v>157</v>
      </c>
      <c r="H103" s="43" t="s">
        <v>254</v>
      </c>
      <c r="I103" s="44" t="s">
        <v>101</v>
      </c>
      <c r="J103" s="44" t="s">
        <v>127</v>
      </c>
      <c r="K103" s="44" t="s">
        <v>71</v>
      </c>
      <c r="L103" s="44" t="s">
        <v>63</v>
      </c>
      <c r="M103" s="45" t="s">
        <v>128</v>
      </c>
      <c r="N103" s="45"/>
      <c r="O103" s="45" t="s">
        <v>128</v>
      </c>
      <c r="P103" s="45" t="s">
        <v>128</v>
      </c>
      <c r="Q103" s="44" t="s">
        <v>64</v>
      </c>
      <c r="R103" s="46" t="s">
        <v>95</v>
      </c>
      <c r="S103" s="44"/>
      <c r="T103" s="44" t="s">
        <v>128</v>
      </c>
      <c r="U103" s="41" t="s">
        <v>211</v>
      </c>
      <c r="V103" s="47" t="s">
        <v>266</v>
      </c>
      <c r="W103" s="48" t="s">
        <v>252</v>
      </c>
      <c r="X103" s="40"/>
      <c r="Y103" s="40"/>
      <c r="Z103" s="40" t="s">
        <v>128</v>
      </c>
      <c r="AA103" s="46" t="s">
        <v>167</v>
      </c>
      <c r="AB103" s="46" t="s">
        <v>168</v>
      </c>
      <c r="AC103" s="46" t="s">
        <v>169</v>
      </c>
      <c r="AD103" s="46" t="s">
        <v>79</v>
      </c>
      <c r="AE103" s="46" t="s">
        <v>170</v>
      </c>
      <c r="AF103" s="40" t="s">
        <v>66</v>
      </c>
      <c r="AG103" s="40" t="s">
        <v>76</v>
      </c>
      <c r="AH103" s="40" t="s">
        <v>44</v>
      </c>
      <c r="AI103" s="40" t="s">
        <v>44</v>
      </c>
      <c r="AJ103" s="55" t="s">
        <v>44</v>
      </c>
      <c r="AK103" s="55">
        <f>IF(OR(AH103="",AI103="",AJ103=""),"",IFERROR(IF(COUNTIF(AH103:AJ103,Hoja2!$J$4)&gt;=2,3,IF(COUNTIF(AH103:AJ103,Hoja2!J$2)=3,1,2)),1))</f>
        <v>2</v>
      </c>
      <c r="AL103" s="56" t="s">
        <v>313</v>
      </c>
      <c r="AM103" s="56" t="s">
        <v>281</v>
      </c>
      <c r="AN103" s="40" t="s">
        <v>84</v>
      </c>
      <c r="AO103" s="40" t="s">
        <v>292</v>
      </c>
      <c r="AP103" s="40" t="s">
        <v>69</v>
      </c>
      <c r="AQ103" s="40" t="s">
        <v>282</v>
      </c>
      <c r="AR103" s="40"/>
    </row>
    <row r="104" spans="1:44" s="10" customFormat="1" ht="219.75" customHeight="1" x14ac:dyDescent="0.25">
      <c r="A104" s="16"/>
      <c r="B104" s="40">
        <v>90</v>
      </c>
      <c r="C104" s="40" t="s">
        <v>103</v>
      </c>
      <c r="D104" s="52" t="s">
        <v>286</v>
      </c>
      <c r="E104" s="53" t="s">
        <v>289</v>
      </c>
      <c r="F104" s="41" t="s">
        <v>96</v>
      </c>
      <c r="G104" s="41" t="s">
        <v>161</v>
      </c>
      <c r="H104" s="43" t="s">
        <v>230</v>
      </c>
      <c r="I104" s="44" t="s">
        <v>101</v>
      </c>
      <c r="J104" s="44" t="s">
        <v>127</v>
      </c>
      <c r="K104" s="44" t="s">
        <v>71</v>
      </c>
      <c r="L104" s="44" t="s">
        <v>63</v>
      </c>
      <c r="M104" s="45" t="s">
        <v>128</v>
      </c>
      <c r="N104" s="45"/>
      <c r="O104" s="45" t="s">
        <v>128</v>
      </c>
      <c r="P104" s="45" t="s">
        <v>128</v>
      </c>
      <c r="Q104" s="44" t="s">
        <v>64</v>
      </c>
      <c r="R104" s="46" t="s">
        <v>95</v>
      </c>
      <c r="S104" s="44"/>
      <c r="T104" s="44" t="s">
        <v>128</v>
      </c>
      <c r="U104" s="41" t="s">
        <v>211</v>
      </c>
      <c r="V104" s="47" t="s">
        <v>266</v>
      </c>
      <c r="W104" s="48" t="s">
        <v>252</v>
      </c>
      <c r="X104" s="40"/>
      <c r="Y104" s="40"/>
      <c r="Z104" s="40" t="s">
        <v>128</v>
      </c>
      <c r="AA104" s="46" t="s">
        <v>167</v>
      </c>
      <c r="AB104" s="46" t="s">
        <v>168</v>
      </c>
      <c r="AC104" s="46" t="s">
        <v>169</v>
      </c>
      <c r="AD104" s="46" t="s">
        <v>79</v>
      </c>
      <c r="AE104" s="46" t="s">
        <v>170</v>
      </c>
      <c r="AF104" s="40" t="s">
        <v>66</v>
      </c>
      <c r="AG104" s="40" t="s">
        <v>76</v>
      </c>
      <c r="AH104" s="40" t="s">
        <v>44</v>
      </c>
      <c r="AI104" s="40" t="s">
        <v>44</v>
      </c>
      <c r="AJ104" s="55" t="s">
        <v>44</v>
      </c>
      <c r="AK104" s="55">
        <f>IF(OR(AH104="",AI104="",AJ104=""),"",IFERROR(IF(COUNTIF(AH104:AJ104,Hoja2!$J$4)&gt;=2,3,IF(COUNTIF(AH104:AJ104,Hoja2!J$2)=3,1,2)),1))</f>
        <v>2</v>
      </c>
      <c r="AL104" s="56" t="s">
        <v>313</v>
      </c>
      <c r="AM104" s="56" t="s">
        <v>281</v>
      </c>
      <c r="AN104" s="40" t="s">
        <v>84</v>
      </c>
      <c r="AO104" s="40" t="s">
        <v>292</v>
      </c>
      <c r="AP104" s="40" t="s">
        <v>69</v>
      </c>
      <c r="AQ104" s="40" t="s">
        <v>282</v>
      </c>
      <c r="AR104" s="40"/>
    </row>
    <row r="105" spans="1:44" s="10" customFormat="1" ht="219.75" customHeight="1" x14ac:dyDescent="0.25">
      <c r="A105" s="16"/>
      <c r="B105" s="40">
        <v>91</v>
      </c>
      <c r="C105" s="40" t="s">
        <v>103</v>
      </c>
      <c r="D105" s="52" t="s">
        <v>286</v>
      </c>
      <c r="E105" s="53" t="s">
        <v>289</v>
      </c>
      <c r="F105" s="41" t="s">
        <v>96</v>
      </c>
      <c r="G105" s="41" t="s">
        <v>231</v>
      </c>
      <c r="H105" s="43" t="s">
        <v>272</v>
      </c>
      <c r="I105" s="44" t="s">
        <v>101</v>
      </c>
      <c r="J105" s="44" t="s">
        <v>127</v>
      </c>
      <c r="K105" s="44" t="s">
        <v>71</v>
      </c>
      <c r="L105" s="44" t="s">
        <v>63</v>
      </c>
      <c r="M105" s="45" t="s">
        <v>128</v>
      </c>
      <c r="N105" s="45"/>
      <c r="O105" s="45" t="s">
        <v>128</v>
      </c>
      <c r="P105" s="45" t="s">
        <v>128</v>
      </c>
      <c r="Q105" s="44" t="s">
        <v>64</v>
      </c>
      <c r="R105" s="46" t="s">
        <v>95</v>
      </c>
      <c r="S105" s="44"/>
      <c r="T105" s="44" t="s">
        <v>128</v>
      </c>
      <c r="U105" s="41" t="s">
        <v>211</v>
      </c>
      <c r="V105" s="47" t="s">
        <v>266</v>
      </c>
      <c r="W105" s="48" t="s">
        <v>252</v>
      </c>
      <c r="X105" s="40"/>
      <c r="Y105" s="40"/>
      <c r="Z105" s="40" t="s">
        <v>128</v>
      </c>
      <c r="AA105" s="46" t="s">
        <v>167</v>
      </c>
      <c r="AB105" s="46" t="s">
        <v>168</v>
      </c>
      <c r="AC105" s="46" t="s">
        <v>169</v>
      </c>
      <c r="AD105" s="46" t="s">
        <v>79</v>
      </c>
      <c r="AE105" s="46" t="s">
        <v>170</v>
      </c>
      <c r="AF105" s="40" t="s">
        <v>66</v>
      </c>
      <c r="AG105" s="40" t="s">
        <v>76</v>
      </c>
      <c r="AH105" s="40" t="s">
        <v>44</v>
      </c>
      <c r="AI105" s="40" t="s">
        <v>44</v>
      </c>
      <c r="AJ105" s="55" t="s">
        <v>44</v>
      </c>
      <c r="AK105" s="55">
        <f>IF(OR(AH105="",AI105="",AJ105=""),"",IFERROR(IF(COUNTIF(AH105:AJ105,Hoja2!$J$4)&gt;=2,3,IF(COUNTIF(AH105:AJ105,Hoja2!J$2)=3,1,2)),1))</f>
        <v>2</v>
      </c>
      <c r="AL105" s="56" t="s">
        <v>313</v>
      </c>
      <c r="AM105" s="56" t="s">
        <v>281</v>
      </c>
      <c r="AN105" s="40" t="s">
        <v>84</v>
      </c>
      <c r="AO105" s="40" t="s">
        <v>292</v>
      </c>
      <c r="AP105" s="40" t="s">
        <v>69</v>
      </c>
      <c r="AQ105" s="40" t="s">
        <v>282</v>
      </c>
      <c r="AR105" s="40"/>
    </row>
    <row r="106" spans="1:44" s="10" customFormat="1" ht="219.75" customHeight="1" x14ac:dyDescent="0.25">
      <c r="A106" s="16"/>
      <c r="B106" s="40">
        <v>92</v>
      </c>
      <c r="C106" s="40" t="s">
        <v>103</v>
      </c>
      <c r="D106" s="52" t="s">
        <v>286</v>
      </c>
      <c r="E106" s="53" t="s">
        <v>289</v>
      </c>
      <c r="F106" s="41" t="s">
        <v>96</v>
      </c>
      <c r="G106" s="41" t="s">
        <v>233</v>
      </c>
      <c r="H106" s="43" t="s">
        <v>273</v>
      </c>
      <c r="I106" s="44" t="s">
        <v>101</v>
      </c>
      <c r="J106" s="44" t="s">
        <v>127</v>
      </c>
      <c r="K106" s="44" t="s">
        <v>71</v>
      </c>
      <c r="L106" s="44" t="s">
        <v>63</v>
      </c>
      <c r="M106" s="45" t="s">
        <v>128</v>
      </c>
      <c r="N106" s="45"/>
      <c r="O106" s="45" t="s">
        <v>128</v>
      </c>
      <c r="P106" s="45" t="s">
        <v>128</v>
      </c>
      <c r="Q106" s="44" t="s">
        <v>64</v>
      </c>
      <c r="R106" s="46" t="s">
        <v>95</v>
      </c>
      <c r="S106" s="44"/>
      <c r="T106" s="44" t="s">
        <v>128</v>
      </c>
      <c r="U106" s="41" t="s">
        <v>211</v>
      </c>
      <c r="V106" s="47" t="s">
        <v>266</v>
      </c>
      <c r="W106" s="48" t="s">
        <v>252</v>
      </c>
      <c r="X106" s="40"/>
      <c r="Y106" s="40"/>
      <c r="Z106" s="40" t="s">
        <v>128</v>
      </c>
      <c r="AA106" s="46" t="s">
        <v>167</v>
      </c>
      <c r="AB106" s="46" t="s">
        <v>168</v>
      </c>
      <c r="AC106" s="46" t="s">
        <v>169</v>
      </c>
      <c r="AD106" s="46" t="s">
        <v>79</v>
      </c>
      <c r="AE106" s="46" t="s">
        <v>170</v>
      </c>
      <c r="AF106" s="40" t="s">
        <v>66</v>
      </c>
      <c r="AG106" s="40" t="s">
        <v>76</v>
      </c>
      <c r="AH106" s="40" t="s">
        <v>44</v>
      </c>
      <c r="AI106" s="40" t="s">
        <v>44</v>
      </c>
      <c r="AJ106" s="55" t="s">
        <v>44</v>
      </c>
      <c r="AK106" s="55">
        <f>IF(OR(AH106="",AI106="",AJ106=""),"",IFERROR(IF(COUNTIF(AH106:AJ106,Hoja2!$J$4)&gt;=2,3,IF(COUNTIF(AH106:AJ106,Hoja2!J$2)=3,1,2)),1))</f>
        <v>2</v>
      </c>
      <c r="AL106" s="56" t="s">
        <v>313</v>
      </c>
      <c r="AM106" s="56" t="s">
        <v>281</v>
      </c>
      <c r="AN106" s="40" t="s">
        <v>84</v>
      </c>
      <c r="AO106" s="40" t="s">
        <v>292</v>
      </c>
      <c r="AP106" s="40" t="s">
        <v>69</v>
      </c>
      <c r="AQ106" s="40" t="s">
        <v>282</v>
      </c>
      <c r="AR106" s="40"/>
    </row>
    <row r="107" spans="1:44" s="7" customFormat="1" ht="219.75" customHeight="1" x14ac:dyDescent="0.25">
      <c r="A107" s="16"/>
      <c r="B107" s="40">
        <v>93</v>
      </c>
      <c r="C107" s="40" t="s">
        <v>103</v>
      </c>
      <c r="D107" s="52" t="s">
        <v>286</v>
      </c>
      <c r="E107" s="53" t="s">
        <v>290</v>
      </c>
      <c r="F107" s="41" t="s">
        <v>96</v>
      </c>
      <c r="G107" s="41" t="s">
        <v>277</v>
      </c>
      <c r="H107" s="43" t="s">
        <v>278</v>
      </c>
      <c r="I107" s="44" t="s">
        <v>101</v>
      </c>
      <c r="J107" s="44" t="s">
        <v>127</v>
      </c>
      <c r="K107" s="44" t="s">
        <v>71</v>
      </c>
      <c r="L107" s="44" t="s">
        <v>63</v>
      </c>
      <c r="M107" s="45" t="s">
        <v>128</v>
      </c>
      <c r="N107" s="45"/>
      <c r="O107" s="45" t="s">
        <v>128</v>
      </c>
      <c r="P107" s="45" t="s">
        <v>128</v>
      </c>
      <c r="Q107" s="44" t="s">
        <v>64</v>
      </c>
      <c r="R107" s="46" t="s">
        <v>95</v>
      </c>
      <c r="S107" s="44" t="s">
        <v>128</v>
      </c>
      <c r="T107" s="44"/>
      <c r="U107" s="41" t="s">
        <v>276</v>
      </c>
      <c r="V107" s="47" t="s">
        <v>96</v>
      </c>
      <c r="W107" s="46" t="s">
        <v>299</v>
      </c>
      <c r="X107" s="40" t="s">
        <v>128</v>
      </c>
      <c r="Y107" s="40"/>
      <c r="Z107" s="40"/>
      <c r="AA107" s="40" t="s">
        <v>96</v>
      </c>
      <c r="AB107" s="40" t="s">
        <v>96</v>
      </c>
      <c r="AC107" s="40" t="s">
        <v>96</v>
      </c>
      <c r="AD107" s="40" t="s">
        <v>96</v>
      </c>
      <c r="AE107" s="40" t="s">
        <v>96</v>
      </c>
      <c r="AF107" s="40" t="s">
        <v>75</v>
      </c>
      <c r="AG107" s="40" t="s">
        <v>96</v>
      </c>
      <c r="AH107" s="40" t="s">
        <v>45</v>
      </c>
      <c r="AI107" s="40" t="s">
        <v>45</v>
      </c>
      <c r="AJ107" s="55" t="s">
        <v>45</v>
      </c>
      <c r="AK107" s="55">
        <f>IF(OR(AH107="",AI107="",AJ107=""),"",IFERROR(IF(COUNTIF(AH107:AJ107,Hoja2!$J$4)&gt;=2,3,IF(COUNTIF(AH107:AJ107,Hoja2!J$2)=3,1,2)),1))</f>
        <v>1</v>
      </c>
      <c r="AL107" s="56" t="s">
        <v>313</v>
      </c>
      <c r="AM107" s="56" t="s">
        <v>281</v>
      </c>
      <c r="AN107" s="40" t="s">
        <v>84</v>
      </c>
      <c r="AO107" s="40" t="s">
        <v>292</v>
      </c>
      <c r="AP107" s="40" t="s">
        <v>69</v>
      </c>
      <c r="AQ107" s="40" t="s">
        <v>282</v>
      </c>
      <c r="AR107" s="40"/>
    </row>
    <row r="108" spans="1:44" s="7" customFormat="1" ht="219.75" customHeight="1" x14ac:dyDescent="0.25">
      <c r="A108" s="16"/>
      <c r="B108" s="40">
        <v>94</v>
      </c>
      <c r="C108" s="40" t="s">
        <v>103</v>
      </c>
      <c r="D108" s="52" t="s">
        <v>286</v>
      </c>
      <c r="E108" s="53" t="s">
        <v>290</v>
      </c>
      <c r="F108" s="41" t="s">
        <v>96</v>
      </c>
      <c r="G108" s="41" t="s">
        <v>279</v>
      </c>
      <c r="H108" s="43" t="s">
        <v>280</v>
      </c>
      <c r="I108" s="44" t="s">
        <v>101</v>
      </c>
      <c r="J108" s="44" t="s">
        <v>127</v>
      </c>
      <c r="K108" s="44" t="s">
        <v>71</v>
      </c>
      <c r="L108" s="44" t="s">
        <v>63</v>
      </c>
      <c r="M108" s="45" t="s">
        <v>128</v>
      </c>
      <c r="N108" s="45"/>
      <c r="O108" s="45" t="s">
        <v>128</v>
      </c>
      <c r="P108" s="45" t="s">
        <v>128</v>
      </c>
      <c r="Q108" s="44" t="s">
        <v>64</v>
      </c>
      <c r="R108" s="46" t="s">
        <v>95</v>
      </c>
      <c r="S108" s="44"/>
      <c r="T108" s="44"/>
      <c r="U108" s="41" t="s">
        <v>276</v>
      </c>
      <c r="V108" s="47" t="s">
        <v>96</v>
      </c>
      <c r="W108" s="46" t="s">
        <v>299</v>
      </c>
      <c r="X108" s="40" t="s">
        <v>128</v>
      </c>
      <c r="Y108" s="40"/>
      <c r="Z108" s="40"/>
      <c r="AA108" s="40" t="s">
        <v>96</v>
      </c>
      <c r="AB108" s="40" t="s">
        <v>96</v>
      </c>
      <c r="AC108" s="40" t="s">
        <v>96</v>
      </c>
      <c r="AD108" s="40" t="s">
        <v>96</v>
      </c>
      <c r="AE108" s="40" t="s">
        <v>96</v>
      </c>
      <c r="AF108" s="40" t="s">
        <v>75</v>
      </c>
      <c r="AG108" s="40" t="s">
        <v>96</v>
      </c>
      <c r="AH108" s="40" t="s">
        <v>45</v>
      </c>
      <c r="AI108" s="40" t="s">
        <v>45</v>
      </c>
      <c r="AJ108" s="55" t="s">
        <v>45</v>
      </c>
      <c r="AK108" s="55">
        <f>IF(OR(AH108="",AI108="",AJ108=""),"",IFERROR(IF(COUNTIF(AH108:AJ108,Hoja2!$J$4)&gt;=2,3,IF(COUNTIF(AH108:AJ108,Hoja2!J$2)=3,1,2)),1))</f>
        <v>1</v>
      </c>
      <c r="AL108" s="56" t="s">
        <v>313</v>
      </c>
      <c r="AM108" s="56" t="s">
        <v>281</v>
      </c>
      <c r="AN108" s="40" t="s">
        <v>84</v>
      </c>
      <c r="AO108" s="40" t="s">
        <v>292</v>
      </c>
      <c r="AP108" s="40" t="s">
        <v>69</v>
      </c>
      <c r="AQ108" s="40" t="s">
        <v>282</v>
      </c>
      <c r="AR108" s="40"/>
    </row>
    <row r="110" spans="1:44" x14ac:dyDescent="0.25">
      <c r="B110" s="66" t="s">
        <v>47</v>
      </c>
      <c r="C110" s="66"/>
      <c r="D110" s="67" t="s">
        <v>323</v>
      </c>
      <c r="E110" s="68"/>
      <c r="F110" s="68"/>
      <c r="G110" s="68"/>
      <c r="H110" s="68"/>
      <c r="I110" s="68"/>
      <c r="J110" s="68"/>
      <c r="K110" s="68"/>
      <c r="L110" s="68"/>
      <c r="M110" s="68"/>
      <c r="N110" s="68"/>
      <c r="O110" s="68"/>
      <c r="P110" s="68"/>
      <c r="Q110" s="68"/>
      <c r="R110" s="69"/>
    </row>
    <row r="111" spans="1:44" x14ac:dyDescent="0.25">
      <c r="B111" s="70" t="s">
        <v>48</v>
      </c>
      <c r="C111" s="70"/>
      <c r="D111" s="67" t="s">
        <v>327</v>
      </c>
      <c r="E111" s="68"/>
      <c r="F111" s="68"/>
      <c r="G111" s="68"/>
      <c r="H111" s="68"/>
      <c r="I111" s="68"/>
      <c r="J111" s="68"/>
      <c r="K111" s="68"/>
      <c r="L111" s="68"/>
      <c r="M111" s="68"/>
      <c r="N111" s="68"/>
      <c r="O111" s="68"/>
      <c r="P111" s="68"/>
      <c r="Q111" s="68"/>
      <c r="R111" s="69"/>
    </row>
    <row r="112" spans="1:44" x14ac:dyDescent="0.25">
      <c r="B112" s="66" t="s">
        <v>49</v>
      </c>
      <c r="C112" s="66"/>
      <c r="D112" s="67" t="s">
        <v>330</v>
      </c>
      <c r="E112" s="68"/>
      <c r="F112" s="68"/>
      <c r="G112" s="68"/>
      <c r="H112" s="68"/>
      <c r="I112" s="68"/>
      <c r="J112" s="68"/>
      <c r="K112" s="68"/>
      <c r="L112" s="68"/>
      <c r="M112" s="68"/>
      <c r="N112" s="68"/>
      <c r="O112" s="68"/>
      <c r="P112" s="68"/>
      <c r="Q112" s="68"/>
      <c r="R112" s="69"/>
    </row>
    <row r="113" spans="2:18" x14ac:dyDescent="0.25">
      <c r="B113" s="66" t="s">
        <v>322</v>
      </c>
      <c r="C113" s="66"/>
      <c r="D113" s="67" t="s">
        <v>329</v>
      </c>
      <c r="E113" s="68"/>
      <c r="F113" s="68"/>
      <c r="G113" s="68"/>
      <c r="H113" s="68"/>
      <c r="I113" s="68"/>
      <c r="J113" s="68"/>
      <c r="K113" s="68"/>
      <c r="L113" s="68"/>
      <c r="M113" s="68"/>
      <c r="N113" s="68"/>
      <c r="O113" s="68"/>
      <c r="P113" s="68"/>
      <c r="Q113" s="68"/>
      <c r="R113" s="69"/>
    </row>
    <row r="114" spans="2:18" x14ac:dyDescent="0.25">
      <c r="B114" s="66" t="s">
        <v>50</v>
      </c>
      <c r="C114" s="66"/>
      <c r="D114" s="67" t="s">
        <v>324</v>
      </c>
      <c r="E114" s="68"/>
      <c r="F114" s="68"/>
      <c r="G114" s="68"/>
      <c r="H114" s="68"/>
      <c r="I114" s="68"/>
      <c r="J114" s="68"/>
      <c r="K114" s="68"/>
      <c r="L114" s="68"/>
      <c r="M114" s="68"/>
      <c r="N114" s="68"/>
      <c r="O114" s="68"/>
      <c r="P114" s="68"/>
      <c r="Q114" s="68"/>
      <c r="R114" s="69"/>
    </row>
    <row r="115" spans="2:18" ht="15" customHeight="1" x14ac:dyDescent="0.25">
      <c r="B115" s="66" t="s">
        <v>328</v>
      </c>
      <c r="C115" s="66"/>
      <c r="D115" s="67" t="s">
        <v>331</v>
      </c>
      <c r="E115" s="68"/>
      <c r="F115" s="68"/>
      <c r="G115" s="68"/>
      <c r="H115" s="68"/>
      <c r="I115" s="68"/>
      <c r="J115" s="68"/>
      <c r="K115" s="68"/>
      <c r="L115" s="68"/>
      <c r="M115" s="68"/>
      <c r="N115" s="68"/>
      <c r="O115" s="68"/>
      <c r="P115" s="68"/>
      <c r="Q115" s="68"/>
      <c r="R115" s="69"/>
    </row>
    <row r="116" spans="2:18" x14ac:dyDescent="0.25">
      <c r="B116" s="73" t="s">
        <v>51</v>
      </c>
      <c r="C116" s="73"/>
      <c r="D116" s="74" t="s">
        <v>326</v>
      </c>
      <c r="E116" s="75"/>
      <c r="F116" s="75"/>
      <c r="G116" s="75"/>
      <c r="H116" s="75"/>
      <c r="I116" s="75"/>
      <c r="J116" s="75"/>
      <c r="K116" s="75"/>
      <c r="L116" s="75"/>
      <c r="M116" s="75"/>
      <c r="N116" s="75"/>
      <c r="O116" s="75"/>
      <c r="P116" s="75"/>
      <c r="Q116" s="75"/>
      <c r="R116" s="76"/>
    </row>
    <row r="117" spans="2:18" x14ac:dyDescent="0.25">
      <c r="B117" s="73"/>
      <c r="C117" s="73"/>
      <c r="D117" s="77"/>
      <c r="E117" s="78"/>
      <c r="F117" s="78"/>
      <c r="G117" s="78"/>
      <c r="H117" s="78"/>
      <c r="I117" s="78"/>
      <c r="J117" s="78"/>
      <c r="K117" s="78"/>
      <c r="L117" s="78"/>
      <c r="M117" s="78"/>
      <c r="N117" s="78"/>
      <c r="O117" s="78"/>
      <c r="P117" s="78"/>
      <c r="Q117" s="78"/>
      <c r="R117" s="79"/>
    </row>
    <row r="118" spans="2:18" ht="27.75" customHeight="1" x14ac:dyDescent="0.25">
      <c r="B118" s="73"/>
      <c r="C118" s="73"/>
      <c r="D118" s="80"/>
      <c r="E118" s="81"/>
      <c r="F118" s="81"/>
      <c r="G118" s="81"/>
      <c r="H118" s="81"/>
      <c r="I118" s="81"/>
      <c r="J118" s="81"/>
      <c r="K118" s="81"/>
      <c r="L118" s="81"/>
      <c r="M118" s="81"/>
      <c r="N118" s="81"/>
      <c r="O118" s="81"/>
      <c r="P118" s="81"/>
      <c r="Q118" s="81"/>
      <c r="R118" s="82"/>
    </row>
  </sheetData>
  <mergeCells count="53">
    <mergeCell ref="B115:C115"/>
    <mergeCell ref="D115:R115"/>
    <mergeCell ref="B116:C118"/>
    <mergeCell ref="D116:R118"/>
    <mergeCell ref="B112:C112"/>
    <mergeCell ref="D112:R112"/>
    <mergeCell ref="B113:C113"/>
    <mergeCell ref="D113:R113"/>
    <mergeCell ref="B114:C114"/>
    <mergeCell ref="D114:R114"/>
    <mergeCell ref="B9:R9"/>
    <mergeCell ref="B110:C110"/>
    <mergeCell ref="D110:R110"/>
    <mergeCell ref="B111:C111"/>
    <mergeCell ref="D111:R111"/>
    <mergeCell ref="B10:D10"/>
    <mergeCell ref="B12:B14"/>
    <mergeCell ref="C12:C14"/>
    <mergeCell ref="D12:D14"/>
    <mergeCell ref="E12:E14"/>
    <mergeCell ref="F12:F14"/>
    <mergeCell ref="G12:I13"/>
    <mergeCell ref="B11:AE11"/>
    <mergeCell ref="X12:AE12"/>
    <mergeCell ref="X13:Z13"/>
    <mergeCell ref="AA13:AA14"/>
    <mergeCell ref="B7:R7"/>
    <mergeCell ref="B8:R8"/>
    <mergeCell ref="B2:C5"/>
    <mergeCell ref="D2:P5"/>
    <mergeCell ref="Q5:R5"/>
    <mergeCell ref="Q2:R2"/>
    <mergeCell ref="Q3:R3"/>
    <mergeCell ref="Q4:R4"/>
    <mergeCell ref="AO11:AO14"/>
    <mergeCell ref="AP11:AP14"/>
    <mergeCell ref="AQ11:AQ14"/>
    <mergeCell ref="AR11:AR14"/>
    <mergeCell ref="AH11:AK13"/>
    <mergeCell ref="AL11:AL14"/>
    <mergeCell ref="AM11:AM14"/>
    <mergeCell ref="AN11:AN14"/>
    <mergeCell ref="J12:L13"/>
    <mergeCell ref="S12:T13"/>
    <mergeCell ref="U12:W13"/>
    <mergeCell ref="AF11:AG12"/>
    <mergeCell ref="M12:R13"/>
    <mergeCell ref="AB13:AB14"/>
    <mergeCell ref="AC13:AC14"/>
    <mergeCell ref="AD13:AD14"/>
    <mergeCell ref="AE13:AE14"/>
    <mergeCell ref="AG13:AG14"/>
    <mergeCell ref="AF13:AF14"/>
  </mergeCells>
  <conditionalFormatting sqref="AJ91:AK108 AK15:AK108">
    <cfRule type="colorScale" priority="3">
      <colorScale>
        <cfvo type="num" val="1"/>
        <cfvo type="percentile" val="50"/>
        <cfvo type="num" val="3"/>
        <color rgb="FF1DB34B"/>
        <color rgb="FFFFFF00"/>
        <color rgb="FFFF0000"/>
      </colorScale>
    </cfRule>
  </conditionalFormatting>
  <conditionalFormatting sqref="AJ15:AJ90">
    <cfRule type="colorScale" priority="2">
      <colorScale>
        <cfvo type="num" val="1"/>
        <cfvo type="percentile" val="50"/>
        <cfvo type="num" val="3"/>
        <color rgb="FF1DB34B"/>
        <color rgb="FFFFFF00"/>
        <color rgb="FFFF0000"/>
      </colorScale>
    </cfRule>
  </conditionalFormatting>
  <conditionalFormatting sqref="AK15:AK108">
    <cfRule type="colorScale" priority="1">
      <colorScale>
        <cfvo type="num" val="1"/>
        <cfvo type="num" val="2"/>
        <cfvo type="num" val="3"/>
        <color rgb="FF92D050"/>
        <color rgb="FFFFFF00"/>
        <color rgb="FFFF0000"/>
      </colorScale>
    </cfRule>
  </conditionalFormatting>
  <pageMargins left="0.7" right="0.7" top="0.75" bottom="0.75" header="0.3" footer="0.3"/>
  <pageSetup paperSize="258" orientation="portrait" horizontalDpi="203" verticalDpi="203"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Hoja2!$J$2:$J$4</xm:f>
          </x14:formula1>
          <xm:sqref>AH15:AJ108</xm:sqref>
        </x14:dataValidation>
        <x14:dataValidation type="list" allowBlank="1" showInputMessage="1" showErrorMessage="1">
          <x14:formula1>
            <xm:f>Hoja2!#REF!</xm:f>
          </x14:formula1>
          <xm:sqref>AD41:AD46 AD95:AD106 AD49:AD93 AP15:AP108 AN15:AN108 I15:I108 Q15:Q108</xm:sqref>
        </x14:dataValidation>
        <x14:dataValidation type="list" allowBlank="1" showInputMessage="1" showErrorMessage="1">
          <x14:formula1>
            <xm:f>Hoja2!$A$2:$A$18</xm:f>
          </x14:formula1>
          <xm:sqref>C15:C108</xm:sqref>
        </x14:dataValidation>
        <x14:dataValidation type="list" allowBlank="1" showInputMessage="1" showErrorMessage="1">
          <x14:formula1>
            <xm:f>Hoja2!$H$2:$H$3</xm:f>
          </x14:formula1>
          <xm:sqref>AF15:AF108</xm:sqref>
        </x14:dataValidation>
        <x14:dataValidation type="list" allowBlank="1" showInputMessage="1" showErrorMessage="1">
          <x14:formula1>
            <xm:f>Hoja2!$I$2:$I$5</xm:f>
          </x14:formula1>
          <xm:sqref>AG15:AG108</xm:sqref>
        </x14:dataValidation>
        <x14:dataValidation type="list" allowBlank="1" showInputMessage="1" showErrorMessage="1">
          <x14:formula1>
            <xm:f>Hoja2!$C$2:$C$7</xm:f>
          </x14:formula1>
          <xm:sqref>J15:J108</xm:sqref>
        </x14:dataValidation>
        <x14:dataValidation type="list" allowBlank="1" showInputMessage="1" showErrorMessage="1">
          <x14:formula1>
            <xm:f>Hoja2!$D$2:$D$6</xm:f>
          </x14:formula1>
          <xm:sqref>K15:K108</xm:sqref>
        </x14:dataValidation>
        <x14:dataValidation type="list" allowBlank="1" showInputMessage="1" showErrorMessage="1">
          <x14:formula1>
            <xm:f>Hoja2!$E$2:$E$3</xm:f>
          </x14:formula1>
          <xm:sqref>L15:L108</xm:sqref>
        </x14:dataValidation>
        <x14:dataValidation type="list" allowBlank="1" showInputMessage="1" showErrorMessage="1">
          <x14:formula1>
            <xm:f>Hoja2!$G$2:$G$11</xm:f>
          </x14:formula1>
          <xm:sqref>R15:R108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B1" workbookViewId="0">
      <selection activeCell="I12" sqref="I12"/>
    </sheetView>
  </sheetViews>
  <sheetFormatPr baseColWidth="10" defaultRowHeight="15" x14ac:dyDescent="0.25"/>
  <cols>
    <col min="1" max="1" width="54.140625" customWidth="1"/>
    <col min="2" max="2" width="7.85546875" bestFit="1" customWidth="1"/>
    <col min="6" max="6" width="35.5703125" bestFit="1" customWidth="1"/>
    <col min="7" max="7" width="17.140625" customWidth="1"/>
  </cols>
  <sheetData>
    <row r="1" spans="1:14" ht="60.75" thickBot="1" x14ac:dyDescent="0.3">
      <c r="A1" s="1" t="s">
        <v>97</v>
      </c>
      <c r="B1" s="1" t="s">
        <v>98</v>
      </c>
      <c r="C1" s="2" t="s">
        <v>99</v>
      </c>
      <c r="D1" s="1" t="s">
        <v>52</v>
      </c>
      <c r="E1" s="1" t="s">
        <v>53</v>
      </c>
      <c r="F1" s="1" t="s">
        <v>54</v>
      </c>
      <c r="G1" s="2" t="s">
        <v>55</v>
      </c>
      <c r="H1" s="2" t="s">
        <v>56</v>
      </c>
      <c r="I1" s="1" t="s">
        <v>57</v>
      </c>
      <c r="J1" s="1" t="s">
        <v>58</v>
      </c>
      <c r="K1" s="1" t="s">
        <v>59</v>
      </c>
      <c r="L1" s="1" t="s">
        <v>60</v>
      </c>
      <c r="N1" s="1" t="s">
        <v>61</v>
      </c>
    </row>
    <row r="2" spans="1:14" ht="15.75" thickBot="1" x14ac:dyDescent="0.3">
      <c r="A2" s="4" t="s">
        <v>100</v>
      </c>
      <c r="B2" t="s">
        <v>101</v>
      </c>
      <c r="C2" t="s">
        <v>102</v>
      </c>
      <c r="D2" t="s">
        <v>62</v>
      </c>
      <c r="E2" t="s">
        <v>63</v>
      </c>
      <c r="F2" s="3" t="s">
        <v>64</v>
      </c>
      <c r="G2" t="s">
        <v>65</v>
      </c>
      <c r="H2" t="s">
        <v>66</v>
      </c>
      <c r="I2" t="s">
        <v>67</v>
      </c>
      <c r="J2" t="s">
        <v>45</v>
      </c>
      <c r="K2" t="s">
        <v>68</v>
      </c>
      <c r="L2" t="s">
        <v>69</v>
      </c>
      <c r="N2" t="s">
        <v>70</v>
      </c>
    </row>
    <row r="3" spans="1:14" ht="15.75" thickBot="1" x14ac:dyDescent="0.3">
      <c r="A3" s="5" t="s">
        <v>103</v>
      </c>
      <c r="B3" t="s">
        <v>104</v>
      </c>
      <c r="C3" t="s">
        <v>105</v>
      </c>
      <c r="D3" t="s">
        <v>71</v>
      </c>
      <c r="E3" t="s">
        <v>72</v>
      </c>
      <c r="F3" t="s">
        <v>73</v>
      </c>
      <c r="G3" t="s">
        <v>74</v>
      </c>
      <c r="H3" t="s">
        <v>75</v>
      </c>
      <c r="I3" t="s">
        <v>76</v>
      </c>
      <c r="J3" t="s">
        <v>44</v>
      </c>
      <c r="K3" t="s">
        <v>77</v>
      </c>
      <c r="L3" t="s">
        <v>78</v>
      </c>
      <c r="N3" t="s">
        <v>79</v>
      </c>
    </row>
    <row r="4" spans="1:14" ht="15.75" thickBot="1" x14ac:dyDescent="0.3">
      <c r="A4" s="5" t="s">
        <v>106</v>
      </c>
      <c r="B4" t="s">
        <v>89</v>
      </c>
      <c r="C4" t="s">
        <v>107</v>
      </c>
      <c r="D4" t="s">
        <v>80</v>
      </c>
      <c r="F4" t="s">
        <v>81</v>
      </c>
      <c r="G4" t="s">
        <v>82</v>
      </c>
      <c r="I4" t="s">
        <v>83</v>
      </c>
      <c r="J4" t="s">
        <v>46</v>
      </c>
      <c r="K4" t="s">
        <v>84</v>
      </c>
      <c r="L4" t="s">
        <v>85</v>
      </c>
    </row>
    <row r="5" spans="1:14" ht="15.75" thickBot="1" x14ac:dyDescent="0.3">
      <c r="A5" s="5" t="s">
        <v>108</v>
      </c>
      <c r="C5" t="s">
        <v>109</v>
      </c>
      <c r="D5" t="s">
        <v>86</v>
      </c>
      <c r="F5" t="s">
        <v>87</v>
      </c>
      <c r="G5" t="s">
        <v>88</v>
      </c>
      <c r="I5" t="s">
        <v>96</v>
      </c>
    </row>
    <row r="6" spans="1:14" ht="15.75" thickBot="1" x14ac:dyDescent="0.3">
      <c r="A6" s="5" t="s">
        <v>110</v>
      </c>
      <c r="C6" t="s">
        <v>111</v>
      </c>
      <c r="D6" t="s">
        <v>89</v>
      </c>
      <c r="F6" t="s">
        <v>90</v>
      </c>
      <c r="G6" t="s">
        <v>91</v>
      </c>
    </row>
    <row r="7" spans="1:14" ht="15.75" thickBot="1" x14ac:dyDescent="0.3">
      <c r="A7" s="5" t="s">
        <v>112</v>
      </c>
      <c r="C7" t="s">
        <v>113</v>
      </c>
      <c r="F7" t="s">
        <v>92</v>
      </c>
      <c r="G7" t="s">
        <v>93</v>
      </c>
    </row>
    <row r="8" spans="1:14" ht="15.75" thickBot="1" x14ac:dyDescent="0.3">
      <c r="A8" s="5" t="s">
        <v>114</v>
      </c>
      <c r="F8" t="s">
        <v>96</v>
      </c>
      <c r="G8" t="s">
        <v>94</v>
      </c>
    </row>
    <row r="9" spans="1:14" ht="15.75" thickBot="1" x14ac:dyDescent="0.3">
      <c r="A9" s="5" t="s">
        <v>115</v>
      </c>
      <c r="G9" t="s">
        <v>95</v>
      </c>
    </row>
    <row r="10" spans="1:14" ht="15.75" thickBot="1" x14ac:dyDescent="0.3">
      <c r="A10" s="5" t="s">
        <v>116</v>
      </c>
      <c r="G10" t="s">
        <v>89</v>
      </c>
    </row>
    <row r="11" spans="1:14" ht="15.75" thickBot="1" x14ac:dyDescent="0.3">
      <c r="A11" s="5" t="s">
        <v>117</v>
      </c>
      <c r="G11" t="s">
        <v>96</v>
      </c>
    </row>
    <row r="12" spans="1:14" ht="29.25" thickBot="1" x14ac:dyDescent="0.3">
      <c r="A12" s="5" t="s">
        <v>118</v>
      </c>
      <c r="F12" s="6"/>
    </row>
    <row r="13" spans="1:14" ht="15.75" thickBot="1" x14ac:dyDescent="0.3">
      <c r="A13" s="5" t="s">
        <v>119</v>
      </c>
    </row>
    <row r="14" spans="1:14" ht="15.75" thickBot="1" x14ac:dyDescent="0.3">
      <c r="A14" s="5" t="s">
        <v>120</v>
      </c>
    </row>
    <row r="15" spans="1:14" ht="15.75" thickBot="1" x14ac:dyDescent="0.3">
      <c r="A15" s="5" t="s">
        <v>121</v>
      </c>
    </row>
    <row r="16" spans="1:14" ht="15.75" thickBot="1" x14ac:dyDescent="0.3">
      <c r="A16" s="5" t="s">
        <v>122</v>
      </c>
    </row>
    <row r="17" spans="1:1" ht="15.75" thickBot="1" x14ac:dyDescent="0.3">
      <c r="A17" s="5" t="s">
        <v>123</v>
      </c>
    </row>
    <row r="18" spans="1:1" ht="15.75" thickBot="1" x14ac:dyDescent="0.3">
      <c r="A18" s="5" t="s">
        <v>124</v>
      </c>
    </row>
  </sheetData>
  <dataValidations count="1">
    <dataValidation allowBlank="1" showInputMessage="1" showErrorMessage="1" promptTitle="Dependencias" sqref="A2:A1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Jurídica</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 Deyanira Sanchez Ulloa</dc:creator>
  <cp:lastModifiedBy>user</cp:lastModifiedBy>
  <dcterms:created xsi:type="dcterms:W3CDTF">2019-06-17T17:02:17Z</dcterms:created>
  <dcterms:modified xsi:type="dcterms:W3CDTF">2020-04-30T01:02:50Z</dcterms:modified>
</cp:coreProperties>
</file>