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12. SDIS 2020 VD\Registro de Activos de Información\"/>
    </mc:Choice>
  </mc:AlternateContent>
  <bookViews>
    <workbookView xWindow="0" yWindow="0" windowWidth="20490" windowHeight="7650"/>
  </bookViews>
  <sheets>
    <sheet name="Hoja1" sheetId="1" r:id="rId1"/>
    <sheet name="Hoja2" sheetId="2" r:id="rId2"/>
  </sheets>
  <externalReferences>
    <externalReference r:id="rId3"/>
  </externalReferences>
  <definedNames>
    <definedName name="_xlnm._FilterDatabase" localSheetId="0" hidden="1">Hoja1!$C$14:$AS$83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K16" i="1" l="1"/>
  <c r="AK17" i="1"/>
  <c r="AK18" i="1"/>
  <c r="AK19" i="1"/>
  <c r="AK20" i="1"/>
  <c r="AK21" i="1"/>
  <c r="AK22" i="1"/>
  <c r="AK23" i="1"/>
  <c r="AK24" i="1"/>
  <c r="AK25" i="1"/>
  <c r="AK26" i="1"/>
  <c r="AK27" i="1"/>
  <c r="AK28" i="1"/>
  <c r="AK29" i="1"/>
  <c r="AK30" i="1"/>
  <c r="AK31" i="1"/>
  <c r="AK32" i="1"/>
  <c r="AK33" i="1"/>
  <c r="AK34" i="1"/>
  <c r="AK35" i="1"/>
  <c r="AK36" i="1"/>
  <c r="AK37" i="1"/>
  <c r="AK38" i="1"/>
  <c r="AK39" i="1"/>
  <c r="AK40" i="1"/>
  <c r="AK41" i="1"/>
  <c r="AK42" i="1"/>
  <c r="AK43" i="1"/>
  <c r="AK44" i="1"/>
  <c r="AK45" i="1"/>
  <c r="AK46" i="1"/>
  <c r="AK47" i="1"/>
  <c r="AK48" i="1"/>
  <c r="AK49" i="1"/>
  <c r="AK50" i="1"/>
  <c r="AK51" i="1"/>
  <c r="AK52" i="1"/>
  <c r="AK53" i="1"/>
  <c r="AK54" i="1"/>
  <c r="AK55" i="1"/>
  <c r="AK56" i="1"/>
  <c r="AK57" i="1"/>
  <c r="AK58" i="1"/>
  <c r="AK59" i="1"/>
  <c r="AK60" i="1"/>
  <c r="AK61" i="1"/>
  <c r="AK62" i="1"/>
  <c r="AK63" i="1"/>
  <c r="AK64" i="1"/>
  <c r="AK65" i="1"/>
  <c r="AK66" i="1"/>
  <c r="AK67" i="1"/>
  <c r="AK68" i="1"/>
  <c r="AK69" i="1"/>
  <c r="AK70" i="1"/>
  <c r="AK71" i="1"/>
  <c r="AK72" i="1"/>
  <c r="AK73" i="1"/>
  <c r="AK74" i="1"/>
  <c r="AK75" i="1"/>
  <c r="AK76" i="1"/>
  <c r="AK77" i="1"/>
  <c r="AK78" i="1"/>
  <c r="AK79" i="1"/>
  <c r="AK80" i="1"/>
  <c r="AK81" i="1"/>
  <c r="AK82" i="1"/>
  <c r="AK83" i="1"/>
  <c r="AK15" i="1"/>
</calcChain>
</file>

<file path=xl/comments1.xml><?xml version="1.0" encoding="utf-8"?>
<comments xmlns="http://schemas.openxmlformats.org/spreadsheetml/2006/main">
  <authors>
    <author>Vilma Deyanira Sanchez Ulloa</author>
    <author>tc={CD53B95B-D96D-4537-8B92-D52EAB147F4C}</author>
  </authors>
  <commentList>
    <comment ref="AH11" authorId="0" shapeId="0">
      <text>
        <r>
          <rPr>
            <sz val="9"/>
            <color indexed="81"/>
            <rFont val="Tahoma"/>
            <family val="2"/>
          </rPr>
          <t xml:space="preserve">Seleccionar uno de los siguientes criterios:
</t>
        </r>
        <r>
          <rPr>
            <b/>
            <sz val="9"/>
            <color indexed="81"/>
            <rFont val="Tahoma"/>
            <family val="2"/>
          </rPr>
          <t>Alta</t>
        </r>
        <r>
          <rPr>
            <sz val="9"/>
            <color indexed="81"/>
            <rFont val="Tahoma"/>
            <family val="2"/>
          </rPr>
          <t xml:space="preserve">: La no disponibilidad de la información puede conllevar un impacto negativo de índole legal o económico, retrasar sus funciones, o generar pérdidas de imagen severas a entes externos.
</t>
        </r>
        <r>
          <rPr>
            <b/>
            <sz val="9"/>
            <color indexed="81"/>
            <rFont val="Tahoma"/>
            <family val="2"/>
          </rPr>
          <t xml:space="preserve">Media: </t>
        </r>
        <r>
          <rPr>
            <sz val="9"/>
            <color indexed="81"/>
            <rFont val="Tahoma"/>
            <family val="2"/>
          </rPr>
          <t xml:space="preserve">La no disponibilidad de la información puede conllevar un impacto negativo de índole legal o económica, retrasar sus funciones, o generar pérdida de imagen moderado de la SDIS.
</t>
        </r>
        <r>
          <rPr>
            <b/>
            <sz val="9"/>
            <color indexed="81"/>
            <rFont val="Tahoma"/>
            <family val="2"/>
          </rPr>
          <t xml:space="preserve">Baja: </t>
        </r>
        <r>
          <rPr>
            <sz val="9"/>
            <color indexed="81"/>
            <rFont val="Tahoma"/>
            <family val="2"/>
          </rPr>
          <t>La no disponibilidad de la información puede afectar la operación normal de la SDIS o entes externos, pero no conlleva implicaciones legales, económicas o de pérdida de imagen.</t>
        </r>
      </text>
    </comment>
    <comment ref="AL11" authorId="0" shapeId="0">
      <text>
        <r>
          <rPr>
            <sz val="9"/>
            <color indexed="81"/>
            <rFont val="Tahoma"/>
            <family val="2"/>
          </rPr>
          <t>Indicar la dependencia y el cargo del custodio de la información. En caso de que el custodio sea un tercero, indicar la empresa y cargo del mismo.</t>
        </r>
      </text>
    </comment>
    <comment ref="AM11" authorId="0" shapeId="0">
      <text>
        <r>
          <rPr>
            <sz val="9"/>
            <color indexed="81"/>
            <rFont val="Tahoma"/>
            <family val="2"/>
          </rPr>
          <t xml:space="preserve">Área o dependencia que produce la información
</t>
        </r>
      </text>
    </comment>
    <comment ref="AN11" authorId="0" shapeId="0">
      <text>
        <r>
          <rPr>
            <sz val="9"/>
            <color indexed="81"/>
            <rFont val="Tahoma"/>
            <family val="2"/>
          </rPr>
          <t>Los usuarios de la información se pueden clasificar como internos y externos; llámese internos a los funcionarios y contratistas de la SDIS y externos personas naturales o jurídicas que necesitan información de la entidad.</t>
        </r>
      </text>
    </comment>
    <comment ref="AO11" authorId="0" shapeId="0">
      <text>
        <r>
          <rPr>
            <sz val="9"/>
            <color indexed="81"/>
            <rFont val="Tahoma"/>
            <family val="2"/>
          </rPr>
          <t xml:space="preserve">Se cocola el cargo del responsable de la información (jefe de cada dependencia
</t>
        </r>
      </text>
    </comment>
    <comment ref="AP11" authorId="0" shapeId="0">
      <text>
        <r>
          <rPr>
            <sz val="9"/>
            <color indexed="81"/>
            <rFont val="Tahoma"/>
            <family val="2"/>
          </rPr>
          <t>Indicar si el documento de archivo (registro) se encuentra disponible (los usuarios pueden acceder a él en el lugar donde se ubica el documento original), publicado (los usuarios pueden acceder en línea al documento, es decir, a través de la página web u otro medio habilitado para tal fin),</t>
        </r>
      </text>
    </comment>
    <comment ref="AQ11" authorId="0" shapeId="0">
      <text>
        <r>
          <rPr>
            <sz val="9"/>
            <color indexed="81"/>
            <rFont val="Tahoma"/>
            <family val="2"/>
          </rPr>
          <t>Indica si la información está publicada o disponible para ser solicitada, señalando dónde está publicada y/o dónde se puede consultar o solicitar.</t>
        </r>
      </text>
    </comment>
    <comment ref="AR11" authorId="0" shapeId="0">
      <text>
        <r>
          <rPr>
            <sz val="9"/>
            <color indexed="81"/>
            <rFont val="Tahoma"/>
            <family val="2"/>
          </rPr>
          <t>Incluir el link de consulta del documento de archivo (registro) en el caso en que se encuentre en línea, es decir, a través de la página web u otro medio habilitado para tal fin. De lo contrario escriba “No aplica</t>
        </r>
      </text>
    </comment>
    <comment ref="C12" authorId="0" shapeId="0">
      <text>
        <r>
          <rPr>
            <sz val="9"/>
            <color indexed="81"/>
            <rFont val="Tahoma"/>
            <family val="2"/>
          </rPr>
          <t>Es el nombre de la dependencia responsable de la producción del documento de archivo (registro) en virtud al cumplimiento de sus funciones, procesos y procedimientos</t>
        </r>
        <r>
          <rPr>
            <sz val="9"/>
            <color indexed="81"/>
            <rFont val="Tahoma"/>
            <family val="2"/>
          </rPr>
          <t xml:space="preserve">
</t>
        </r>
      </text>
    </comment>
    <comment ref="D12" authorId="0" shapeId="0">
      <text>
        <r>
          <rPr>
            <sz val="9"/>
            <color indexed="81"/>
            <rFont val="Tahoma"/>
            <family val="2"/>
          </rPr>
          <t>Registrar el nombre del proceso definido en el S.I.G., al cual pertenece el documento de archivo (registro); en caso de no existir un proceso definido, relacione la norma y el (los) artículo(s) o función que permite la producción del documento de archivo (registro).</t>
        </r>
      </text>
    </comment>
    <comment ref="E12" authorId="0" shapeId="0">
      <text>
        <r>
          <rPr>
            <sz val="9"/>
            <color indexed="81"/>
            <rFont val="Tahoma"/>
            <family val="2"/>
          </rPr>
          <t>Registrar el código del procedimiento en el que se encuentra referenciado el documento de archivo o registro y su versión. Si se identifica una norma o función, en este campo se incluye “No Aplica (NA)”.</t>
        </r>
      </text>
    </comment>
    <comment ref="F12" authorId="0" shapeId="0">
      <text>
        <r>
          <rPr>
            <sz val="9"/>
            <color indexed="81"/>
            <rFont val="Tahoma"/>
            <family val="2"/>
          </rPr>
          <t xml:space="preserve">Registrar el código asignado al formato dentro del Sistema Integrado de Gestión, del cual se genera el documento de archivo o registro. En caso que el formato se encuentre en proceso de adopción o sea un documento externo, registre el nombre de éste. Sí no se cuenta con un formato preestablecido para la generación del documento de archivo (registro), en este campo se incluye “No Aplica (NA)”
</t>
        </r>
      </text>
    </comment>
    <comment ref="G12" authorId="0" shapeId="0">
      <text>
        <r>
          <rPr>
            <sz val="9"/>
            <color indexed="81"/>
            <rFont val="Tahoma"/>
            <family val="2"/>
          </rPr>
          <t xml:space="preserve">Identificar los documentos de archivo (registros) que se generan de la ejecución de las diferentes actividades. </t>
        </r>
      </text>
    </comment>
    <comment ref="J12" authorId="0" shapeId="0">
      <text>
        <r>
          <rPr>
            <sz val="9"/>
            <color indexed="81"/>
            <rFont val="Tahoma"/>
            <family val="2"/>
          </rPr>
          <t>Debe orientarse a identificar el valor generado para ciudadanos, usuarios y grupos de interés</t>
        </r>
      </text>
    </comment>
    <comment ref="M12" authorId="0" shapeId="0">
      <text>
        <r>
          <rPr>
            <sz val="9"/>
            <color indexed="81"/>
            <rFont val="Tahoma"/>
            <family val="2"/>
          </rPr>
          <t>Medios en los cuales se contiene la información, según los materiales empleados. Además de los archivos en papel existen los archivos audiovisuales, fotográficos, fílmicos, informáticos, orales y sonoros (Ley 594 de 2000, Art. 3).</t>
        </r>
      </text>
    </comment>
    <comment ref="S12" authorId="0" shapeId="0">
      <text>
        <r>
          <rPr>
            <sz val="9"/>
            <color indexed="81"/>
            <rFont val="Tahoma"/>
            <family val="2"/>
          </rPr>
          <t>Identificar dónde se genera la información contenida en el documento de archivo (registro), con base en los siguientes criterios</t>
        </r>
      </text>
    </comment>
    <comment ref="X13" authorId="0" shapeId="0">
      <text>
        <r>
          <rPr>
            <sz val="9"/>
            <color indexed="81"/>
            <rFont val="Tahoma"/>
            <family val="2"/>
          </rPr>
          <t xml:space="preserve">Indicar la clasificación del documento de archivo (registro) de conformidad con su nivel de confidencialidad (pública, clasificada o reservada) </t>
        </r>
      </text>
    </comment>
    <comment ref="AA13" authorId="1"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Identificar de la excepción que, dentro de las previstas en los artículos 18 y 19 de la Ley 1712 de 2014, cobija la calificación de información reservada o clasificada.</t>
        </r>
      </text>
    </comment>
    <comment ref="AB13" authorId="0" shapeId="0">
      <text>
        <r>
          <rPr>
            <sz val="9"/>
            <color indexed="81"/>
            <rFont val="Tahoma"/>
            <family val="2"/>
          </rPr>
          <t>Fundamento que justifica la clasificación o la reserva, señalando expresamente la norma, artículo, inciso o párrafo que la ampara</t>
        </r>
      </text>
    </comment>
    <comment ref="AC13" authorId="0" shapeId="0">
      <text>
        <r>
          <rPr>
            <sz val="9"/>
            <color indexed="81"/>
            <rFont val="Tahoma"/>
            <family val="2"/>
          </rPr>
          <t xml:space="preserve">Se menciona la norma jurídica que sirve como fundamento jurídico para la clasificación o reserva de la información
</t>
        </r>
      </text>
    </comment>
    <comment ref="AD13" authorId="0" shapeId="0">
      <text>
        <r>
          <rPr>
            <sz val="9"/>
            <color indexed="81"/>
            <rFont val="Tahoma"/>
            <family val="2"/>
          </rPr>
          <t>Según sea integral o parcial la calificación, las partes o secciones clasificadas o reservadas</t>
        </r>
      </text>
    </comment>
    <comment ref="AE13" authorId="0" shapeId="0">
      <text>
        <r>
          <rPr>
            <sz val="9"/>
            <color indexed="81"/>
            <rFont val="Tahoma"/>
            <family val="2"/>
          </rPr>
          <t xml:space="preserve">Tiempo que cobija la clasificación o reserva
</t>
        </r>
      </text>
    </comment>
    <comment ref="AF13" authorId="0" shapeId="0">
      <text>
        <r>
          <rPr>
            <sz val="9"/>
            <color indexed="81"/>
            <rFont val="Tahoma"/>
            <family val="2"/>
          </rPr>
          <t>Cualquier información vinculada o que pueda asociarse a una o varias personas naturales determinadas o determinables</t>
        </r>
      </text>
    </comment>
    <comment ref="AG13" authorId="0" shapeId="0">
      <text>
        <r>
          <rPr>
            <sz val="9"/>
            <color indexed="81"/>
            <rFont val="Tahoma"/>
            <family val="2"/>
          </rPr>
          <t>Seleccionar una de las siguientes opciones:
Público: Son públicos, entre otros, los datos contenidos en documentos públicos, sentencias judiciales debidamente ejecutoriadas que no estén sometidos a reserva y los relativos al estado civil de las personas.
Semiprivado: Es semiprivado el dato que no tiene naturaleza íntima, reservada, ni pública y cuyo conocimiento o divulgación puede interesar no sólo a su titular sino a cierto sector o grupo de personas o a la sociedad en general, como el dato financiero y crediticio de actividad comercial o de servicios a que se refiere el Título IV de la presente ley.
Dato privado o sensible: Es el dato que por su naturaleza íntima o reservada sólo es relevante para el titular.</t>
        </r>
      </text>
    </comment>
    <comment ref="G14" authorId="0" shapeId="0">
      <text>
        <r>
          <rPr>
            <sz val="9"/>
            <color indexed="81"/>
            <rFont val="Tahoma"/>
            <family val="2"/>
          </rPr>
          <t>Registrar la denominación asignada al documento de archivo o registro. Es necesario resaltar que este nombre es diferente al nombre asignado al formato.</t>
        </r>
      </text>
    </comment>
    <comment ref="H14" authorId="0" shapeId="0">
      <text>
        <r>
          <rPr>
            <sz val="9"/>
            <color indexed="81"/>
            <rFont val="Tahoma"/>
            <family val="2"/>
          </rPr>
          <t>Realizar la descripción general del documento, especificando la información que contiene.</t>
        </r>
      </text>
    </comment>
    <comment ref="I14" authorId="0" shapeId="0">
      <text>
        <r>
          <rPr>
            <sz val="9"/>
            <color indexed="81"/>
            <rFont val="Tahoma"/>
            <family val="2"/>
          </rPr>
          <t>Establecer el Idioma, lengua o dialecto en que se encuentra la información consignada en el documento de archivo (registro).</t>
        </r>
      </text>
    </comment>
    <comment ref="J14" authorId="0" shapeId="0">
      <text>
        <r>
          <rPr>
            <sz val="9"/>
            <color indexed="81"/>
            <rFont val="Tahoma"/>
            <family val="2"/>
          </rPr>
          <t xml:space="preserve">Seleccionar alguno de los criterios de la lista desplegable.
• </t>
        </r>
        <r>
          <rPr>
            <b/>
            <sz val="9"/>
            <color indexed="81"/>
            <rFont val="Tahoma"/>
            <family val="2"/>
          </rPr>
          <t>Financiero</t>
        </r>
        <r>
          <rPr>
            <sz val="9"/>
            <color indexed="81"/>
            <rFont val="Tahoma"/>
            <family val="2"/>
          </rPr>
          <t xml:space="preserve">: Impacto actual o futuro de ingresos, valor de activos, pasivos o cualquier otro aspecto relacionado con la riqueza y el riesgo. 
• </t>
        </r>
        <r>
          <rPr>
            <b/>
            <sz val="9"/>
            <color indexed="81"/>
            <rFont val="Tahoma"/>
            <family val="2"/>
          </rPr>
          <t>Político</t>
        </r>
        <r>
          <rPr>
            <sz val="9"/>
            <color indexed="81"/>
            <rFont val="Tahoma"/>
            <family val="2"/>
          </rPr>
          <t xml:space="preserve">: Impacto en una persona o un grupo de influencia o partidos políticos como producto de la acción del gobierno o su política. 
• </t>
        </r>
        <r>
          <rPr>
            <b/>
            <sz val="9"/>
            <color indexed="81"/>
            <rFont val="Tahoma"/>
            <family val="2"/>
          </rPr>
          <t>Social</t>
        </r>
        <r>
          <rPr>
            <sz val="9"/>
            <color indexed="81"/>
            <rFont val="Tahoma"/>
            <family val="2"/>
          </rPr>
          <t xml:space="preserve">: Impacto en las relaciones con la comunidad o familias, en la movilidad social, estatus o identidad.
 • </t>
        </r>
        <r>
          <rPr>
            <b/>
            <sz val="9"/>
            <color indexed="81"/>
            <rFont val="Tahoma"/>
            <family val="2"/>
          </rPr>
          <t>Estratégico</t>
        </r>
        <r>
          <rPr>
            <sz val="9"/>
            <color indexed="81"/>
            <rFont val="Tahoma"/>
            <family val="2"/>
          </rPr>
          <t xml:space="preserve">: Impacto en personas o grupos económicos relevantes en sus objetivos y recursos para la innovación o el planeamiento. • Ideológico: Impacto en las creencias, en la moral o en los compromisos éticos en la sociedad. 
• </t>
        </r>
        <r>
          <rPr>
            <b/>
            <sz val="9"/>
            <color indexed="81"/>
            <rFont val="Tahoma"/>
            <family val="2"/>
          </rPr>
          <t>Legitimidad y Respeto</t>
        </r>
        <r>
          <rPr>
            <sz val="9"/>
            <color indexed="81"/>
            <rFont val="Tahoma"/>
            <family val="2"/>
          </rPr>
          <t xml:space="preserve">: Impacto a nivel de la confianza, integridad y legitimidad de entidades públicas y privadas.
</t>
        </r>
      </text>
    </comment>
    <comment ref="K14" authorId="0" shapeId="0">
      <text>
        <r>
          <rPr>
            <sz val="9"/>
            <color indexed="81"/>
            <rFont val="Tahoma"/>
            <family val="2"/>
          </rPr>
          <t>Seleccionar una de las siguientes opciones  si dicha información es de ámbito municipal, distrital o nacional</t>
        </r>
      </text>
    </comment>
    <comment ref="L14" authorId="0" shapeId="0">
      <text>
        <r>
          <rPr>
            <sz val="9"/>
            <color indexed="81"/>
            <rFont val="Tahoma"/>
            <family val="2"/>
          </rPr>
          <t>Indicar el tipo de fuente primaria si la produce directamente la entidad, secundaria si la produce otras entidades de orden distrital o nacional y que involucran directamente a la SDIS.</t>
        </r>
      </text>
    </comment>
    <comment ref="M14" authorId="0" shapeId="0">
      <text>
        <r>
          <rPr>
            <sz val="9"/>
            <color indexed="81"/>
            <rFont val="Tahoma"/>
            <family val="2"/>
          </rPr>
          <t>Marcar con una “X” si el documento se encuentra elaborado en soporte papel y cinta (video, cassette, película, microfilm, entre otros)</t>
        </r>
      </text>
    </comment>
    <comment ref="N14" authorId="0" shapeId="0">
      <text>
        <r>
          <rPr>
            <sz val="9"/>
            <color indexed="81"/>
            <rFont val="Tahoma"/>
            <family val="2"/>
          </rPr>
          <t>Marcar con una “X” si el documento se encuentra elaborado en soporte papel y cinta (video, cassette, película, microfilm, entre otros)</t>
        </r>
      </text>
    </comment>
    <comment ref="O14" authorId="0" shapeId="0">
      <text>
        <r>
          <rPr>
            <sz val="9"/>
            <color indexed="81"/>
            <rFont val="Tahoma"/>
            <family val="2"/>
          </rPr>
          <t xml:space="preserve">marcar con una “X” en caso que el documento (registro) haya sido digitalizado31 o haya sufrido un proceso de conversión de una señal o soporte analógico a una representación digital (Acuerdo 027 de 2006 de Archivo General de la Nación).
</t>
        </r>
      </text>
    </comment>
    <comment ref="P14" authorId="0" shapeId="0">
      <text>
        <r>
          <rPr>
            <sz val="9"/>
            <color indexed="81"/>
            <rFont val="Tahoma"/>
            <family val="2"/>
          </rPr>
          <t xml:space="preserve">Marcar con una “X” si el registro de la información generada, recibida, almacenada, y comunicada se encuentra en medios electrónicos, y permanece en estos medios durante su ciclo vital. (Acuerdo 027 de 2006 de Archivo General de la Nación).
</t>
        </r>
      </text>
    </comment>
    <comment ref="Q14" authorId="0" shapeId="0">
      <text>
        <r>
          <rPr>
            <sz val="9"/>
            <color indexed="81"/>
            <rFont val="Tahoma"/>
            <family val="2"/>
          </rPr>
          <t xml:space="preserve">Se debe Indicar el soporte específico de la información: papel; cintas, películas y casetes (cine, video, audio, microfilm, etc.); discos duros; discos ópticos (CD, DVD, Blu Ray, etc.), entre otros. (Observar Localización del documento o registro).
</t>
        </r>
      </text>
    </comment>
    <comment ref="R14" authorId="0" shapeId="0">
      <text>
        <r>
          <rPr>
            <sz val="9"/>
            <color indexed="81"/>
            <rFont val="Tahoma"/>
            <family val="2"/>
          </rPr>
          <t>identificar la forma, tamaño o modo en la que se presenta la información o se permite su visualización o consulta, tales como: hoja de cálculo, imagen, video, documento de texto, etc. Así mismo, si es necesario, especificar la extensión del archivo en el que se encuentra dicho documento, por ejemplo .jpg, .odt, .xls</t>
        </r>
      </text>
    </comment>
    <comment ref="S14" authorId="0" shapeId="0">
      <text>
        <r>
          <rPr>
            <sz val="9"/>
            <color indexed="81"/>
            <rFont val="Tahoma"/>
            <family val="2"/>
          </rPr>
          <t xml:space="preserve">Marcar con una “X” cuando la información es generada por la entidad u organismo distrital.
</t>
        </r>
      </text>
    </comment>
    <comment ref="T14" authorId="0" shapeId="0">
      <text>
        <r>
          <rPr>
            <sz val="9"/>
            <color indexed="81"/>
            <rFont val="Tahoma"/>
            <family val="2"/>
          </rPr>
          <t>Marcar con una “X” cuando la información es generada por una persona natural o jurídica diferente a la entidad u organismo distrital y hace parte de las actividades de ésta</t>
        </r>
      </text>
    </comment>
    <comment ref="U14" authorId="0" shapeId="0">
      <text>
        <r>
          <rPr>
            <sz val="9"/>
            <color indexed="81"/>
            <rFont val="Tahoma"/>
            <family val="2"/>
          </rPr>
          <t>Registrar el nombre asignado en la tabla de retención documental para la serie</t>
        </r>
      </text>
    </comment>
    <comment ref="V14" authorId="0" shapeId="0">
      <text>
        <r>
          <rPr>
            <sz val="9"/>
            <color indexed="81"/>
            <rFont val="Tahoma"/>
            <family val="2"/>
          </rPr>
          <t xml:space="preserve">Registrar el nombre asignado en la tabla de retención documental para la Subserie, en caso de no tener te campo se incluye “No Aplica (NA)”.
</t>
        </r>
      </text>
    </comment>
    <comment ref="W14" authorId="0" shapeId="0">
      <text>
        <r>
          <rPr>
            <sz val="9"/>
            <color indexed="81"/>
            <rFont val="Tahoma"/>
            <family val="2"/>
          </rPr>
          <t xml:space="preserve">Registrar el nombre asignado en la tabla de retención documental para la  subserie
</t>
        </r>
      </text>
    </comment>
    <comment ref="X14" authorId="0" shapeId="0">
      <text>
        <r>
          <rPr>
            <sz val="9"/>
            <color indexed="81"/>
            <rFont val="Tahoma"/>
            <family val="2"/>
          </rPr>
          <t>Es toda información que un sujeto obligado genere, obtenga, adquiera, o controle en su calidad de tal.</t>
        </r>
      </text>
    </comment>
    <comment ref="Y14" authorId="0" shapeId="0">
      <text>
        <r>
          <rPr>
            <sz val="9"/>
            <color indexed="81"/>
            <rFont val="Tahoma"/>
            <family val="2"/>
          </rPr>
          <t xml:space="preserve">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la mencionada ley
</t>
        </r>
      </text>
    </comment>
    <comment ref="Z14" authorId="0" shapeId="0">
      <text>
        <r>
          <rPr>
            <sz val="9"/>
            <color indexed="81"/>
            <rFont val="Tahoma"/>
            <family val="2"/>
          </rPr>
          <t xml:space="preserve">Es aquella información que estando en poder o custodia de un sujeto obligado en su calidad de tal, es exceptuada de acceso a la ciudadanía por daño a intereses públicos y bajo cumplimiento de la totalidad de los requisitos consagrados en el artículo 19 de la mencionada ley
</t>
        </r>
      </text>
    </comment>
    <comment ref="AK14" authorId="0" shapeId="0">
      <text>
        <r>
          <rPr>
            <b/>
            <sz val="9"/>
            <color indexed="81"/>
            <rFont val="Tahoma"/>
            <family val="2"/>
          </rPr>
          <t>Alta (3):</t>
        </r>
        <r>
          <rPr>
            <sz val="9"/>
            <color indexed="81"/>
            <rFont val="Tahoma"/>
            <family val="2"/>
          </rPr>
          <t xml:space="preserve"> Activos de información en los cuales la clasificación de la información en dos (2) o más atributos (confidencialidad, integridad, y disponibilidad) es alta.
</t>
        </r>
        <r>
          <rPr>
            <b/>
            <sz val="9"/>
            <color indexed="81"/>
            <rFont val="Tahoma"/>
            <family val="2"/>
          </rPr>
          <t>Media (2)</t>
        </r>
        <r>
          <rPr>
            <sz val="9"/>
            <color indexed="81"/>
            <rFont val="Tahoma"/>
            <family val="2"/>
          </rPr>
          <t xml:space="preserve">: Activos de información en los cuales la clasificación de la información es alta o media en al menos uno (1) de sus atributos. 
</t>
        </r>
        <r>
          <rPr>
            <b/>
            <sz val="9"/>
            <color indexed="81"/>
            <rFont val="Tahoma"/>
            <family val="2"/>
          </rPr>
          <t>Baja (1)</t>
        </r>
        <r>
          <rPr>
            <sz val="9"/>
            <color indexed="81"/>
            <rFont val="Tahoma"/>
            <family val="2"/>
          </rPr>
          <t>: Activos de información en los cuales la clasificación de la información en todos sus atributos es baja.</t>
        </r>
      </text>
    </comment>
  </commentList>
</comments>
</file>

<file path=xl/sharedStrings.xml><?xml version="1.0" encoding="utf-8"?>
<sst xmlns="http://schemas.openxmlformats.org/spreadsheetml/2006/main" count="2622" uniqueCount="373">
  <si>
    <t>Elaborado por:</t>
  </si>
  <si>
    <t xml:space="preserve">Lugar y Fecha: </t>
  </si>
  <si>
    <t xml:space="preserve">Aprobado por: </t>
  </si>
  <si>
    <t xml:space="preserve">Cargo: </t>
  </si>
  <si>
    <t>Observaciones de la
actualización:</t>
  </si>
  <si>
    <t>3. Dependencia</t>
  </si>
  <si>
    <t>Oficina Asesora de Comunicaciones</t>
  </si>
  <si>
    <t>4. Norma, función o proceso</t>
  </si>
  <si>
    <t>5. Procedimiento</t>
  </si>
  <si>
    <t>6. Código del formato</t>
  </si>
  <si>
    <t>(NA)</t>
  </si>
  <si>
    <t>7. Tipo documental</t>
  </si>
  <si>
    <t>7.1. Nombre del registro o documento de archivo</t>
  </si>
  <si>
    <t>7.2. Definición</t>
  </si>
  <si>
    <t>7.3. Idioma</t>
  </si>
  <si>
    <t>Español</t>
  </si>
  <si>
    <t>8. Datos abiertos</t>
  </si>
  <si>
    <t>8.1. Tipología de la Información</t>
  </si>
  <si>
    <t>Estratégico</t>
  </si>
  <si>
    <t>8.2. Ámbito Geográfico</t>
  </si>
  <si>
    <t>Distrital</t>
  </si>
  <si>
    <t>8.3. Fuente</t>
  </si>
  <si>
    <t>Primaria</t>
  </si>
  <si>
    <t>9. Tipo de Soporte (medio de conservación y/o soporte)</t>
  </si>
  <si>
    <t>X</t>
  </si>
  <si>
    <t>Papel</t>
  </si>
  <si>
    <t>10. Tipo de origen</t>
  </si>
  <si>
    <t>10.1. Interno</t>
  </si>
  <si>
    <t>10.2. Externo</t>
  </si>
  <si>
    <t>11. Clasificación documental categoria de información)</t>
  </si>
  <si>
    <t>11.1. Serie</t>
  </si>
  <si>
    <t>11.2. Subserie</t>
  </si>
  <si>
    <t>11.3. Descripción de la categoria de información</t>
  </si>
  <si>
    <t>12. Estado y custodia de la Información (Disponibilidad)</t>
  </si>
  <si>
    <t>Pública</t>
  </si>
  <si>
    <t>Clasificada</t>
  </si>
  <si>
    <t>Reservada</t>
  </si>
  <si>
    <t>12.2. Objetivo legítimo de la excepción</t>
  </si>
  <si>
    <t>12.3. Fundamento Constitucional o Legal</t>
  </si>
  <si>
    <t>12.4.Fundamento jurídico de la excepción</t>
  </si>
  <si>
    <t>12.5.Excepción total o parcial</t>
  </si>
  <si>
    <t>12.6.Plazo de la clasificación o reserva</t>
  </si>
  <si>
    <t>13. CRITERIOS CON BASE EN LA LEY 
1581 DE 2012</t>
  </si>
  <si>
    <t>13.1.Datos Personales</t>
  </si>
  <si>
    <t>NO</t>
  </si>
  <si>
    <t>13.2.Tipo de Datos Personales</t>
  </si>
  <si>
    <t>14. Valoración del Activo de Información</t>
  </si>
  <si>
    <t>14.1.Cofidencialidad</t>
  </si>
  <si>
    <t>Baja</t>
  </si>
  <si>
    <t>14.2.Integridad</t>
  </si>
  <si>
    <t>14.3. Disponibilidad</t>
  </si>
  <si>
    <t>14.4. Criticidad</t>
  </si>
  <si>
    <t>15.Custodio de la
Información</t>
  </si>
  <si>
    <t xml:space="preserve">16. Dueño de la Información </t>
  </si>
  <si>
    <t xml:space="preserve">17. Usuario </t>
  </si>
  <si>
    <t>Interno/Externo</t>
  </si>
  <si>
    <t>18. Responsable de la Seguridad</t>
  </si>
  <si>
    <t>19. Estado de la 
Información</t>
  </si>
  <si>
    <t>Disponible físico</t>
  </si>
  <si>
    <t xml:space="preserve">20. Localización del documento o del archivo de Información  </t>
  </si>
  <si>
    <t>Archivo de Gestión
Archivo Central</t>
  </si>
  <si>
    <t>21. Publicada en (link página web)</t>
  </si>
  <si>
    <t>Fuente</t>
  </si>
  <si>
    <t>Tipo de soporte</t>
  </si>
  <si>
    <t>Presentación
 de la información</t>
  </si>
  <si>
    <t>Datos Personales</t>
  </si>
  <si>
    <t>Tipo de dato</t>
  </si>
  <si>
    <t>Criticidad</t>
  </si>
  <si>
    <t>Usuario</t>
  </si>
  <si>
    <t>Estado de la información</t>
  </si>
  <si>
    <t>Excepción</t>
  </si>
  <si>
    <t>Excel</t>
  </si>
  <si>
    <t>SI</t>
  </si>
  <si>
    <t>Dato público</t>
  </si>
  <si>
    <t>Interno</t>
  </si>
  <si>
    <t>Total</t>
  </si>
  <si>
    <t>Secundaria</t>
  </si>
  <si>
    <t>Cintas</t>
  </si>
  <si>
    <t>Png</t>
  </si>
  <si>
    <t>Dato semiprivado</t>
  </si>
  <si>
    <t>Media</t>
  </si>
  <si>
    <t>Externo</t>
  </si>
  <si>
    <t>Disponible web</t>
  </si>
  <si>
    <t>Parcial</t>
  </si>
  <si>
    <t>Dependiente</t>
  </si>
  <si>
    <t>Peliculas</t>
  </si>
  <si>
    <t>JPEG</t>
  </si>
  <si>
    <t>Privado o sensible</t>
  </si>
  <si>
    <t>Alta</t>
  </si>
  <si>
    <t>Disponible físico / web</t>
  </si>
  <si>
    <t>Casetes (cine, video, audio, microfilm)</t>
  </si>
  <si>
    <t>TIFF</t>
  </si>
  <si>
    <t>No disponible</t>
  </si>
  <si>
    <t>Discos duros</t>
  </si>
  <si>
    <t>PNG</t>
  </si>
  <si>
    <t xml:space="preserve">Discos ópticos (CD, DVD, Blu Ray, etc.) </t>
  </si>
  <si>
    <t>Word</t>
  </si>
  <si>
    <t>Power Point</t>
  </si>
  <si>
    <t>PDF</t>
  </si>
  <si>
    <t>Otro</t>
  </si>
  <si>
    <t>hoja de cálculo, imagen, video, documento de texto, etc. Así mismo, si es necesario, especificar la extensión del archivo en el que se encuentra dicho documento, por ejemplo .jpg, .odt, .xls.</t>
  </si>
  <si>
    <t>Dependencia</t>
  </si>
  <si>
    <t>Idioma</t>
  </si>
  <si>
    <t>Tipología de la información</t>
  </si>
  <si>
    <t>Ámbito Geográfico</t>
  </si>
  <si>
    <t>Despacho</t>
  </si>
  <si>
    <t>Financiero</t>
  </si>
  <si>
    <t>Municipal</t>
  </si>
  <si>
    <t>Oficina Asesora Jurídica</t>
  </si>
  <si>
    <t>Inglés</t>
  </si>
  <si>
    <t>Político</t>
  </si>
  <si>
    <t>Social</t>
  </si>
  <si>
    <t>Departamental</t>
  </si>
  <si>
    <t>Oficina de Control Interno</t>
  </si>
  <si>
    <t>Nacional</t>
  </si>
  <si>
    <t>Oficina de Asuntos Disciplinarios</t>
  </si>
  <si>
    <t xml:space="preserve">Legitimidad y respeto </t>
  </si>
  <si>
    <t>Subsecretaría</t>
  </si>
  <si>
    <t>Jurídico</t>
  </si>
  <si>
    <t>Dirección Gestión Corporativa</t>
  </si>
  <si>
    <t xml:space="preserve">otro </t>
  </si>
  <si>
    <t>Subdirección de Contratación</t>
  </si>
  <si>
    <t>Subdirección Administrativo y Financiero</t>
  </si>
  <si>
    <t>Subdirección de Plantas Físicas</t>
  </si>
  <si>
    <t>Subdirección de Gestión y Desarrollo del Talento Humano</t>
  </si>
  <si>
    <t>Dirección de Análisis y Diseño Estratégico</t>
  </si>
  <si>
    <t>Subdirección de Diseño, Evaluación y Sistematización</t>
  </si>
  <si>
    <t>Subdirección de Investigación e Información</t>
  </si>
  <si>
    <t>Dirección Territorial</t>
  </si>
  <si>
    <t>Subdirección para La Gestión Integral Local</t>
  </si>
  <si>
    <t>Subdireccióna para la Identificación, Caracterización e Integración</t>
  </si>
  <si>
    <t>Subdirecciones Locales</t>
  </si>
  <si>
    <t>Dirección Poblacional</t>
  </si>
  <si>
    <t>Subdirección para la Infancia</t>
  </si>
  <si>
    <t>Subdirección para la Juventud</t>
  </si>
  <si>
    <t>Subdirección para la Adultez</t>
  </si>
  <si>
    <t>Subdirección para la Vejez</t>
  </si>
  <si>
    <t>Subdireccióna para la Familia</t>
  </si>
  <si>
    <t>Subdireccióna LGBTI</t>
  </si>
  <si>
    <t>Dirección de Nutrición y Abastecimiento</t>
  </si>
  <si>
    <t>Subdirección de Nutrición</t>
  </si>
  <si>
    <t>Subdirección de Abastecimiento</t>
  </si>
  <si>
    <t>(N.A)</t>
  </si>
  <si>
    <t>Documento que registra la información de un ciudadano, con relación a los datos de tipo familiar, financiero, estado civil, condición de salud, educación y actividades ocupacionales o laborales.</t>
  </si>
  <si>
    <t>Epicrisis</t>
  </si>
  <si>
    <t>Documento clínico en el cual se registra las condiciones de salud del paciente, los actos médicos y los demás procedimientos ejecutados por el equipo de salud que interviene en su atención</t>
  </si>
  <si>
    <t>Acta de cierre de expediente</t>
  </si>
  <si>
    <t xml:space="preserve">HISTORIAS SOCIALES 
</t>
  </si>
  <si>
    <t>Numeral 3 Art. 24. Ley 1437 de 2011</t>
  </si>
  <si>
    <t>Art. 15. Constitución Política de Colombia</t>
  </si>
  <si>
    <t>Ley 1712 artículo 19</t>
  </si>
  <si>
    <t>Solo podrá ser solicitada por el titular de la información, por sus apoderados o por personas autorizadas con facultad expresa para acceder a esa información.</t>
  </si>
  <si>
    <t>La razonabilidad de ese plazo inicial máximo de 15 años depende, en cada caso, de conformidad con los parámetros constitucionales señalados, de que las condiciones materiales que justificaron la reserva se mantengan a lo largo de todo el período. Sólo en esas condiciones ese plazo resulta razonable y acorde con los derechos de petición, de información y del libre acceso a los documentos públicos, así como a los principios de la función pública, consagrados en los artículos 20, 23, 74 y 209 de la Carta.</t>
  </si>
  <si>
    <t>9.2 Análogo</t>
  </si>
  <si>
    <t>9.3. Digital</t>
  </si>
  <si>
    <t>9.4. Electrónico</t>
  </si>
  <si>
    <t>9.5. Descripción  del soporte</t>
  </si>
  <si>
    <t>9.6. Presentación de la información (formato)</t>
  </si>
  <si>
    <t>Comunicación Oficiales Externas</t>
  </si>
  <si>
    <t>Documento que se produce o recibe en solicitud o respuesta de un requerimiento que se realiza en desarrollo del Comité Operativo Fenómeno de Habitabilidad en Calle.</t>
  </si>
  <si>
    <t>Convocatoria , citación y/o correo electrónico</t>
  </si>
  <si>
    <t>Documento por el cual se invita a los miembros del Comité  Operativo Fenómeno de Habitabilidad en Calle</t>
  </si>
  <si>
    <t>Acta de reunión, planilla de asistencia y anexos</t>
  </si>
  <si>
    <t>Documento que refleja la toma de decisiones y compromisos adquiridos en sesión del Comité Operativo Fenómeno de Habitabilidad en Calle.</t>
  </si>
  <si>
    <t>Actas y registro de asistencia de las mesas técnicas</t>
  </si>
  <si>
    <t xml:space="preserve">Documento que refleja la toma de decisiones y compromisos adquiridos en la Mesa Técnica Comité Operativo Fenómeno de Habitabilidad en Calle </t>
  </si>
  <si>
    <t>Documento que se produce o recibe en solicitud o respuesta de un requerimiento que se realiza en desarrollo de Actas del Comité Distrital de Adultez - COD</t>
  </si>
  <si>
    <t>Documento por el cual se invita a los miembros del Comité Distrital de Adultez - COD</t>
  </si>
  <si>
    <t xml:space="preserve">Acta de reunión y listado de asistencia </t>
  </si>
  <si>
    <t>Documento que evidencia la asistencia a un curso o reunión</t>
  </si>
  <si>
    <t>Formato de contactos</t>
  </si>
  <si>
    <t>Documento que registra las necesidades particulares de la población habitante de calle o vinculada a la prostitución.</t>
  </si>
  <si>
    <t>Informe de Georeferenciación por localidad</t>
  </si>
  <si>
    <t>Documento que registra la cantidad de establecimientos, personas vinculadas y habitantes de calle identificados en un determinado territorio o localidad</t>
  </si>
  <si>
    <t>Formato de actualización de establecimiento</t>
  </si>
  <si>
    <t>Documento que registra la información actualizada de establecimientos de prostitución</t>
  </si>
  <si>
    <t>Documento por medio del cual se identifica el estado actual de un conjunto de nueve derechos  que se consideran relevantes para dignificar y mejorar la calidad de vida de los ciudadanos y ciudadanas habitantes de calle, con el fin de establecer actividades precisas entre el participante y el equipo profesional, para la realización de los mismos,  mejorando su inclusión social, por medio de activación de rutas de atención en servicios públicos y privados o la realización de acciones puntuales.</t>
  </si>
  <si>
    <t>Documento mediante el cual se registra las actuaciones realizadas al  ciudadano habitante de calle</t>
  </si>
  <si>
    <t>Realizar los recorridos programados por la ciudad de Bogotá, atendiendo a solicitudes ciudadanas o según el reconocimiento de zonas de impacto del fenómeno (alta presencia de CHC, parches y cambuches) por  los corredores viales, los barrios, los caños, los puentes, entre otros.</t>
  </si>
  <si>
    <t xml:space="preserve">Documento que permite registrar las acciones de seguimiento, asesorando y referenciando a la población habitante de calle en la activación de las rutas de acceso a servicios sociales. </t>
  </si>
  <si>
    <t>Documento diligenciado con los datos de los ciudadanos habitantes de calle que han recibido o participado en educación en calle ofrecida por la SDIS.</t>
  </si>
  <si>
    <t>Documento donde se registran los recorridos a realizar en las fechas establecidas</t>
  </si>
  <si>
    <t>Documento que permite generar una participación comunitaria para abrir e espacios de intercambio entre los CHC y la comunidad residente en el lugar donde se realiza la actividad.</t>
  </si>
  <si>
    <t>Documento por medio del cual se recopila y análiza la información existente, así como la realización de recorridos de observación local y diálogos permanentes con los diferentes actores involucrados.</t>
  </si>
  <si>
    <t xml:space="preserve">Documento que permite realizar monitoreo y seguimiento a las acciones concertadas en los territoriosen el marco del Lineamiento estrategia abordaje territorial. </t>
  </si>
  <si>
    <t xml:space="preserve">Documento que permite realizar georreferenciación de la distribución de parches y cambuches, así como el análisis de la información de los diferentes recorridos diurnos o nocturnos locales en los espacios con presencia o tránsito del fenómeno, y en entornos de riesgo que motivan el inicio de la habitabilidad en calle. </t>
  </si>
  <si>
    <t xml:space="preserve">Documento que permite reportar las acciones desarrolladas en los territorios de acuerdo con el Lineamiento Estrategia de Abordaje Territorial. </t>
  </si>
  <si>
    <t>Documento por medio del cual se verifica las solicitudes de la ciudadania para establecer rutas de atención a las personas habitantes de calle.</t>
  </si>
  <si>
    <t xml:space="preserve">Documento que revela aspectos cualitativos del seguimiento en el marco de la Ruta a  los habitantes de calle incluidos en el plan de atención, a partir de dos fuentes: a) La eliminación de barreras de acceso (acciones afirmativas desagregadas en compromisos y seguimientos), y b) aspectos de interés propios de las disciplinas profesionales que intervienen en la misma (Acompañamiento al proceso). Es el principal soporte documental para el trabajo interdisciplinar, que permite orientar todos los procesos del sistema de intervención profesional. </t>
  </si>
  <si>
    <t>Documento que se diligencia a un participante que ingresa por primera vez a  un hogar de paso, con el fin de identificar si cumple con los criterios para el ingreso al servicio.</t>
  </si>
  <si>
    <t>Documento que registra el ingreso del participante con su documentación para dar inicio a su proceso.</t>
  </si>
  <si>
    <t xml:space="preserve">Documento que registra los datos básicos del estado de salud del usuario.
</t>
  </si>
  <si>
    <t xml:space="preserve">Documento que registra los datos iniciales del participante que va a ingresar a los servicios y desea realizar proceso. </t>
  </si>
  <si>
    <t xml:space="preserve">Concepto apto para vivir en comunidad </t>
  </si>
  <si>
    <t>Documento expedido por la  EPS donde da concepto favorable o no para que un ciudadano habitante de calle pueda vivir en comunidad.</t>
  </si>
  <si>
    <t xml:space="preserve">Carnet de afiliación al sistema de seguridad social (Fotocopia) o Certificado de Servicios de Salud, FOSYGA y Comprobador de Derechos. </t>
  </si>
  <si>
    <t>Documento que certifica la afiliación a seguridad social.</t>
  </si>
  <si>
    <t>Ordenes médicas</t>
  </si>
  <si>
    <t>Documento legal por medio del cual los médicos legalmente capacitados prescriben una formula medica al paciente para ser tratada alguna enfermedad.</t>
  </si>
  <si>
    <t>Documento en el cual se registra el suministro diario de medicamentos a un participante de los servicios sociales de la Secretaría Distrital de Integración Social.</t>
  </si>
  <si>
    <t>Ficha VESPA</t>
  </si>
  <si>
    <t>Diligenciar la ficha del Sistema de Vigilancia Epidemiológica de sustancias Psicoactivas-VESPA</t>
  </si>
  <si>
    <t>Documento mediante el cual se registra la información de las novedades encontradas en la prestación de los servicios a los participantes.</t>
  </si>
  <si>
    <t>Documento mediante el cual el  participante se compromete a cumplir con el reglamento o directrices del servicio.</t>
  </si>
  <si>
    <t>Formato de evaluación y ascenso de momentos.</t>
  </si>
  <si>
    <t xml:space="preserve">Permite evaluar a los participantes que se encuentran en proceso de atención en cada una de las líneas terapéuticas los logros con el fin de promover su ascenso al siguiente momento. </t>
  </si>
  <si>
    <t>Formato proyecto de vida.</t>
  </si>
  <si>
    <t xml:space="preserve">Documento en donde registra las metas a futuro de acuerdo con el plan de atención institucional. </t>
  </si>
  <si>
    <t xml:space="preserve">Documento donde se registra las atenciones individuales por el equipo psicosocial. </t>
  </si>
  <si>
    <t>Formato de permisos</t>
  </si>
  <si>
    <t xml:space="preserve">Documento que evidencia la solicitud realizada de permiso para salir del centro. </t>
  </si>
  <si>
    <t>Documento que evidencia la planeación de las actividades interdisciplinarias a realizar con el participante durante su proceso en el servicio.</t>
  </si>
  <si>
    <t>Formato Evaluación de Perfil Ocupacional</t>
  </si>
  <si>
    <t>Documento que permite evaluar a los ciudadanos habitantes de calle con el fin de conocer su perfil ocupacional y  puedan proyectar sus habilidades adquiridas frente a la comunidad como recurso de inclusión social.</t>
  </si>
  <si>
    <t>Formato Prueba de Competencias Básicas Área de Terapia Ocupacional</t>
  </si>
  <si>
    <t>Permite identificar el nivel de funcionalidad, independencia y participación de las personas mayores en las actividades ocupacionales  diarias.</t>
  </si>
  <si>
    <t>Documento en el que se registran las  causales por los cuales se hace interrupción del servicio a un usuario</t>
  </si>
  <si>
    <t xml:space="preserve">Documento en el cual se verifica las condiciones del participante y su entorno. </t>
  </si>
  <si>
    <t>Documento que permite la recolección de información que tiene proyectada para su egreso el participante. Se tiene en cuenta entre otros: datos generales, información frente a red de apoyo, formación académica, inclusión ocupacional, metas a corto y mediano plazo.</t>
  </si>
  <si>
    <t xml:space="preserve">Documento de seguimiento al rol ocupacional siempre y cuando el ciudadano autorice al equipo de Enlace Social, para ello se registrará la información en este formato. .
</t>
  </si>
  <si>
    <t xml:space="preserve">Documento mediante el cual el se remite a los participantes a otras entidades. </t>
  </si>
  <si>
    <t>Documento donde se pondera la vulnerabilidad de las personas egresadas de Comunidades de Vida y del Centro de Atención Transitorio -CAT.</t>
  </si>
  <si>
    <t xml:space="preserve">Solicitud de retiro voluntario </t>
  </si>
  <si>
    <t>Documento en el cual el usuario solicita el retiro del servicio.</t>
  </si>
  <si>
    <t>Documento mediante el cual la entidad ordena el archivo de la historia social de un participante de los servicios sociales de la SDIS.</t>
  </si>
  <si>
    <t>Solicitud de servicio</t>
  </si>
  <si>
    <t>Documento mediante el cual el  ciudadano (a) hace solicitud de ingreso al proyecto</t>
  </si>
  <si>
    <t>Formato de asistencia a encuentros intramurales</t>
  </si>
  <si>
    <t xml:space="preserve">Documento que evidencia el control de asistencia a reuniones o capacitaciones. </t>
  </si>
  <si>
    <t>Documento que registra la información de los participantes que deciden desarrollar sus capacidades a través de metodologías socioeducativas, psicoeducativas, lúdicas, talleres ocupacionales y artísticos</t>
  </si>
  <si>
    <t>Documento que sirve como constancia de capacitación recibida referente a un curso o taller.</t>
  </si>
  <si>
    <t>Plan de Atención Institucional</t>
  </si>
  <si>
    <t xml:space="preserve">Documento de planeación de las actividades a realizar con los participantes del servicio.
</t>
  </si>
  <si>
    <t>Ficha SIRBE</t>
  </si>
  <si>
    <t>Ficha técnica talleres y planilla de asistencia</t>
  </si>
  <si>
    <t>Documento que sirve como constancia de capacitación recibida referente a un curso o taller</t>
  </si>
  <si>
    <t>Formato de asistencia a grupos de apoyo</t>
  </si>
  <si>
    <t>Documento que sirve como constancia de a la asistencia de grupos de apoyo+</t>
  </si>
  <si>
    <t>Documento por el cual se deja constancia de los elemento encontrados a un habitante de calle que quedan a disposición de la policía nacional.</t>
  </si>
  <si>
    <t>Documento que registra la entrega de elementos de aseo un participante de los servicios sociales.</t>
  </si>
  <si>
    <t>Documento en el cual se relaciona los objetos y los elementos personales de un participante de los servicios sociales al ingresar al centro</t>
  </si>
  <si>
    <t xml:space="preserve">Documento en el cual se relaciona los objetos y los elementos personales de un participante de los servicios sociales al que fueron entregados para lavandería. </t>
  </si>
  <si>
    <t>Documento que registra la entrega de elementos de ropa a un participante de los servicios sociales.</t>
  </si>
  <si>
    <t>Documento que deja como evidencia la salida de un participante del centro a una entidad de salud.</t>
  </si>
  <si>
    <t>Documento que deja como evidencia las actividades o acompañamiento en salud por parte de las auxiliares de enfermería.</t>
  </si>
  <si>
    <t>PCD-PS-PS-560
Procedimiento Prestación del servicio social en la SDIS</t>
  </si>
  <si>
    <t>PCD-PS-PS-560
Procedimiento para la Prestación del Servicio Social en la SDIS</t>
  </si>
  <si>
    <t xml:space="preserve">GEOREFERENCIACIÓN DE POBLACIÓN HABITANTE DE CALLE 
</t>
  </si>
  <si>
    <t xml:space="preserve">ACTAS 
</t>
  </si>
  <si>
    <t>Actas del Comité Operativo Fenómeno de Habitabilidad en Calle</t>
  </si>
  <si>
    <t xml:space="preserve">PROGRAMAS 
</t>
  </si>
  <si>
    <t>Programa de Formación a Personas Vinculadas a la Prostitución</t>
  </si>
  <si>
    <t>Programas de capacitación a beneficiarios y participantes a Servicios Sociales</t>
  </si>
  <si>
    <t xml:space="preserve">REGISTROS DE CONTROL DE PRESTACIÓN DE LOS SERVICIOS
</t>
  </si>
  <si>
    <t>Registros de entrega de elementos decomisados Policía Nacional</t>
  </si>
  <si>
    <t>Registros de entrega de elementos</t>
  </si>
  <si>
    <t>Registros de salidas a entidades de salud</t>
  </si>
  <si>
    <t>*Subdirección para la Adultez
*Archivo Central</t>
  </si>
  <si>
    <t>Subdireección para la Adultez</t>
  </si>
  <si>
    <t>Subdirector(a) para la Adultez
Responsable del Achivo Central</t>
  </si>
  <si>
    <t>FOR-GC-041</t>
  </si>
  <si>
    <t xml:space="preserve">Ficha SIRBE servicio: Atención integral a personas habitantes de calle - Ficha de actuaciones - Componente: contacto activo y permanente </t>
  </si>
  <si>
    <t>FOR-GC-037</t>
  </si>
  <si>
    <t xml:space="preserve">Sensibilización comunitaria sobre el fenómeno de habitante de y en calle Código:  </t>
  </si>
  <si>
    <t>FOR-PSS-152</t>
  </si>
  <si>
    <t xml:space="preserve">Registro diario de recorridos Código: </t>
  </si>
  <si>
    <t>FOR-PSS-156</t>
  </si>
  <si>
    <t xml:space="preserve">Formato historia del seguimiento a la Ruta Individual de Derechos (RID) </t>
  </si>
  <si>
    <t xml:space="preserve">FOR-PSS-155 </t>
  </si>
  <si>
    <t>FOR-GC-040</t>
  </si>
  <si>
    <t>Cronogramas actividades de atención en calle</t>
  </si>
  <si>
    <t>FOR-PSS-148</t>
  </si>
  <si>
    <t xml:space="preserve">
Formato Ficha SIRBE servicio atención integral a personas habitantes de calle Componente entrevista de ruta individual de derechos  </t>
  </si>
  <si>
    <t>Formato técnico de acciones pedagógicas en calle</t>
  </si>
  <si>
    <t xml:space="preserve"> FOR-PSS-153</t>
  </si>
  <si>
    <t xml:space="preserve">Formato Diario de Campo de Lecturas Territoriales de Fenómeno de Habitabilidad en Calle </t>
  </si>
  <si>
    <t>FOR-PSS-151</t>
  </si>
  <si>
    <t>Formato  monitoreo y seguimiento lineamiento abordaje territorial</t>
  </si>
  <si>
    <t xml:space="preserve"> FOR-PSS-150</t>
  </si>
  <si>
    <t>Formato Georreferenciación de parches, cambuches y flotantes Contacto Activo.</t>
  </si>
  <si>
    <t>FOR-PSS-149</t>
  </si>
  <si>
    <t>Historias Historias Sociales de Habitantes de Calle</t>
  </si>
  <si>
    <t>FOR-PSS-147 (Electrónico)</t>
  </si>
  <si>
    <t>Reporte mensual Meta Física desde equipos locales</t>
  </si>
  <si>
    <t>Formato Verificación de solicitudes de rutas de atención para personas habitantes de calle.</t>
  </si>
  <si>
    <t>FOR-PSS-154</t>
  </si>
  <si>
    <t xml:space="preserve">Formato Ficha de Atención por Primera Vez </t>
  </si>
  <si>
    <t>(FOR-PSS-120)</t>
  </si>
  <si>
    <t xml:space="preserve">Formato  Acta de Ingreso </t>
  </si>
  <si>
    <t xml:space="preserve">(FOR-PSS-131) </t>
  </si>
  <si>
    <t xml:space="preserve">Formato Valoración por enfermería para la adultez </t>
  </si>
  <si>
    <t xml:space="preserve">  (FOR-PSS-125)</t>
  </si>
  <si>
    <t>Formato de Valoración General</t>
  </si>
  <si>
    <t xml:space="preserve"> (FOR-PSS-122)</t>
  </si>
  <si>
    <t xml:space="preserve">Formato de suministro de medicamentos  </t>
  </si>
  <si>
    <t>FOR-PSS-126</t>
  </si>
  <si>
    <t>FOR-GC-020
FOR-GC-036</t>
  </si>
  <si>
    <t xml:space="preserve">
Formato Ficha SIRBE genérica para registro de actuaciones por historia social  
 Formato Ficha SIRBE genérica para novedades registro de actuaciones   </t>
  </si>
  <si>
    <t xml:space="preserve"> FOR-GC-011
FOR-GC-010</t>
  </si>
  <si>
    <t xml:space="preserve">Formato Acta Compromiso Individual para la Adultez  </t>
  </si>
  <si>
    <t>(FOR-PSS-133)</t>
  </si>
  <si>
    <t xml:space="preserve">Formato de intervención </t>
  </si>
  <si>
    <t xml:space="preserve">(FOR-PSS-127) </t>
  </si>
  <si>
    <t xml:space="preserve">Plan de atención individualizado para participantes en el ámbito seminstitucionalizado </t>
  </si>
  <si>
    <t xml:space="preserve">(FOR-PSS-128) 
</t>
  </si>
  <si>
    <t xml:space="preserve">Ficha de Interrupción.
Formato Ficha SIRBE genérica para registro de actuaciones por historia social  
Formato Ficha SIRBE genérica para novedades registro de actuaciones   </t>
  </si>
  <si>
    <t xml:space="preserve">Formato Visita domiciliaria  </t>
  </si>
  <si>
    <t>FOR-PSS-207</t>
  </si>
  <si>
    <t xml:space="preserve">Formato Entrevista Inicial   </t>
  </si>
  <si>
    <t>FOR-PSS-093</t>
  </si>
  <si>
    <t xml:space="preserve">Formato Seguimiento ocupacional   </t>
  </si>
  <si>
    <t>FOR-PSS-096</t>
  </si>
  <si>
    <t xml:space="preserve">Formato Remisión a Otros servicios  </t>
  </si>
  <si>
    <t xml:space="preserve"> FOR-PSS-095</t>
  </si>
  <si>
    <t xml:space="preserve">
Formato Estimación de vulnerabilidad   </t>
  </si>
  <si>
    <t>FOR-PSS-094</t>
  </si>
  <si>
    <t xml:space="preserve">Formato Ficha SIRBE modalidad formación para el desarrollo humano  </t>
  </si>
  <si>
    <t>FOR-GC-039</t>
  </si>
  <si>
    <t xml:space="preserve">Ficha técnica talleres y planilla de asistencia
Formato Ficha técnica de actividades 
Formato Planilla Asistencia  </t>
  </si>
  <si>
    <t xml:space="preserve"> FOR-PSS-129 /</t>
  </si>
  <si>
    <t>Acta de entrega de elementos decomisados a policía nacional</t>
  </si>
  <si>
    <t xml:space="preserve"> (FOR-PSS-121)
</t>
  </si>
  <si>
    <t>Formato Entrega de elementos de aseo personal</t>
  </si>
  <si>
    <t xml:space="preserve"> (FOR-PSS-119). </t>
  </si>
  <si>
    <t xml:space="preserve">Formato recepción de objetos personales </t>
  </si>
  <si>
    <t>(FOR-PSS-118).</t>
  </si>
  <si>
    <t xml:space="preserve">Formato Planilla de Recepción y Devolución de Ropa para Lavandería </t>
  </si>
  <si>
    <t>(FOR-PSS-124).</t>
  </si>
  <si>
    <t xml:space="preserve">Formato Entrega de Ropa </t>
  </si>
  <si>
    <t>(FOR-PSS-123)</t>
  </si>
  <si>
    <t xml:space="preserve">Formato salida a entidades de salud </t>
  </si>
  <si>
    <t>(FOR-PSS-130)</t>
  </si>
  <si>
    <t xml:space="preserve">Formato Registro de actividades de cuidado para la Salud </t>
  </si>
  <si>
    <t xml:space="preserve"> FOR-PSS-143 </t>
  </si>
  <si>
    <t>Contienen los documentos que dan cuenta  de las funciones del Comité Operativo de Adultez, como parte de la estructura del Consejo Distrital de
Política Social, es un escenario de participación, análisis y discusión de la temática de la
etapa del ciclo vital correspondiente a la adultez en el Distrito Capital, que tiene por objeto
ser la instancia coordinadora, asesora y de concertación de las acciones que se
propongan para la implementación de la Política Pública de y para la Adultez, 2012-2044.</t>
  </si>
  <si>
    <t>Documentos que dan fe de las actuaciones del Comité Opedrativo Fenómeno de Habitante en la Calle en el marco de la Política Pública Distrital para el Fenómeno de la Habitabilidad en Calle, orientada a la promoción, protección, restablecimiento, garantía y realización de los derechos de las Ciudadanas y los Ciudadanos Habitantes de Calle en Bogotá D.C., la cual es definida como el conjunto de valores, decisiones y acciones estratégicas lideradas por el Estado, en corresponsabilidad con la sociedad, que buscan garantizar los derechos de las Ciudadanas y los Ciudadanos Habitantes de Calle en el marco del Estado Social de Derecho. Define su ámbito de aplicación, enfoque, objetivo general, principios, componentes, lineas de acción, institucionalización, responsables, plan indicativo, financiación, evaluación e informe de avance.</t>
  </si>
  <si>
    <t>Establece la caracterización demográfica y socioeconómica de las personas habitantes de la calle, con el fin de establecer una línea base para construir los parámetros de intervención social en la formulación, implementación, seguimiento y evaluación del impacto de esta política pública social</t>
  </si>
  <si>
    <t>Documentación que permite evidenciar la acción de la Alcaldía Mayor de Bogotá, a través de la Secretaría de Integración Social a través de mayores oportunidades y garantías de servicios dirigidos a los ciudadanos habitantes de calle.</t>
  </si>
  <si>
    <t>Contiene los diferentes documentos de los programas de formación existe uno específico dirigido a brindar los conocimientos no formales y de practicidad laboral a las personas vinculadas a la prostitución en pro del mejoramiento de su calidad de vida.</t>
  </si>
  <si>
    <t>Evidencia e entrega de elementos decomisados Policía Nacional de los habitantes de calles usuarios de los servicios sociales de la Secretaría Distrital de Integración Social.</t>
  </si>
  <si>
    <t>Evidencia e entrega por parte de la Secretaría Distrital de Integración Social a los habitantes de calles usuarios de los servicios sociales de la entidad.</t>
  </si>
  <si>
    <t>Evidencia la entrega por parte de la Secretaría Distrital de Integración Social a los habitantes de calles usuarios de los servicios sociales de la entidad.</t>
  </si>
  <si>
    <t>Evidencia la salida a  entidades de salud  de los habitantes de calles usuarios de los servicios sociales que se encuentran en los centros de la Secretaría Distrital de Integración Social.</t>
  </si>
  <si>
    <t>Resolución 1887 de 2015. “Mediante la cual se deroga la Resolución 1551 de 2007 y se reglamenta las generalidades, operatividad y se dictan otras disposiciones del Sistema de Información de la Secretaría Distrital de Integración Social".  Artículo 20. Disponibilidad de la Información. Parágrafo 2. Los datos solicitados por la Secretaría Distrital de Integración Social a través de la ficha SIRBE,  son estrictamente confidenciales y por lo tanto no podrán darse a conocer al público ni a las entidades públicas o privadas, sino únicamente en resúmenes numéricos, que impidan la deducción o inferencia de información de carácter individual, salvo en los casos en que la o el participante, haya consentido en la revelación de sus datos personales o privados, o bien cuando es claro que la información entregada como parte de aquella información que debe estar bajo el régimen de publicidad aplicable. 
Art. 19 Ley 1712 de 2014</t>
  </si>
  <si>
    <t>Resolución 1887 de 2015. “Mediante la cual se deroga la Resolución 1551 de 2007 y se reglamenta las generalidades, operatividad y se dictan otras disposiciones del Sistema de Información de la Secretaría Distrital de Integración Social".  Artículo 20. Disponibilidad de la Información. Parágrafo 1. La ficha de cada participante contenida en el Subsistema de Información Misional, es un documento público, de carácter clasificado que contiene información confidencial del participante y su familia y que aporta entre otros, elementos para identificar, seleccionar y priorizar su atención. Parágrafo 2. Los datos solicitados por la Secretaría Distrital de Integración Social a través de la ficha SIRBE,  son estrictamente confidenciales y por lo tanto no podrán darse a conocer al público ni a las entidades públicas o privadas, sino únicamente en resúmenes numéricos, que impidan la deducción o inferencia de información de carácter individual, salvo en los casos en que la o el participante, haya consentido en la revelación de sus datos personales o privados, o bien cuando es claro que la información entregada como parte de aquella información que debe estar bajo el régimen de publicidad aplicable.</t>
  </si>
  <si>
    <t>Actas del Comité Operativo Distrital de Adultez - CODA</t>
  </si>
  <si>
    <t>12.1. Nivel de confidencialidad</t>
  </si>
  <si>
    <t xml:space="preserve">Decreto 607 de 2007 "Por el cual se determina el Objeto, la Estructura Organizacional y Funciones de la Secretaría Distrital de Integración Social". Artículo 24º. Subdirección para la Adultez. </t>
  </si>
  <si>
    <t>Decreto 607 de 2007 "Por el cual se determina el Objeto, la Estructura Organizacional y Funciones de la Secretaría Distrital de Integración Social". Artículo 24º. Subdirección para la Adultez. 
CRT-FPS-001
PROCESO FORMULACIÓN Y ARTICULACIÓN DE LAS POLÍTICAS SOCIALES</t>
  </si>
  <si>
    <t>9.1 Físicos</t>
  </si>
  <si>
    <t>Documento que refleja la toma de decisiones y compromisos adquiridos en sesión del Comité Distrital de Adultez - CODA.</t>
  </si>
  <si>
    <t xml:space="preserve">Documento por medio del cual se informa sobre los servicios que este proyecto ofrece y de los  traslados voluntarios de los participantes que desean ir a los centros.  </t>
  </si>
  <si>
    <t xml:space="preserve">  
Formato Ficha SIRBE servicio contracto y atención en calle Educación en calle  </t>
  </si>
  <si>
    <t xml:space="preserve">
Formato Ficha SIRBE servicios sociales Información básica y transversal: cabezote   
Formato Ficha SIRBE servicio atención integral a personas habitantes de calle  </t>
  </si>
  <si>
    <t>PROCESO GESTIÓN DOCUMENTAL
FORMATO CUADRO DE CARACTERIZACIÓN DOCUMENTAL - REGISTRO DE ACTIVO DE INFORMACIÓN</t>
  </si>
  <si>
    <t>Código:</t>
  </si>
  <si>
    <t>Versión: 0</t>
  </si>
  <si>
    <t xml:space="preserve">Fecha: </t>
  </si>
  <si>
    <t>Página: 1 de 1</t>
  </si>
  <si>
    <t>UNIDAD ADMINISTRATIVA: SUBDIRECCIÓN PARA LA ADULTEZ</t>
  </si>
  <si>
    <r>
      <rPr>
        <sz val="11"/>
        <color indexed="8"/>
        <rFont val="Arial"/>
        <family val="2"/>
      </rPr>
      <t>PROPIETARIO DE LOS ACTIVOS DE INFORMACIÓN</t>
    </r>
    <r>
      <rPr>
        <b/>
        <sz val="11"/>
        <color indexed="8"/>
        <rFont val="Arial"/>
        <family val="2"/>
      </rPr>
      <t>: SUBDIRECTOR(A) PARA LA ADULTEZ</t>
    </r>
  </si>
  <si>
    <r>
      <t>FECHA DE ELABORACIÓN / VALIDACIÓN:</t>
    </r>
    <r>
      <rPr>
        <b/>
        <sz val="11"/>
        <color indexed="8"/>
        <rFont val="Arial"/>
        <family val="2"/>
      </rPr>
      <t>21/10/2019</t>
    </r>
  </si>
  <si>
    <t>Deyanira Sánchez Ulloa - Contratista Subdirección Administrativa y Financiera</t>
  </si>
  <si>
    <t>Bogotá D.C., 10 de octubre de 2019</t>
  </si>
  <si>
    <t xml:space="preserve">Firma: </t>
  </si>
  <si>
    <t>Directora Poblacional</t>
  </si>
  <si>
    <t>Daniel Andres Mora Avila</t>
  </si>
  <si>
    <t>Se realizó acompañamiento por parte de:
Erika Johanna Mora Beltran  - Abogada de la Subdirección para la Adultez
Giovanna Marcela Rivera Paez Gestora SIG de la  Sub Adultez 
Maria Constanza Caro Hernandez - Referente Documental Subdirección para la Adultez</t>
  </si>
  <si>
    <r>
      <t xml:space="preserve">El presente documento fue aprobado mediante Acta No. </t>
    </r>
    <r>
      <rPr>
        <b/>
        <sz val="10"/>
        <color indexed="8"/>
        <rFont val="Arial"/>
        <family val="2"/>
      </rPr>
      <t>47</t>
    </r>
    <r>
      <rPr>
        <sz val="10"/>
        <color indexed="8"/>
        <rFont val="Arial"/>
        <family val="2"/>
      </rPr>
      <t xml:space="preserve">  del 28 de octubre de 2019 (Aprobación de instrumentos de gestión de información: Inventario de Activos de Información e Índice de Información Clasificada y Reservada)</t>
    </r>
  </si>
  <si>
    <t>Fecha solicitud de publicación</t>
  </si>
  <si>
    <t>20 de noviembre de 2019</t>
  </si>
  <si>
    <t>2.Item</t>
  </si>
  <si>
    <t>CRITERIO CON BASE EN LA LEY 1712 DE 2014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</si>
</sst>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scheme val="minor"/>
    </font>
    <font>
      <sz val="11"/>
      <color rgb="FF006100"/>
      <name val="Calibri"/>
      <family val="2"/>
      <scheme val="minor"/>
    </font>
    <font>
      <b/>
      <sz val="11"/>
      <color theme="1"/>
      <name val="Calibri"/>
      <family val="2"/>
      <scheme val="minor"/>
    </font>
    <font>
      <sz val="10"/>
      <name val="Arial"/>
      <family val="2"/>
    </font>
    <font>
      <b/>
      <sz val="10"/>
      <color indexed="8"/>
      <name val="Arial"/>
      <family val="2"/>
    </font>
    <font>
      <sz val="10"/>
      <color indexed="8"/>
      <name val="Arial"/>
      <family val="2"/>
    </font>
    <font>
      <sz val="9"/>
      <color indexed="81"/>
      <name val="Tahoma"/>
      <family val="2"/>
    </font>
    <font>
      <b/>
      <sz val="9"/>
      <color indexed="81"/>
      <name val="Tahoma"/>
      <family val="2"/>
    </font>
    <font>
      <b/>
      <sz val="12"/>
      <color indexed="8"/>
      <name val="Arial"/>
      <family val="2"/>
    </font>
    <font>
      <sz val="11"/>
      <color rgb="FF000000"/>
      <name val="Arial"/>
      <family val="2"/>
    </font>
    <font>
      <sz val="11"/>
      <color rgb="FF333333"/>
      <name val="Arial"/>
      <family val="2"/>
    </font>
    <font>
      <sz val="14"/>
      <color rgb="FF006100"/>
      <name val="Calibri"/>
      <family val="2"/>
      <scheme val="minor"/>
    </font>
    <font>
      <sz val="11"/>
      <color theme="1"/>
      <name val="Arial"/>
      <family val="2"/>
    </font>
    <font>
      <sz val="11"/>
      <name val="Arial"/>
      <family val="2"/>
    </font>
    <font>
      <sz val="12"/>
      <color theme="1"/>
      <name val="Arial"/>
      <family val="2"/>
    </font>
    <font>
      <sz val="12"/>
      <color rgb="FFFF0000"/>
      <name val="Arial"/>
      <family val="2"/>
    </font>
    <font>
      <sz val="12"/>
      <color theme="0"/>
      <name val="Arial"/>
      <family val="2"/>
    </font>
    <font>
      <b/>
      <sz val="12"/>
      <color theme="0"/>
      <name val="Arial"/>
      <family val="2"/>
    </font>
    <font>
      <sz val="12"/>
      <name val="Arial"/>
      <family val="2"/>
    </font>
    <font>
      <sz val="11"/>
      <color indexed="8"/>
      <name val="Arial"/>
      <family val="2"/>
    </font>
    <font>
      <b/>
      <sz val="11"/>
      <color indexed="8"/>
      <name val="Arial"/>
      <family val="2"/>
    </font>
  </fonts>
  <fills count="9">
    <fill>
      <patternFill patternType="none"/>
    </fill>
    <fill>
      <patternFill patternType="gray125"/>
    </fill>
    <fill>
      <patternFill patternType="solid">
        <fgColor rgb="FFC6EFCE"/>
      </patternFill>
    </fill>
    <fill>
      <patternFill patternType="solid">
        <fgColor theme="4" tint="-0.249977111117893"/>
        <bgColor indexed="64"/>
      </patternFill>
    </fill>
    <fill>
      <patternFill patternType="solid">
        <fgColor theme="0"/>
        <bgColor indexed="64"/>
      </patternFill>
    </fill>
    <fill>
      <patternFill patternType="solid">
        <fgColor indexed="9"/>
        <bgColor indexed="64"/>
      </patternFill>
    </fill>
    <fill>
      <patternFill patternType="solid">
        <fgColor rgb="FFFFFFFF"/>
        <bgColor indexed="64"/>
      </patternFill>
    </fill>
    <fill>
      <patternFill patternType="solid">
        <fgColor theme="0"/>
        <bgColor indexed="26"/>
      </patternFill>
    </fill>
    <fill>
      <patternFill patternType="solid">
        <fgColor theme="0" tint="-4.9989318521683403E-2"/>
        <bgColor indexed="64"/>
      </patternFill>
    </fill>
  </fills>
  <borders count="15">
    <border>
      <left/>
      <right/>
      <top/>
      <bottom/>
      <diagonal/>
    </border>
    <border>
      <left style="medium">
        <color rgb="FFCCCCCC"/>
      </left>
      <right/>
      <top style="medium">
        <color rgb="FFCCCCCC"/>
      </top>
      <bottom style="medium">
        <color rgb="FFCCCCCC"/>
      </bottom>
      <diagonal/>
    </border>
    <border>
      <left style="medium">
        <color rgb="FFCCCCCC"/>
      </left>
      <right/>
      <top/>
      <bottom style="medium">
        <color rgb="FFCCCCCC"/>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0" fontId="1" fillId="2" borderId="0" applyNumberFormat="0" applyBorder="0" applyAlignment="0" applyProtection="0"/>
    <xf numFmtId="0" fontId="3" fillId="0" borderId="0"/>
    <xf numFmtId="0" fontId="5" fillId="0" borderId="0"/>
    <xf numFmtId="0" fontId="5" fillId="0" borderId="0"/>
  </cellStyleXfs>
  <cellXfs count="90">
    <xf numFmtId="0" fontId="0" fillId="0" borderId="0" xfId="0"/>
    <xf numFmtId="0" fontId="5" fillId="0" borderId="0" xfId="0" applyFont="1" applyBorder="1" applyAlignment="1">
      <alignment horizontal="center"/>
    </xf>
    <xf numFmtId="0" fontId="2" fillId="0" borderId="0" xfId="0" applyFont="1"/>
    <xf numFmtId="0" fontId="2" fillId="0" borderId="0" xfId="0" applyFont="1" applyAlignment="1">
      <alignment wrapText="1"/>
    </xf>
    <xf numFmtId="0" fontId="9" fillId="0" borderId="0" xfId="0" applyFont="1"/>
    <xf numFmtId="0" fontId="0" fillId="0" borderId="0" xfId="0" applyFill="1" applyBorder="1"/>
    <xf numFmtId="0" fontId="9" fillId="0" borderId="0" xfId="0" applyFont="1" applyAlignment="1">
      <alignment horizontal="justify" vertical="center"/>
    </xf>
    <xf numFmtId="0" fontId="10" fillId="6" borderId="1" xfId="0" applyFont="1" applyFill="1" applyBorder="1" applyAlignment="1">
      <alignment horizontal="left" vertical="center" wrapText="1" indent="1"/>
    </xf>
    <xf numFmtId="0" fontId="10" fillId="6" borderId="2" xfId="0" applyFont="1" applyFill="1" applyBorder="1" applyAlignment="1">
      <alignment horizontal="left" vertical="center" wrapText="1" indent="1"/>
    </xf>
    <xf numFmtId="0" fontId="11" fillId="2" borderId="0" xfId="1" applyFont="1" applyAlignment="1">
      <alignment horizontal="center" vertical="center"/>
    </xf>
    <xf numFmtId="0" fontId="11" fillId="2" borderId="0" xfId="1" applyFont="1" applyAlignment="1">
      <alignment horizontal="center"/>
    </xf>
    <xf numFmtId="0" fontId="5" fillId="5" borderId="0" xfId="0" applyFont="1" applyFill="1" applyAlignment="1">
      <alignment horizontal="center" vertical="center"/>
    </xf>
    <xf numFmtId="0" fontId="8" fillId="0" borderId="0" xfId="0" applyFont="1" applyBorder="1" applyAlignment="1">
      <alignment horizontal="center" vertical="center" wrapText="1"/>
    </xf>
    <xf numFmtId="0" fontId="0" fillId="0" borderId="0" xfId="0" applyAlignment="1">
      <alignment horizontal="center"/>
    </xf>
    <xf numFmtId="0" fontId="4" fillId="0" borderId="0" xfId="0" applyFont="1" applyBorder="1" applyAlignment="1">
      <alignment horizontal="left"/>
    </xf>
    <xf numFmtId="0" fontId="8" fillId="0" borderId="0" xfId="0" applyFont="1" applyBorder="1" applyAlignment="1">
      <alignment vertical="center" wrapText="1"/>
    </xf>
    <xf numFmtId="0" fontId="0" fillId="0" borderId="0" xfId="0" applyAlignment="1"/>
    <xf numFmtId="0" fontId="5" fillId="0" borderId="0" xfId="0" applyFont="1" applyBorder="1" applyAlignment="1"/>
    <xf numFmtId="0" fontId="4" fillId="0" borderId="0" xfId="0" applyFont="1" applyBorder="1" applyAlignment="1"/>
    <xf numFmtId="0" fontId="14" fillId="0" borderId="0" xfId="0" applyFont="1"/>
    <xf numFmtId="0" fontId="14" fillId="0" borderId="0" xfId="0" applyFont="1" applyAlignment="1"/>
    <xf numFmtId="0" fontId="14" fillId="0" borderId="0" xfId="0" applyFont="1" applyAlignment="1">
      <alignment horizontal="center"/>
    </xf>
    <xf numFmtId="0" fontId="15" fillId="0" borderId="0" xfId="0" applyFont="1" applyAlignment="1">
      <alignment horizontal="center"/>
    </xf>
    <xf numFmtId="0" fontId="14" fillId="0" borderId="0" xfId="0" applyFont="1" applyAlignment="1">
      <alignment horizontal="center" vertical="center"/>
    </xf>
    <xf numFmtId="0" fontId="16" fillId="3" borderId="3" xfId="0" applyFont="1" applyFill="1" applyBorder="1" applyAlignment="1" applyProtection="1">
      <alignment horizontal="center" vertical="center" wrapText="1"/>
      <protection locked="0"/>
    </xf>
    <xf numFmtId="0" fontId="16" fillId="3" borderId="3" xfId="0" applyFont="1" applyFill="1" applyBorder="1" applyAlignment="1" applyProtection="1">
      <alignment horizontal="center" vertical="center" textRotation="90" wrapText="1"/>
      <protection locked="0"/>
    </xf>
    <xf numFmtId="0" fontId="18" fillId="4" borderId="3" xfId="0" applyNumberFormat="1" applyFont="1" applyFill="1" applyBorder="1" applyAlignment="1" applyProtection="1">
      <alignment horizontal="center" vertical="center" wrapText="1"/>
      <protection locked="0"/>
    </xf>
    <xf numFmtId="0" fontId="18" fillId="4" borderId="3" xfId="0" applyFont="1" applyFill="1" applyBorder="1" applyAlignment="1" applyProtection="1">
      <alignment horizontal="center" vertical="center" wrapText="1"/>
      <protection locked="0"/>
    </xf>
    <xf numFmtId="0" fontId="18" fillId="4" borderId="3" xfId="0" applyFont="1" applyFill="1" applyBorder="1" applyAlignment="1">
      <alignment horizontal="center" vertical="center" wrapText="1"/>
    </xf>
    <xf numFmtId="0" fontId="18" fillId="4" borderId="3" xfId="0" applyFont="1" applyFill="1" applyBorder="1" applyAlignment="1" applyProtection="1">
      <alignment horizontal="justify" vertical="center" wrapText="1"/>
      <protection locked="0"/>
    </xf>
    <xf numFmtId="0" fontId="18" fillId="4" borderId="3" xfId="0" applyFont="1" applyFill="1" applyBorder="1" applyAlignment="1" applyProtection="1">
      <alignment horizontal="center" vertical="center" textRotation="255" wrapText="1"/>
      <protection locked="0"/>
    </xf>
    <xf numFmtId="0" fontId="18" fillId="0" borderId="3" xfId="0" applyFont="1" applyFill="1" applyBorder="1" applyAlignment="1" applyProtection="1">
      <alignment horizontal="center" vertical="center" wrapText="1"/>
      <protection locked="0"/>
    </xf>
    <xf numFmtId="0" fontId="18" fillId="4" borderId="3" xfId="1" applyFont="1" applyFill="1" applyBorder="1" applyAlignment="1">
      <alignment horizontal="center" vertical="center"/>
    </xf>
    <xf numFmtId="2" fontId="18" fillId="0" borderId="3" xfId="0" applyNumberFormat="1" applyFont="1" applyFill="1" applyBorder="1" applyAlignment="1" applyProtection="1">
      <alignment horizontal="center" vertical="center" wrapText="1"/>
      <protection locked="0"/>
    </xf>
    <xf numFmtId="0" fontId="18" fillId="4" borderId="3" xfId="0" applyFont="1" applyFill="1" applyBorder="1" applyAlignment="1">
      <alignment horizontal="justify" vertical="center" wrapText="1"/>
    </xf>
    <xf numFmtId="0" fontId="18" fillId="0" borderId="3" xfId="0" applyFont="1" applyBorder="1" applyAlignment="1" applyProtection="1">
      <alignment horizontal="center" vertical="center" wrapText="1"/>
      <protection locked="0"/>
    </xf>
    <xf numFmtId="0" fontId="18" fillId="0" borderId="3" xfId="0" applyFont="1" applyBorder="1" applyAlignment="1" applyProtection="1">
      <alignment horizontal="justify" vertical="center" wrapText="1"/>
      <protection locked="0"/>
    </xf>
    <xf numFmtId="0" fontId="18" fillId="0" borderId="0" xfId="0" applyFont="1"/>
    <xf numFmtId="0" fontId="18" fillId="8" borderId="3" xfId="0" applyFont="1" applyFill="1" applyBorder="1" applyAlignment="1" applyProtection="1">
      <alignment horizontal="center" vertical="center" wrapText="1"/>
      <protection locked="0"/>
    </xf>
    <xf numFmtId="0" fontId="18" fillId="0" borderId="3" xfId="0" applyFont="1" applyBorder="1" applyAlignment="1">
      <alignment horizontal="center" vertical="center"/>
    </xf>
    <xf numFmtId="0" fontId="18" fillId="0" borderId="3" xfId="0" applyFont="1" applyBorder="1" applyAlignment="1">
      <alignment horizontal="center" vertical="center" wrapText="1"/>
    </xf>
    <xf numFmtId="0" fontId="18" fillId="7" borderId="3" xfId="3" applyFont="1" applyFill="1" applyBorder="1" applyAlignment="1">
      <alignment horizontal="center" vertical="center" wrapText="1"/>
    </xf>
    <xf numFmtId="0" fontId="18" fillId="4" borderId="3" xfId="4" applyFont="1" applyFill="1" applyBorder="1" applyAlignment="1" applyProtection="1">
      <alignment horizontal="justify" vertical="center" wrapText="1"/>
      <protection locked="0"/>
    </xf>
    <xf numFmtId="0" fontId="14" fillId="4" borderId="0" xfId="0" applyFont="1" applyFill="1"/>
    <xf numFmtId="0" fontId="18" fillId="4" borderId="3" xfId="0" applyFont="1" applyFill="1" applyBorder="1" applyAlignment="1">
      <alignment horizontal="center" vertical="center"/>
    </xf>
    <xf numFmtId="2" fontId="18" fillId="4" borderId="3" xfId="0" applyNumberFormat="1" applyFont="1" applyFill="1" applyBorder="1" applyAlignment="1" applyProtection="1">
      <alignment horizontal="center" vertical="center" wrapText="1"/>
      <protection locked="0"/>
    </xf>
    <xf numFmtId="0" fontId="18" fillId="4" borderId="3" xfId="3" applyFont="1" applyFill="1" applyBorder="1" applyAlignment="1">
      <alignment horizontal="center" vertical="center" wrapText="1"/>
    </xf>
    <xf numFmtId="0" fontId="18" fillId="4" borderId="3" xfId="0" applyNumberFormat="1" applyFont="1" applyFill="1" applyBorder="1" applyAlignment="1" applyProtection="1">
      <alignment vertical="center" wrapText="1"/>
      <protection locked="0"/>
    </xf>
    <xf numFmtId="0" fontId="18" fillId="0" borderId="3" xfId="3" applyFont="1" applyBorder="1" applyAlignment="1">
      <alignment horizontal="center" vertical="center" wrapText="1"/>
    </xf>
    <xf numFmtId="0" fontId="12" fillId="5" borderId="0" xfId="0" applyFont="1" applyFill="1" applyAlignment="1">
      <alignment horizontal="left"/>
    </xf>
    <xf numFmtId="0" fontId="12" fillId="5" borderId="0" xfId="0" applyFont="1" applyFill="1" applyAlignment="1">
      <alignment horizontal="center"/>
    </xf>
    <xf numFmtId="0" fontId="19" fillId="0" borderId="0" xfId="0" applyFont="1" applyAlignment="1">
      <alignment horizontal="justify" vertical="center" wrapText="1"/>
    </xf>
    <xf numFmtId="0" fontId="19" fillId="0" borderId="0" xfId="0" applyFont="1" applyAlignment="1">
      <alignment horizontal="center"/>
    </xf>
    <xf numFmtId="0" fontId="19" fillId="0" borderId="0" xfId="0" applyFont="1" applyAlignment="1">
      <alignment horizontal="left"/>
    </xf>
    <xf numFmtId="0" fontId="19" fillId="0" borderId="0" xfId="0" applyFont="1" applyAlignment="1">
      <alignment horizontal="center" textRotation="90"/>
    </xf>
    <xf numFmtId="0" fontId="4" fillId="0" borderId="0" xfId="0" applyFont="1" applyBorder="1" applyAlignment="1">
      <alignment vertical="center" wrapText="1"/>
    </xf>
    <xf numFmtId="0" fontId="12" fillId="4" borderId="0" xfId="0" applyFont="1" applyFill="1" applyBorder="1" applyAlignment="1">
      <alignment horizontal="center" vertical="center"/>
    </xf>
    <xf numFmtId="0" fontId="13" fillId="4" borderId="0" xfId="0" applyFont="1" applyFill="1" applyBorder="1" applyAlignment="1">
      <alignment horizontal="left" vertical="center"/>
    </xf>
    <xf numFmtId="0" fontId="16" fillId="3" borderId="3" xfId="0" applyFont="1" applyFill="1" applyBorder="1" applyAlignment="1" applyProtection="1">
      <alignment vertical="center" textRotation="90" wrapText="1"/>
      <protection locked="0"/>
    </xf>
    <xf numFmtId="0" fontId="12" fillId="0" borderId="0" xfId="0" applyFont="1"/>
    <xf numFmtId="0" fontId="12" fillId="0" borderId="0" xfId="0" applyFont="1" applyAlignment="1">
      <alignment horizontal="center"/>
    </xf>
    <xf numFmtId="0" fontId="14" fillId="0" borderId="3" xfId="0" applyFont="1" applyBorder="1" applyAlignment="1">
      <alignment horizontal="center" vertical="center"/>
    </xf>
    <xf numFmtId="0" fontId="16" fillId="3" borderId="3" xfId="0" applyFont="1" applyFill="1" applyBorder="1" applyAlignment="1" applyProtection="1">
      <alignment horizontal="center" vertical="center" wrapText="1"/>
      <protection locked="0"/>
    </xf>
    <xf numFmtId="0" fontId="16" fillId="3" borderId="4" xfId="0" applyFont="1" applyFill="1" applyBorder="1" applyAlignment="1" applyProtection="1">
      <alignment horizontal="center" vertical="center" wrapText="1"/>
      <protection locked="0"/>
    </xf>
    <xf numFmtId="0" fontId="16" fillId="3" borderId="5" xfId="0" applyFont="1" applyFill="1" applyBorder="1" applyAlignment="1" applyProtection="1">
      <alignment horizontal="center" vertical="center" wrapText="1"/>
      <protection locked="0"/>
    </xf>
    <xf numFmtId="0" fontId="16" fillId="3" borderId="6" xfId="0" applyFont="1" applyFill="1" applyBorder="1" applyAlignment="1" applyProtection="1">
      <alignment horizontal="center" vertical="center" wrapText="1"/>
      <protection locked="0"/>
    </xf>
    <xf numFmtId="0" fontId="19" fillId="0" borderId="3" xfId="0" applyFont="1" applyBorder="1" applyAlignment="1">
      <alignment horizontal="left"/>
    </xf>
    <xf numFmtId="0" fontId="12" fillId="4" borderId="3" xfId="0" applyFont="1" applyFill="1" applyBorder="1" applyAlignment="1">
      <alignment horizontal="center" vertical="center"/>
    </xf>
    <xf numFmtId="0" fontId="12" fillId="4" borderId="3" xfId="0" applyFont="1" applyFill="1" applyBorder="1" applyAlignment="1">
      <alignment horizontal="center" vertical="center" wrapText="1"/>
    </xf>
    <xf numFmtId="0" fontId="13" fillId="0" borderId="3" xfId="0" applyFont="1" applyFill="1" applyBorder="1" applyAlignment="1">
      <alignment horizontal="left" vertical="center"/>
    </xf>
    <xf numFmtId="0" fontId="13" fillId="4" borderId="3" xfId="0" applyFont="1" applyFill="1" applyBorder="1" applyAlignment="1">
      <alignment horizontal="left" vertical="center"/>
    </xf>
    <xf numFmtId="0" fontId="13" fillId="4" borderId="3" xfId="0" applyFont="1" applyFill="1" applyBorder="1" applyAlignment="1">
      <alignment horizontal="left" vertical="center" wrapText="1"/>
    </xf>
    <xf numFmtId="0" fontId="17" fillId="3" borderId="3" xfId="0" applyFont="1" applyFill="1" applyBorder="1" applyAlignment="1" applyProtection="1">
      <alignment horizontal="center" vertical="center" wrapText="1"/>
      <protection locked="0"/>
    </xf>
    <xf numFmtId="0" fontId="20" fillId="0" borderId="3" xfId="0" applyFont="1" applyBorder="1" applyAlignment="1">
      <alignment horizontal="left"/>
    </xf>
    <xf numFmtId="0" fontId="16" fillId="3" borderId="3" xfId="0" applyFont="1" applyFill="1" applyBorder="1" applyAlignment="1" applyProtection="1">
      <alignment vertical="center" wrapText="1"/>
      <protection locked="0"/>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0" fontId="0" fillId="5" borderId="3" xfId="0" applyFont="1" applyFill="1" applyBorder="1" applyAlignment="1">
      <alignment horizontal="left"/>
    </xf>
    <xf numFmtId="0" fontId="5" fillId="0" borderId="3" xfId="0" applyFont="1" applyBorder="1" applyAlignment="1">
      <alignment horizontal="left" vertical="center"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0" fontId="5" fillId="0" borderId="0" xfId="0" applyFont="1" applyBorder="1" applyAlignment="1">
      <alignment horizontal="left" vertical="top" wrapText="1"/>
    </xf>
    <xf numFmtId="0" fontId="5" fillId="0" borderId="11" xfId="0" applyFont="1" applyBorder="1" applyAlignment="1">
      <alignment horizontal="left" vertical="top" wrapText="1"/>
    </xf>
    <xf numFmtId="0" fontId="5" fillId="0" borderId="12" xfId="0" applyFont="1" applyBorder="1" applyAlignment="1">
      <alignment horizontal="left" vertical="top" wrapText="1"/>
    </xf>
    <xf numFmtId="0" fontId="5" fillId="0" borderId="13" xfId="0" applyFont="1" applyBorder="1" applyAlignment="1">
      <alignment horizontal="left" vertical="top" wrapText="1"/>
    </xf>
    <xf numFmtId="0" fontId="5" fillId="0" borderId="14" xfId="0" applyFont="1" applyBorder="1" applyAlignment="1">
      <alignment horizontal="left" vertical="top" wrapText="1"/>
    </xf>
  </cellXfs>
  <cellStyles count="5">
    <cellStyle name="Bueno" xfId="1" builtinId="26"/>
    <cellStyle name="Normal" xfId="0" builtinId="0"/>
    <cellStyle name="Normal 2 2" xfId="2"/>
    <cellStyle name="Normal_Hoja2" xfId="3"/>
    <cellStyle name="Normal_Hoja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117570</xdr:colOff>
      <xdr:row>1</xdr:row>
      <xdr:rowOff>38289</xdr:rowOff>
    </xdr:from>
    <xdr:to>
      <xdr:col>2</xdr:col>
      <xdr:colOff>986118</xdr:colOff>
      <xdr:row>3</xdr:row>
      <xdr:rowOff>139562</xdr:rowOff>
    </xdr:to>
    <xdr:pic>
      <xdr:nvPicPr>
        <xdr:cNvPr id="6" name="5 Imagen" descr="escudo-alc">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22395" y="238314"/>
          <a:ext cx="868548" cy="434648"/>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vsanchezu\Desktop\ARCHIVOS\Deyanira\Transparencia\Transparencia%202019\Activos%202019\Activos\10020_Activos%20de%20Informaci&#243;n_Oficina%20Asesora%20de%20Comunicacion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S93"/>
  <sheetViews>
    <sheetView tabSelected="1" zoomScale="85" zoomScaleNormal="85" workbookViewId="0"/>
  </sheetViews>
  <sheetFormatPr baseColWidth="10" defaultRowHeight="15" x14ac:dyDescent="0.2"/>
  <cols>
    <col min="1" max="1" width="11.42578125" style="19"/>
    <col min="2" max="2" width="7.7109375" style="19" customWidth="1"/>
    <col min="3" max="3" width="27.42578125" style="21" customWidth="1"/>
    <col min="4" max="4" width="33" style="21" customWidth="1"/>
    <col min="5" max="5" width="21.140625" style="21" customWidth="1"/>
    <col min="6" max="6" width="25.85546875" style="23" customWidth="1"/>
    <col min="7" max="7" width="21.28515625" style="21" customWidth="1"/>
    <col min="8" max="8" width="30.7109375" style="21" customWidth="1"/>
    <col min="9" max="9" width="11.42578125" style="21" customWidth="1"/>
    <col min="10" max="10" width="15.140625" style="21" customWidth="1"/>
    <col min="11" max="11" width="14.7109375" style="21" customWidth="1"/>
    <col min="12" max="12" width="16.5703125" style="22" customWidth="1"/>
    <col min="13" max="16" width="4.28515625" style="21" customWidth="1"/>
    <col min="17" max="17" width="17.7109375" style="21" customWidth="1"/>
    <col min="18" max="18" width="18.85546875" style="21" customWidth="1"/>
    <col min="19" max="20" width="4.28515625" style="22" customWidth="1"/>
    <col min="21" max="22" width="35.7109375" style="21" customWidth="1"/>
    <col min="23" max="23" width="30.7109375" style="21" customWidth="1"/>
    <col min="24" max="26" width="5.7109375" style="20" customWidth="1"/>
    <col min="27" max="27" width="30.7109375" style="21" customWidth="1"/>
    <col min="28" max="28" width="38.85546875" style="21" customWidth="1"/>
    <col min="29" max="31" width="33.42578125" style="21" customWidth="1"/>
    <col min="32" max="32" width="25.28515625" style="22" customWidth="1"/>
    <col min="33" max="33" width="17.85546875" style="22" customWidth="1"/>
    <col min="34" max="37" width="10.7109375" style="21" customWidth="1"/>
    <col min="38" max="39" width="16" style="21" customWidth="1"/>
    <col min="40" max="40" width="11.42578125" style="21"/>
    <col min="41" max="41" width="23.85546875" style="21" customWidth="1"/>
    <col min="42" max="42" width="19.5703125" style="21" customWidth="1"/>
    <col min="43" max="43" width="16.7109375" style="21" customWidth="1"/>
    <col min="44" max="44" width="15.28515625" style="21" customWidth="1"/>
    <col min="45" max="16384" width="11.42578125" style="19"/>
  </cols>
  <sheetData>
    <row r="1" spans="2:45" customFormat="1" ht="15.75" x14ac:dyDescent="0.25">
      <c r="C1" s="49"/>
      <c r="D1" s="50"/>
      <c r="E1" s="51"/>
      <c r="F1" s="52"/>
      <c r="G1" s="52"/>
      <c r="H1" s="52"/>
      <c r="I1" s="53"/>
      <c r="J1" s="52"/>
      <c r="K1" s="52"/>
      <c r="L1" s="52"/>
      <c r="M1" s="52"/>
      <c r="N1" s="52"/>
      <c r="O1" s="54"/>
      <c r="P1" s="52"/>
      <c r="Q1" s="52"/>
      <c r="R1" s="52"/>
      <c r="S1" s="52"/>
      <c r="T1" s="12"/>
      <c r="U1" s="12"/>
      <c r="V1" s="12"/>
      <c r="W1" s="12"/>
      <c r="X1" s="15"/>
      <c r="Y1" s="15"/>
      <c r="Z1" s="15"/>
      <c r="AA1" s="12"/>
      <c r="AB1" s="12"/>
      <c r="AC1" s="12"/>
      <c r="AD1" s="12"/>
      <c r="AE1" s="12"/>
      <c r="AF1" s="12"/>
      <c r="AG1" s="12"/>
      <c r="AH1" s="12"/>
      <c r="AI1" s="12"/>
      <c r="AJ1" s="12"/>
      <c r="AK1" s="12"/>
      <c r="AL1" s="12"/>
      <c r="AM1" s="12"/>
      <c r="AN1" s="12"/>
      <c r="AO1" s="12"/>
      <c r="AP1" s="12"/>
      <c r="AQ1" s="12"/>
      <c r="AR1" s="12"/>
      <c r="AS1" s="12"/>
    </row>
    <row r="2" spans="2:45" customFormat="1" ht="14.25" customHeight="1" x14ac:dyDescent="0.25">
      <c r="C2" s="67"/>
      <c r="D2" s="67"/>
      <c r="E2" s="68" t="s">
        <v>354</v>
      </c>
      <c r="F2" s="67"/>
      <c r="G2" s="67"/>
      <c r="H2" s="67"/>
      <c r="I2" s="67"/>
      <c r="J2" s="67"/>
      <c r="K2" s="67"/>
      <c r="L2" s="67"/>
      <c r="M2" s="67"/>
      <c r="N2" s="67"/>
      <c r="O2" s="67"/>
      <c r="P2" s="67"/>
      <c r="Q2" s="67"/>
      <c r="R2" s="69" t="s">
        <v>355</v>
      </c>
      <c r="S2" s="69"/>
      <c r="T2" s="13"/>
      <c r="U2" s="13"/>
      <c r="V2" s="13"/>
      <c r="W2" s="13"/>
      <c r="X2" s="16"/>
      <c r="Y2" s="16"/>
      <c r="Z2" s="16"/>
      <c r="AA2" s="13"/>
      <c r="AB2" s="13"/>
      <c r="AC2" s="13"/>
      <c r="AD2" s="13"/>
      <c r="AE2" s="13"/>
      <c r="AF2" s="13"/>
      <c r="AG2" s="13"/>
      <c r="AH2" s="13"/>
      <c r="AI2" s="13"/>
      <c r="AJ2" s="13"/>
      <c r="AK2" s="13"/>
      <c r="AL2" s="13"/>
      <c r="AM2" s="13"/>
      <c r="AN2" s="13"/>
      <c r="AO2" s="13"/>
      <c r="AP2" s="13"/>
      <c r="AQ2" s="13"/>
      <c r="AR2" s="13"/>
      <c r="AS2" s="13"/>
    </row>
    <row r="3" spans="2:45" customFormat="1" ht="12" customHeight="1" x14ac:dyDescent="0.25">
      <c r="C3" s="67"/>
      <c r="D3" s="67"/>
      <c r="E3" s="67"/>
      <c r="F3" s="67"/>
      <c r="G3" s="67"/>
      <c r="H3" s="67"/>
      <c r="I3" s="67"/>
      <c r="J3" s="67"/>
      <c r="K3" s="67"/>
      <c r="L3" s="67"/>
      <c r="M3" s="67"/>
      <c r="N3" s="67"/>
      <c r="O3" s="67"/>
      <c r="P3" s="67"/>
      <c r="Q3" s="67"/>
      <c r="R3" s="70" t="s">
        <v>356</v>
      </c>
      <c r="S3" s="70"/>
      <c r="T3" s="55"/>
      <c r="U3" s="55"/>
      <c r="V3" s="55"/>
      <c r="W3" s="55"/>
      <c r="X3" s="55"/>
      <c r="Y3" s="55"/>
      <c r="Z3" s="55"/>
      <c r="AA3" s="55"/>
      <c r="AB3" s="55"/>
      <c r="AC3" s="55"/>
    </row>
    <row r="4" spans="2:45" customFormat="1" x14ac:dyDescent="0.25">
      <c r="C4" s="67"/>
      <c r="D4" s="67"/>
      <c r="E4" s="67"/>
      <c r="F4" s="67"/>
      <c r="G4" s="67"/>
      <c r="H4" s="67"/>
      <c r="I4" s="67"/>
      <c r="J4" s="67"/>
      <c r="K4" s="67"/>
      <c r="L4" s="67"/>
      <c r="M4" s="67"/>
      <c r="N4" s="67"/>
      <c r="O4" s="67"/>
      <c r="P4" s="67"/>
      <c r="Q4" s="67"/>
      <c r="R4" s="71" t="s">
        <v>357</v>
      </c>
      <c r="S4" s="71"/>
      <c r="T4" s="55"/>
      <c r="U4" s="55"/>
      <c r="V4" s="55"/>
      <c r="W4" s="55"/>
      <c r="X4" s="55"/>
      <c r="Y4" s="55"/>
      <c r="Z4" s="55"/>
      <c r="AA4" s="55"/>
      <c r="AB4" s="55"/>
      <c r="AC4" s="55"/>
    </row>
    <row r="5" spans="2:45" customFormat="1" x14ac:dyDescent="0.25">
      <c r="C5" s="67"/>
      <c r="D5" s="67"/>
      <c r="E5" s="67"/>
      <c r="F5" s="67"/>
      <c r="G5" s="67"/>
      <c r="H5" s="67"/>
      <c r="I5" s="67"/>
      <c r="J5" s="67"/>
      <c r="K5" s="67"/>
      <c r="L5" s="67"/>
      <c r="M5" s="67"/>
      <c r="N5" s="67"/>
      <c r="O5" s="67"/>
      <c r="P5" s="67"/>
      <c r="Q5" s="67"/>
      <c r="R5" s="70" t="s">
        <v>358</v>
      </c>
      <c r="S5" s="70"/>
      <c r="T5" s="16"/>
      <c r="U5" s="16"/>
      <c r="V5" s="16"/>
      <c r="W5" s="16"/>
      <c r="X5" s="16"/>
      <c r="Y5" s="16"/>
      <c r="Z5" s="55"/>
      <c r="AA5" s="55"/>
      <c r="AB5" s="55"/>
      <c r="AC5" s="55"/>
    </row>
    <row r="6" spans="2:45" customFormat="1" x14ac:dyDescent="0.25">
      <c r="C6" s="56"/>
      <c r="D6" s="56"/>
      <c r="E6" s="56"/>
      <c r="F6" s="56"/>
      <c r="G6" s="56"/>
      <c r="H6" s="56"/>
      <c r="I6" s="56"/>
      <c r="J6" s="56"/>
      <c r="K6" s="56"/>
      <c r="L6" s="56"/>
      <c r="M6" s="56"/>
      <c r="N6" s="56"/>
      <c r="O6" s="56"/>
      <c r="P6" s="56"/>
      <c r="Q6" s="56"/>
      <c r="R6" s="57"/>
      <c r="S6" s="57"/>
      <c r="T6" s="14"/>
      <c r="U6" s="14"/>
      <c r="V6" s="14"/>
      <c r="W6" s="14"/>
      <c r="X6" s="18"/>
      <c r="Y6" s="18"/>
      <c r="Z6" s="18"/>
      <c r="AA6" s="55"/>
      <c r="AB6" s="55"/>
      <c r="AC6" s="55"/>
      <c r="AJ6" s="11"/>
    </row>
    <row r="7" spans="2:45" customFormat="1" x14ac:dyDescent="0.25">
      <c r="C7" s="66" t="s">
        <v>359</v>
      </c>
      <c r="D7" s="66"/>
      <c r="E7" s="66"/>
      <c r="F7" s="66"/>
      <c r="G7" s="66"/>
      <c r="H7" s="66"/>
      <c r="I7" s="66"/>
      <c r="J7" s="66"/>
      <c r="K7" s="66"/>
      <c r="L7" s="66"/>
      <c r="M7" s="66"/>
      <c r="N7" s="66"/>
      <c r="O7" s="66"/>
      <c r="P7" s="66"/>
      <c r="Q7" s="66"/>
      <c r="R7" s="66"/>
      <c r="S7" s="66"/>
      <c r="T7" s="1"/>
      <c r="U7" s="1"/>
      <c r="V7" s="1"/>
      <c r="W7" s="1"/>
      <c r="X7" s="17"/>
      <c r="Y7" s="17"/>
      <c r="Z7" s="17"/>
      <c r="AA7" s="55"/>
      <c r="AB7" s="55"/>
      <c r="AC7" s="55"/>
    </row>
    <row r="8" spans="2:45" customFormat="1" x14ac:dyDescent="0.25">
      <c r="C8" s="73" t="s">
        <v>360</v>
      </c>
      <c r="D8" s="73"/>
      <c r="E8" s="73"/>
      <c r="F8" s="73"/>
      <c r="G8" s="73"/>
      <c r="H8" s="73"/>
      <c r="I8" s="73"/>
      <c r="J8" s="73"/>
      <c r="K8" s="73"/>
      <c r="L8" s="73"/>
      <c r="M8" s="73"/>
      <c r="N8" s="73"/>
      <c r="O8" s="73"/>
      <c r="P8" s="73"/>
      <c r="Q8" s="73"/>
      <c r="R8" s="73"/>
      <c r="S8" s="73"/>
      <c r="T8" s="1"/>
      <c r="U8" s="1"/>
      <c r="V8" s="1"/>
      <c r="W8" s="1"/>
      <c r="X8" s="17"/>
      <c r="Y8" s="17"/>
      <c r="Z8" s="17"/>
      <c r="AA8" s="55"/>
      <c r="AB8" s="55"/>
      <c r="AC8" s="55"/>
    </row>
    <row r="9" spans="2:45" customFormat="1" x14ac:dyDescent="0.25">
      <c r="C9" s="66" t="s">
        <v>361</v>
      </c>
      <c r="D9" s="66"/>
      <c r="E9" s="66"/>
      <c r="F9" s="66"/>
      <c r="G9" s="66"/>
      <c r="H9" s="66"/>
      <c r="I9" s="66"/>
      <c r="J9" s="66"/>
      <c r="K9" s="66"/>
      <c r="L9" s="66"/>
      <c r="M9" s="66"/>
      <c r="N9" s="66"/>
      <c r="O9" s="66"/>
      <c r="P9" s="66"/>
      <c r="Q9" s="66"/>
      <c r="R9" s="66"/>
      <c r="S9" s="66"/>
      <c r="T9" s="1"/>
      <c r="U9" s="1"/>
      <c r="V9" s="1"/>
      <c r="W9" s="1"/>
      <c r="X9" s="17"/>
      <c r="Y9" s="17"/>
      <c r="Z9" s="17"/>
      <c r="AA9" s="55"/>
      <c r="AB9" s="55"/>
      <c r="AC9" s="55"/>
    </row>
    <row r="11" spans="2:45" x14ac:dyDescent="0.2">
      <c r="B11" s="63" t="s">
        <v>372</v>
      </c>
      <c r="C11" s="64"/>
      <c r="D11" s="64"/>
      <c r="E11" s="64"/>
      <c r="F11" s="64"/>
      <c r="G11" s="64"/>
      <c r="H11" s="64"/>
      <c r="I11" s="64"/>
      <c r="J11" s="64"/>
      <c r="K11" s="64"/>
      <c r="L11" s="64"/>
      <c r="M11" s="64"/>
      <c r="N11" s="64"/>
      <c r="O11" s="64"/>
      <c r="P11" s="64"/>
      <c r="Q11" s="64"/>
      <c r="R11" s="64"/>
      <c r="S11" s="64"/>
      <c r="T11" s="64"/>
      <c r="U11" s="64"/>
      <c r="V11" s="64"/>
      <c r="W11" s="64"/>
      <c r="X11" s="64"/>
      <c r="Y11" s="64"/>
      <c r="Z11" s="64"/>
      <c r="AA11" s="64"/>
      <c r="AB11" s="64"/>
      <c r="AC11" s="64"/>
      <c r="AD11" s="64"/>
      <c r="AE11" s="65"/>
      <c r="AF11" s="62" t="s">
        <v>42</v>
      </c>
      <c r="AG11" s="62"/>
      <c r="AH11" s="62" t="s">
        <v>46</v>
      </c>
      <c r="AI11" s="62"/>
      <c r="AJ11" s="62"/>
      <c r="AK11" s="62"/>
      <c r="AL11" s="62" t="s">
        <v>52</v>
      </c>
      <c r="AM11" s="62" t="s">
        <v>53</v>
      </c>
      <c r="AN11" s="62" t="s">
        <v>54</v>
      </c>
      <c r="AO11" s="72" t="s">
        <v>56</v>
      </c>
      <c r="AP11" s="72" t="s">
        <v>57</v>
      </c>
      <c r="AQ11" s="72" t="s">
        <v>59</v>
      </c>
      <c r="AR11" s="72" t="s">
        <v>61</v>
      </c>
    </row>
    <row r="12" spans="2:45" ht="44.25" customHeight="1" x14ac:dyDescent="0.2">
      <c r="B12" s="62" t="s">
        <v>371</v>
      </c>
      <c r="C12" s="62" t="s">
        <v>5</v>
      </c>
      <c r="D12" s="62" t="s">
        <v>7</v>
      </c>
      <c r="E12" s="62" t="s">
        <v>8</v>
      </c>
      <c r="F12" s="62" t="s">
        <v>9</v>
      </c>
      <c r="G12" s="62" t="s">
        <v>11</v>
      </c>
      <c r="H12" s="62"/>
      <c r="I12" s="62"/>
      <c r="J12" s="62" t="s">
        <v>16</v>
      </c>
      <c r="K12" s="62"/>
      <c r="L12" s="62"/>
      <c r="M12" s="62" t="s">
        <v>23</v>
      </c>
      <c r="N12" s="62"/>
      <c r="O12" s="62"/>
      <c r="P12" s="62"/>
      <c r="Q12" s="62"/>
      <c r="R12" s="62"/>
      <c r="S12" s="62" t="s">
        <v>26</v>
      </c>
      <c r="T12" s="62"/>
      <c r="U12" s="62" t="s">
        <v>29</v>
      </c>
      <c r="V12" s="62"/>
      <c r="W12" s="62"/>
      <c r="X12" s="62" t="s">
        <v>33</v>
      </c>
      <c r="Y12" s="62"/>
      <c r="Z12" s="62"/>
      <c r="AA12" s="62"/>
      <c r="AB12" s="62"/>
      <c r="AC12" s="62"/>
      <c r="AD12" s="62"/>
      <c r="AE12" s="62"/>
      <c r="AF12" s="62"/>
      <c r="AG12" s="62"/>
      <c r="AH12" s="62"/>
      <c r="AI12" s="62"/>
      <c r="AJ12" s="62"/>
      <c r="AK12" s="62"/>
      <c r="AL12" s="62"/>
      <c r="AM12" s="62"/>
      <c r="AN12" s="62"/>
      <c r="AO12" s="72"/>
      <c r="AP12" s="72"/>
      <c r="AQ12" s="72"/>
      <c r="AR12" s="72"/>
    </row>
    <row r="13" spans="2:45" ht="59.25" customHeight="1" x14ac:dyDescent="0.2">
      <c r="B13" s="62"/>
      <c r="C13" s="62"/>
      <c r="D13" s="62"/>
      <c r="E13" s="62"/>
      <c r="F13" s="62"/>
      <c r="G13" s="62"/>
      <c r="H13" s="62"/>
      <c r="I13" s="62"/>
      <c r="J13" s="62"/>
      <c r="K13" s="62"/>
      <c r="L13" s="62"/>
      <c r="M13" s="62"/>
      <c r="N13" s="62"/>
      <c r="O13" s="62"/>
      <c r="P13" s="62"/>
      <c r="Q13" s="62"/>
      <c r="R13" s="62"/>
      <c r="S13" s="62"/>
      <c r="T13" s="62"/>
      <c r="U13" s="62"/>
      <c r="V13" s="62"/>
      <c r="W13" s="62"/>
      <c r="X13" s="74" t="s">
        <v>346</v>
      </c>
      <c r="Y13" s="74"/>
      <c r="Z13" s="74"/>
      <c r="AA13" s="62" t="s">
        <v>37</v>
      </c>
      <c r="AB13" s="62" t="s">
        <v>38</v>
      </c>
      <c r="AC13" s="62" t="s">
        <v>39</v>
      </c>
      <c r="AD13" s="62" t="s">
        <v>40</v>
      </c>
      <c r="AE13" s="62" t="s">
        <v>41</v>
      </c>
      <c r="AF13" s="62" t="s">
        <v>43</v>
      </c>
      <c r="AG13" s="62" t="s">
        <v>45</v>
      </c>
      <c r="AH13" s="62"/>
      <c r="AI13" s="62"/>
      <c r="AJ13" s="62"/>
      <c r="AK13" s="62"/>
      <c r="AL13" s="62"/>
      <c r="AM13" s="62"/>
      <c r="AN13" s="62"/>
      <c r="AO13" s="72"/>
      <c r="AP13" s="72"/>
      <c r="AQ13" s="72"/>
      <c r="AR13" s="72"/>
    </row>
    <row r="14" spans="2:45" ht="157.5" customHeight="1" x14ac:dyDescent="0.2">
      <c r="B14" s="62"/>
      <c r="C14" s="62"/>
      <c r="D14" s="62"/>
      <c r="E14" s="62"/>
      <c r="F14" s="62"/>
      <c r="G14" s="24" t="s">
        <v>12</v>
      </c>
      <c r="H14" s="24" t="s">
        <v>13</v>
      </c>
      <c r="I14" s="24" t="s">
        <v>14</v>
      </c>
      <c r="J14" s="24" t="s">
        <v>17</v>
      </c>
      <c r="K14" s="24" t="s">
        <v>19</v>
      </c>
      <c r="L14" s="24" t="s">
        <v>21</v>
      </c>
      <c r="M14" s="25" t="s">
        <v>349</v>
      </c>
      <c r="N14" s="25" t="s">
        <v>153</v>
      </c>
      <c r="O14" s="25" t="s">
        <v>154</v>
      </c>
      <c r="P14" s="25" t="s">
        <v>155</v>
      </c>
      <c r="Q14" s="24" t="s">
        <v>156</v>
      </c>
      <c r="R14" s="24" t="s">
        <v>157</v>
      </c>
      <c r="S14" s="25" t="s">
        <v>27</v>
      </c>
      <c r="T14" s="25" t="s">
        <v>28</v>
      </c>
      <c r="U14" s="24" t="s">
        <v>30</v>
      </c>
      <c r="V14" s="24" t="s">
        <v>31</v>
      </c>
      <c r="W14" s="24" t="s">
        <v>32</v>
      </c>
      <c r="X14" s="58" t="s">
        <v>34</v>
      </c>
      <c r="Y14" s="58" t="s">
        <v>35</v>
      </c>
      <c r="Z14" s="58" t="s">
        <v>36</v>
      </c>
      <c r="AA14" s="62"/>
      <c r="AB14" s="62"/>
      <c r="AC14" s="62"/>
      <c r="AD14" s="62"/>
      <c r="AE14" s="62"/>
      <c r="AF14" s="62"/>
      <c r="AG14" s="62"/>
      <c r="AH14" s="25" t="s">
        <v>47</v>
      </c>
      <c r="AI14" s="25" t="s">
        <v>49</v>
      </c>
      <c r="AJ14" s="25" t="s">
        <v>50</v>
      </c>
      <c r="AK14" s="25" t="s">
        <v>51</v>
      </c>
      <c r="AL14" s="62"/>
      <c r="AM14" s="62"/>
      <c r="AN14" s="62"/>
      <c r="AO14" s="72"/>
      <c r="AP14" s="72"/>
      <c r="AQ14" s="72"/>
      <c r="AR14" s="72"/>
    </row>
    <row r="15" spans="2:45" ht="408.75" customHeight="1" x14ac:dyDescent="0.2">
      <c r="B15" s="61">
        <v>1</v>
      </c>
      <c r="C15" s="26" t="s">
        <v>135</v>
      </c>
      <c r="D15" s="26" t="s">
        <v>348</v>
      </c>
      <c r="E15" s="27" t="s">
        <v>142</v>
      </c>
      <c r="F15" s="27" t="s">
        <v>142</v>
      </c>
      <c r="G15" s="28" t="s">
        <v>158</v>
      </c>
      <c r="H15" s="29" t="s">
        <v>159</v>
      </c>
      <c r="I15" s="27" t="s">
        <v>15</v>
      </c>
      <c r="J15" s="27" t="s">
        <v>110</v>
      </c>
      <c r="K15" s="27" t="s">
        <v>20</v>
      </c>
      <c r="L15" s="27" t="s">
        <v>22</v>
      </c>
      <c r="M15" s="30" t="s">
        <v>24</v>
      </c>
      <c r="N15" s="30"/>
      <c r="O15" s="30" t="s">
        <v>24</v>
      </c>
      <c r="P15" s="30" t="s">
        <v>24</v>
      </c>
      <c r="Q15" s="27" t="s">
        <v>25</v>
      </c>
      <c r="R15" s="28" t="s">
        <v>98</v>
      </c>
      <c r="S15" s="27" t="s">
        <v>24</v>
      </c>
      <c r="T15" s="27"/>
      <c r="U15" s="27" t="s">
        <v>248</v>
      </c>
      <c r="V15" s="28" t="s">
        <v>249</v>
      </c>
      <c r="W15" s="31" t="s">
        <v>335</v>
      </c>
      <c r="X15" s="47" t="s">
        <v>24</v>
      </c>
      <c r="Y15" s="47"/>
      <c r="Z15" s="47"/>
      <c r="AA15" s="26" t="s">
        <v>142</v>
      </c>
      <c r="AB15" s="26" t="s">
        <v>142</v>
      </c>
      <c r="AC15" s="26" t="s">
        <v>142</v>
      </c>
      <c r="AD15" s="26" t="s">
        <v>142</v>
      </c>
      <c r="AE15" s="26" t="s">
        <v>142</v>
      </c>
      <c r="AF15" s="26" t="s">
        <v>44</v>
      </c>
      <c r="AG15" s="26" t="s">
        <v>73</v>
      </c>
      <c r="AH15" s="26" t="s">
        <v>48</v>
      </c>
      <c r="AI15" s="26" t="s">
        <v>48</v>
      </c>
      <c r="AJ15" s="26" t="s">
        <v>48</v>
      </c>
      <c r="AK15" s="32">
        <f>IF(OR(AH15="",AI15="",AJ15=""),"",IFERROR(IF(COUNTIF(AH15:AJ15,Hoja2!$J$2)&gt;=2,3,IF(COUNTIF(AH15:AJ15,Hoja2!$J$3)=3,1,2)),1))</f>
        <v>1</v>
      </c>
      <c r="AL15" s="33" t="s">
        <v>257</v>
      </c>
      <c r="AM15" s="33" t="s">
        <v>258</v>
      </c>
      <c r="AN15" s="26" t="s">
        <v>55</v>
      </c>
      <c r="AO15" s="26" t="s">
        <v>259</v>
      </c>
      <c r="AP15" s="26" t="s">
        <v>58</v>
      </c>
      <c r="AQ15" s="26" t="s">
        <v>60</v>
      </c>
      <c r="AR15" s="26"/>
    </row>
    <row r="16" spans="2:45" ht="409.5" x14ac:dyDescent="0.2">
      <c r="B16" s="61">
        <v>2</v>
      </c>
      <c r="C16" s="26" t="s">
        <v>135</v>
      </c>
      <c r="D16" s="26" t="s">
        <v>348</v>
      </c>
      <c r="E16" s="27" t="s">
        <v>142</v>
      </c>
      <c r="F16" s="27" t="s">
        <v>142</v>
      </c>
      <c r="G16" s="28" t="s">
        <v>160</v>
      </c>
      <c r="H16" s="34" t="s">
        <v>161</v>
      </c>
      <c r="I16" s="27" t="s">
        <v>15</v>
      </c>
      <c r="J16" s="27" t="s">
        <v>110</v>
      </c>
      <c r="K16" s="27" t="s">
        <v>20</v>
      </c>
      <c r="L16" s="27" t="s">
        <v>22</v>
      </c>
      <c r="M16" s="30" t="s">
        <v>24</v>
      </c>
      <c r="N16" s="30"/>
      <c r="O16" s="30" t="s">
        <v>24</v>
      </c>
      <c r="P16" s="30" t="s">
        <v>24</v>
      </c>
      <c r="Q16" s="27" t="s">
        <v>25</v>
      </c>
      <c r="R16" s="28" t="s">
        <v>98</v>
      </c>
      <c r="S16" s="26" t="s">
        <v>24</v>
      </c>
      <c r="T16" s="26"/>
      <c r="U16" s="27" t="s">
        <v>248</v>
      </c>
      <c r="V16" s="28" t="s">
        <v>249</v>
      </c>
      <c r="W16" s="31" t="s">
        <v>335</v>
      </c>
      <c r="X16" s="47" t="s">
        <v>24</v>
      </c>
      <c r="Y16" s="47"/>
      <c r="Z16" s="47"/>
      <c r="AA16" s="26" t="s">
        <v>142</v>
      </c>
      <c r="AB16" s="26" t="s">
        <v>142</v>
      </c>
      <c r="AC16" s="26" t="s">
        <v>142</v>
      </c>
      <c r="AD16" s="26" t="s">
        <v>142</v>
      </c>
      <c r="AE16" s="26" t="s">
        <v>142</v>
      </c>
      <c r="AF16" s="26" t="s">
        <v>44</v>
      </c>
      <c r="AG16" s="26" t="s">
        <v>73</v>
      </c>
      <c r="AH16" s="26" t="s">
        <v>48</v>
      </c>
      <c r="AI16" s="26" t="s">
        <v>48</v>
      </c>
      <c r="AJ16" s="26" t="s">
        <v>48</v>
      </c>
      <c r="AK16" s="32">
        <f>IF(OR(AH16="",AI16="",AJ16=""),"",IFERROR(IF(COUNTIF(AH16:AJ16,Hoja2!$J$2)&gt;=2,3,IF(COUNTIF(AH16:AJ16,Hoja2!$J$3)=3,1,2)),1))</f>
        <v>1</v>
      </c>
      <c r="AL16" s="33" t="s">
        <v>257</v>
      </c>
      <c r="AM16" s="33" t="s">
        <v>258</v>
      </c>
      <c r="AN16" s="26" t="s">
        <v>55</v>
      </c>
      <c r="AO16" s="26" t="s">
        <v>259</v>
      </c>
      <c r="AP16" s="26" t="s">
        <v>58</v>
      </c>
      <c r="AQ16" s="26" t="s">
        <v>60</v>
      </c>
      <c r="AR16" s="26"/>
    </row>
    <row r="17" spans="2:44" ht="409.5" x14ac:dyDescent="0.2">
      <c r="B17" s="61">
        <v>3</v>
      </c>
      <c r="C17" s="26" t="s">
        <v>135</v>
      </c>
      <c r="D17" s="26" t="s">
        <v>348</v>
      </c>
      <c r="E17" s="27" t="s">
        <v>142</v>
      </c>
      <c r="F17" s="27" t="s">
        <v>142</v>
      </c>
      <c r="G17" s="28" t="s">
        <v>162</v>
      </c>
      <c r="H17" s="34" t="s">
        <v>163</v>
      </c>
      <c r="I17" s="27" t="s">
        <v>15</v>
      </c>
      <c r="J17" s="27" t="s">
        <v>110</v>
      </c>
      <c r="K17" s="27" t="s">
        <v>20</v>
      </c>
      <c r="L17" s="27" t="s">
        <v>22</v>
      </c>
      <c r="M17" s="30" t="s">
        <v>24</v>
      </c>
      <c r="N17" s="30"/>
      <c r="O17" s="30" t="s">
        <v>24</v>
      </c>
      <c r="P17" s="30" t="s">
        <v>24</v>
      </c>
      <c r="Q17" s="27" t="s">
        <v>25</v>
      </c>
      <c r="R17" s="28" t="s">
        <v>98</v>
      </c>
      <c r="S17" s="26" t="s">
        <v>24</v>
      </c>
      <c r="T17" s="26"/>
      <c r="U17" s="27" t="s">
        <v>248</v>
      </c>
      <c r="V17" s="28" t="s">
        <v>249</v>
      </c>
      <c r="W17" s="31" t="s">
        <v>335</v>
      </c>
      <c r="X17" s="47" t="s">
        <v>24</v>
      </c>
      <c r="Y17" s="47"/>
      <c r="Z17" s="47"/>
      <c r="AA17" s="26" t="s">
        <v>142</v>
      </c>
      <c r="AB17" s="26" t="s">
        <v>142</v>
      </c>
      <c r="AC17" s="26" t="s">
        <v>142</v>
      </c>
      <c r="AD17" s="26" t="s">
        <v>142</v>
      </c>
      <c r="AE17" s="26" t="s">
        <v>142</v>
      </c>
      <c r="AF17" s="26" t="s">
        <v>44</v>
      </c>
      <c r="AG17" s="26" t="s">
        <v>73</v>
      </c>
      <c r="AH17" s="26" t="s">
        <v>48</v>
      </c>
      <c r="AI17" s="26" t="s">
        <v>48</v>
      </c>
      <c r="AJ17" s="26" t="s">
        <v>48</v>
      </c>
      <c r="AK17" s="32">
        <f>IF(OR(AH17="",AI17="",AJ17=""),"",IFERROR(IF(COUNTIF(AH17:AJ17,Hoja2!$J$2)&gt;=2,3,IF(COUNTIF(AH17:AJ17,Hoja2!$J$3)=3,1,2)),1))</f>
        <v>1</v>
      </c>
      <c r="AL17" s="33" t="s">
        <v>257</v>
      </c>
      <c r="AM17" s="33" t="s">
        <v>258</v>
      </c>
      <c r="AN17" s="26" t="s">
        <v>55</v>
      </c>
      <c r="AO17" s="26" t="s">
        <v>259</v>
      </c>
      <c r="AP17" s="26" t="s">
        <v>58</v>
      </c>
      <c r="AQ17" s="26" t="s">
        <v>60</v>
      </c>
      <c r="AR17" s="26"/>
    </row>
    <row r="18" spans="2:44" ht="409.5" x14ac:dyDescent="0.2">
      <c r="B18" s="61">
        <v>4</v>
      </c>
      <c r="C18" s="26" t="s">
        <v>135</v>
      </c>
      <c r="D18" s="26" t="s">
        <v>348</v>
      </c>
      <c r="E18" s="27" t="s">
        <v>142</v>
      </c>
      <c r="F18" s="27" t="s">
        <v>142</v>
      </c>
      <c r="G18" s="28" t="s">
        <v>164</v>
      </c>
      <c r="H18" s="34" t="s">
        <v>165</v>
      </c>
      <c r="I18" s="27" t="s">
        <v>15</v>
      </c>
      <c r="J18" s="27" t="s">
        <v>110</v>
      </c>
      <c r="K18" s="27" t="s">
        <v>20</v>
      </c>
      <c r="L18" s="27" t="s">
        <v>22</v>
      </c>
      <c r="M18" s="30" t="s">
        <v>24</v>
      </c>
      <c r="N18" s="30"/>
      <c r="O18" s="30" t="s">
        <v>24</v>
      </c>
      <c r="P18" s="30" t="s">
        <v>24</v>
      </c>
      <c r="Q18" s="27" t="s">
        <v>25</v>
      </c>
      <c r="R18" s="28" t="s">
        <v>98</v>
      </c>
      <c r="S18" s="26" t="s">
        <v>24</v>
      </c>
      <c r="T18" s="26"/>
      <c r="U18" s="27" t="s">
        <v>248</v>
      </c>
      <c r="V18" s="28" t="s">
        <v>249</v>
      </c>
      <c r="W18" s="31" t="s">
        <v>335</v>
      </c>
      <c r="X18" s="47" t="s">
        <v>24</v>
      </c>
      <c r="Y18" s="47" t="s">
        <v>24</v>
      </c>
      <c r="Z18" s="47"/>
      <c r="AA18" s="28" t="s">
        <v>148</v>
      </c>
      <c r="AB18" s="28" t="s">
        <v>149</v>
      </c>
      <c r="AC18" s="28" t="s">
        <v>150</v>
      </c>
      <c r="AD18" s="28" t="s">
        <v>151</v>
      </c>
      <c r="AE18" s="28" t="s">
        <v>152</v>
      </c>
      <c r="AF18" s="26" t="s">
        <v>44</v>
      </c>
      <c r="AG18" s="26" t="s">
        <v>73</v>
      </c>
      <c r="AH18" s="26" t="s">
        <v>48</v>
      </c>
      <c r="AI18" s="26" t="s">
        <v>48</v>
      </c>
      <c r="AJ18" s="26" t="s">
        <v>48</v>
      </c>
      <c r="AK18" s="32">
        <f>IF(OR(AH18="",AI18="",AJ18=""),"",IFERROR(IF(COUNTIF(AH18:AJ18,Hoja2!$J$2)&gt;=2,3,IF(COUNTIF(AH18:AJ18,Hoja2!$J$3)=3,1,2)),1))</f>
        <v>1</v>
      </c>
      <c r="AL18" s="33" t="s">
        <v>257</v>
      </c>
      <c r="AM18" s="33" t="s">
        <v>258</v>
      </c>
      <c r="AN18" s="26" t="s">
        <v>55</v>
      </c>
      <c r="AO18" s="26" t="s">
        <v>259</v>
      </c>
      <c r="AP18" s="26" t="s">
        <v>58</v>
      </c>
      <c r="AQ18" s="26" t="s">
        <v>60</v>
      </c>
      <c r="AR18" s="26"/>
    </row>
    <row r="19" spans="2:44" ht="330" x14ac:dyDescent="0.2">
      <c r="B19" s="61">
        <v>5</v>
      </c>
      <c r="C19" s="26" t="s">
        <v>135</v>
      </c>
      <c r="D19" s="26" t="s">
        <v>348</v>
      </c>
      <c r="E19" s="27" t="s">
        <v>142</v>
      </c>
      <c r="F19" s="27" t="s">
        <v>142</v>
      </c>
      <c r="G19" s="28" t="s">
        <v>158</v>
      </c>
      <c r="H19" s="29" t="s">
        <v>166</v>
      </c>
      <c r="I19" s="27" t="s">
        <v>15</v>
      </c>
      <c r="J19" s="27" t="s">
        <v>110</v>
      </c>
      <c r="K19" s="27" t="s">
        <v>20</v>
      </c>
      <c r="L19" s="27" t="s">
        <v>22</v>
      </c>
      <c r="M19" s="30" t="s">
        <v>24</v>
      </c>
      <c r="N19" s="30"/>
      <c r="O19" s="30" t="s">
        <v>24</v>
      </c>
      <c r="P19" s="30" t="s">
        <v>24</v>
      </c>
      <c r="Q19" s="27" t="s">
        <v>25</v>
      </c>
      <c r="R19" s="28" t="s">
        <v>98</v>
      </c>
      <c r="S19" s="26" t="s">
        <v>24</v>
      </c>
      <c r="T19" s="26"/>
      <c r="U19" s="27" t="s">
        <v>248</v>
      </c>
      <c r="V19" s="28" t="s">
        <v>345</v>
      </c>
      <c r="W19" s="31" t="s">
        <v>334</v>
      </c>
      <c r="X19" s="47" t="s">
        <v>24</v>
      </c>
      <c r="Y19" s="47"/>
      <c r="Z19" s="47"/>
      <c r="AA19" s="28" t="s">
        <v>142</v>
      </c>
      <c r="AB19" s="28" t="s">
        <v>142</v>
      </c>
      <c r="AC19" s="28" t="s">
        <v>142</v>
      </c>
      <c r="AD19" s="28" t="s">
        <v>142</v>
      </c>
      <c r="AE19" s="28" t="s">
        <v>142</v>
      </c>
      <c r="AF19" s="26" t="s">
        <v>44</v>
      </c>
      <c r="AG19" s="26" t="s">
        <v>73</v>
      </c>
      <c r="AH19" s="26" t="s">
        <v>48</v>
      </c>
      <c r="AI19" s="26" t="s">
        <v>48</v>
      </c>
      <c r="AJ19" s="26" t="s">
        <v>48</v>
      </c>
      <c r="AK19" s="32">
        <f>IF(OR(AH19="",AI19="",AJ19=""),"",IFERROR(IF(COUNTIF(AH19:AJ19,Hoja2!$J$2)&gt;=2,3,IF(COUNTIF(AH19:AJ19,Hoja2!$J$3)=3,1,2)),1))</f>
        <v>1</v>
      </c>
      <c r="AL19" s="33" t="s">
        <v>257</v>
      </c>
      <c r="AM19" s="33" t="s">
        <v>258</v>
      </c>
      <c r="AN19" s="26" t="s">
        <v>55</v>
      </c>
      <c r="AO19" s="26" t="s">
        <v>259</v>
      </c>
      <c r="AP19" s="26" t="s">
        <v>58</v>
      </c>
      <c r="AQ19" s="26" t="s">
        <v>60</v>
      </c>
      <c r="AR19" s="26"/>
    </row>
    <row r="20" spans="2:44" ht="330" x14ac:dyDescent="0.2">
      <c r="B20" s="61">
        <v>6</v>
      </c>
      <c r="C20" s="26" t="s">
        <v>135</v>
      </c>
      <c r="D20" s="26" t="s">
        <v>348</v>
      </c>
      <c r="E20" s="27" t="s">
        <v>142</v>
      </c>
      <c r="F20" s="27" t="s">
        <v>142</v>
      </c>
      <c r="G20" s="28" t="s">
        <v>160</v>
      </c>
      <c r="H20" s="34" t="s">
        <v>167</v>
      </c>
      <c r="I20" s="27" t="s">
        <v>15</v>
      </c>
      <c r="J20" s="27" t="s">
        <v>110</v>
      </c>
      <c r="K20" s="27" t="s">
        <v>20</v>
      </c>
      <c r="L20" s="27" t="s">
        <v>22</v>
      </c>
      <c r="M20" s="30" t="s">
        <v>24</v>
      </c>
      <c r="N20" s="30"/>
      <c r="O20" s="30" t="s">
        <v>24</v>
      </c>
      <c r="P20" s="30" t="s">
        <v>24</v>
      </c>
      <c r="Q20" s="27" t="s">
        <v>25</v>
      </c>
      <c r="R20" s="28" t="s">
        <v>98</v>
      </c>
      <c r="S20" s="26" t="s">
        <v>24</v>
      </c>
      <c r="T20" s="26"/>
      <c r="U20" s="27" t="s">
        <v>248</v>
      </c>
      <c r="V20" s="28" t="s">
        <v>345</v>
      </c>
      <c r="W20" s="31" t="s">
        <v>334</v>
      </c>
      <c r="X20" s="47" t="s">
        <v>24</v>
      </c>
      <c r="Y20" s="47"/>
      <c r="Z20" s="47"/>
      <c r="AA20" s="28" t="s">
        <v>142</v>
      </c>
      <c r="AB20" s="28" t="s">
        <v>142</v>
      </c>
      <c r="AC20" s="28" t="s">
        <v>142</v>
      </c>
      <c r="AD20" s="28" t="s">
        <v>142</v>
      </c>
      <c r="AE20" s="28" t="s">
        <v>142</v>
      </c>
      <c r="AF20" s="26" t="s">
        <v>44</v>
      </c>
      <c r="AG20" s="26" t="s">
        <v>73</v>
      </c>
      <c r="AH20" s="26" t="s">
        <v>48</v>
      </c>
      <c r="AI20" s="26" t="s">
        <v>48</v>
      </c>
      <c r="AJ20" s="26" t="s">
        <v>48</v>
      </c>
      <c r="AK20" s="32">
        <f>IF(OR(AH20="",AI20="",AJ20=""),"",IFERROR(IF(COUNTIF(AH20:AJ20,Hoja2!$J$2)&gt;=2,3,IF(COUNTIF(AH20:AJ20,Hoja2!$J$3)=3,1,2)),1))</f>
        <v>1</v>
      </c>
      <c r="AL20" s="33" t="s">
        <v>257</v>
      </c>
      <c r="AM20" s="33" t="s">
        <v>258</v>
      </c>
      <c r="AN20" s="26" t="s">
        <v>55</v>
      </c>
      <c r="AO20" s="26" t="s">
        <v>259</v>
      </c>
      <c r="AP20" s="26" t="s">
        <v>58</v>
      </c>
      <c r="AQ20" s="26" t="s">
        <v>60</v>
      </c>
      <c r="AR20" s="26"/>
    </row>
    <row r="21" spans="2:44" ht="330" x14ac:dyDescent="0.2">
      <c r="B21" s="61">
        <v>7</v>
      </c>
      <c r="C21" s="26" t="s">
        <v>135</v>
      </c>
      <c r="D21" s="26" t="s">
        <v>348</v>
      </c>
      <c r="E21" s="27" t="s">
        <v>142</v>
      </c>
      <c r="F21" s="27" t="s">
        <v>142</v>
      </c>
      <c r="G21" s="28" t="s">
        <v>162</v>
      </c>
      <c r="H21" s="34" t="s">
        <v>350</v>
      </c>
      <c r="I21" s="27" t="s">
        <v>15</v>
      </c>
      <c r="J21" s="27" t="s">
        <v>110</v>
      </c>
      <c r="K21" s="27" t="s">
        <v>20</v>
      </c>
      <c r="L21" s="27" t="s">
        <v>22</v>
      </c>
      <c r="M21" s="30" t="s">
        <v>24</v>
      </c>
      <c r="N21" s="30"/>
      <c r="O21" s="30" t="s">
        <v>24</v>
      </c>
      <c r="P21" s="30" t="s">
        <v>24</v>
      </c>
      <c r="Q21" s="27" t="s">
        <v>25</v>
      </c>
      <c r="R21" s="28" t="s">
        <v>98</v>
      </c>
      <c r="S21" s="26" t="s">
        <v>24</v>
      </c>
      <c r="T21" s="26"/>
      <c r="U21" s="27" t="s">
        <v>248</v>
      </c>
      <c r="V21" s="28" t="s">
        <v>345</v>
      </c>
      <c r="W21" s="31" t="s">
        <v>334</v>
      </c>
      <c r="X21" s="47" t="s">
        <v>24</v>
      </c>
      <c r="Y21" s="47"/>
      <c r="Z21" s="47"/>
      <c r="AA21" s="28" t="s">
        <v>142</v>
      </c>
      <c r="AB21" s="28" t="s">
        <v>142</v>
      </c>
      <c r="AC21" s="28" t="s">
        <v>142</v>
      </c>
      <c r="AD21" s="28" t="s">
        <v>142</v>
      </c>
      <c r="AE21" s="28" t="s">
        <v>142</v>
      </c>
      <c r="AF21" s="26" t="s">
        <v>44</v>
      </c>
      <c r="AG21" s="26" t="s">
        <v>73</v>
      </c>
      <c r="AH21" s="26" t="s">
        <v>48</v>
      </c>
      <c r="AI21" s="26" t="s">
        <v>48</v>
      </c>
      <c r="AJ21" s="26" t="s">
        <v>48</v>
      </c>
      <c r="AK21" s="32">
        <f>IF(OR(AH21="",AI21="",AJ21=""),"",IFERROR(IF(COUNTIF(AH21:AJ21,Hoja2!$J$2)&gt;=2,3,IF(COUNTIF(AH21:AJ21,Hoja2!$J$3)=3,1,2)),1))</f>
        <v>1</v>
      </c>
      <c r="AL21" s="33" t="s">
        <v>257</v>
      </c>
      <c r="AM21" s="33" t="s">
        <v>258</v>
      </c>
      <c r="AN21" s="26" t="s">
        <v>55</v>
      </c>
      <c r="AO21" s="26" t="s">
        <v>259</v>
      </c>
      <c r="AP21" s="26" t="s">
        <v>58</v>
      </c>
      <c r="AQ21" s="26" t="s">
        <v>60</v>
      </c>
      <c r="AR21" s="26"/>
    </row>
    <row r="22" spans="2:44" ht="409.5" x14ac:dyDescent="0.2">
      <c r="B22" s="61">
        <v>8</v>
      </c>
      <c r="C22" s="26" t="s">
        <v>135</v>
      </c>
      <c r="D22" s="26" t="s">
        <v>347</v>
      </c>
      <c r="E22" s="35" t="s">
        <v>245</v>
      </c>
      <c r="F22" s="27" t="s">
        <v>142</v>
      </c>
      <c r="G22" s="35" t="s">
        <v>168</v>
      </c>
      <c r="H22" s="36" t="s">
        <v>169</v>
      </c>
      <c r="I22" s="27" t="s">
        <v>15</v>
      </c>
      <c r="J22" s="27" t="s">
        <v>111</v>
      </c>
      <c r="K22" s="27" t="s">
        <v>20</v>
      </c>
      <c r="L22" s="27" t="s">
        <v>22</v>
      </c>
      <c r="M22" s="30" t="s">
        <v>24</v>
      </c>
      <c r="N22" s="30"/>
      <c r="O22" s="30" t="s">
        <v>24</v>
      </c>
      <c r="P22" s="30" t="s">
        <v>24</v>
      </c>
      <c r="Q22" s="27" t="s">
        <v>25</v>
      </c>
      <c r="R22" s="28" t="s">
        <v>98</v>
      </c>
      <c r="S22" s="26" t="s">
        <v>24</v>
      </c>
      <c r="T22" s="26"/>
      <c r="U22" s="35" t="s">
        <v>247</v>
      </c>
      <c r="V22" s="28" t="s">
        <v>142</v>
      </c>
      <c r="W22" s="31" t="s">
        <v>336</v>
      </c>
      <c r="X22" s="47"/>
      <c r="Y22" s="47" t="s">
        <v>24</v>
      </c>
      <c r="Z22" s="47"/>
      <c r="AA22" s="28" t="s">
        <v>142</v>
      </c>
      <c r="AB22" s="28" t="s">
        <v>142</v>
      </c>
      <c r="AC22" s="28" t="s">
        <v>343</v>
      </c>
      <c r="AD22" s="28" t="s">
        <v>142</v>
      </c>
      <c r="AE22" s="28" t="s">
        <v>142</v>
      </c>
      <c r="AF22" s="26" t="s">
        <v>44</v>
      </c>
      <c r="AG22" s="26" t="s">
        <v>73</v>
      </c>
      <c r="AH22" s="26" t="s">
        <v>48</v>
      </c>
      <c r="AI22" s="26" t="s">
        <v>48</v>
      </c>
      <c r="AJ22" s="26" t="s">
        <v>48</v>
      </c>
      <c r="AK22" s="32">
        <f>IF(OR(AH22="",AI22="",AJ22=""),"",IFERROR(IF(COUNTIF(AH22:AJ22,Hoja2!$J$2)&gt;=2,3,IF(COUNTIF(AH22:AJ22,Hoja2!$J$3)=3,1,2)),1))</f>
        <v>1</v>
      </c>
      <c r="AL22" s="33" t="s">
        <v>257</v>
      </c>
      <c r="AM22" s="33" t="s">
        <v>258</v>
      </c>
      <c r="AN22" s="26" t="s">
        <v>55</v>
      </c>
      <c r="AO22" s="26" t="s">
        <v>259</v>
      </c>
      <c r="AP22" s="26" t="s">
        <v>58</v>
      </c>
      <c r="AQ22" s="26" t="s">
        <v>60</v>
      </c>
      <c r="AR22" s="26"/>
    </row>
    <row r="23" spans="2:44" ht="409.5" x14ac:dyDescent="0.2">
      <c r="B23" s="61">
        <v>9</v>
      </c>
      <c r="C23" s="26" t="s">
        <v>135</v>
      </c>
      <c r="D23" s="26" t="s">
        <v>347</v>
      </c>
      <c r="E23" s="35" t="s">
        <v>245</v>
      </c>
      <c r="F23" s="27" t="s">
        <v>142</v>
      </c>
      <c r="G23" s="27" t="s">
        <v>170</v>
      </c>
      <c r="H23" s="29" t="s">
        <v>171</v>
      </c>
      <c r="I23" s="27" t="s">
        <v>15</v>
      </c>
      <c r="J23" s="27" t="s">
        <v>111</v>
      </c>
      <c r="K23" s="27" t="s">
        <v>20</v>
      </c>
      <c r="L23" s="27" t="s">
        <v>22</v>
      </c>
      <c r="M23" s="30" t="s">
        <v>24</v>
      </c>
      <c r="N23" s="30"/>
      <c r="O23" s="30" t="s">
        <v>24</v>
      </c>
      <c r="P23" s="30" t="s">
        <v>24</v>
      </c>
      <c r="Q23" s="27" t="s">
        <v>25</v>
      </c>
      <c r="R23" s="28" t="s">
        <v>98</v>
      </c>
      <c r="S23" s="26" t="s">
        <v>24</v>
      </c>
      <c r="T23" s="26"/>
      <c r="U23" s="27" t="s">
        <v>247</v>
      </c>
      <c r="V23" s="28" t="s">
        <v>142</v>
      </c>
      <c r="W23" s="31" t="s">
        <v>336</v>
      </c>
      <c r="X23" s="47"/>
      <c r="Y23" s="47" t="s">
        <v>24</v>
      </c>
      <c r="Z23" s="47"/>
      <c r="AA23" s="28" t="s">
        <v>142</v>
      </c>
      <c r="AB23" s="28" t="s">
        <v>142</v>
      </c>
      <c r="AC23" s="28" t="s">
        <v>343</v>
      </c>
      <c r="AD23" s="28" t="s">
        <v>142</v>
      </c>
      <c r="AE23" s="28" t="s">
        <v>142</v>
      </c>
      <c r="AF23" s="26" t="s">
        <v>72</v>
      </c>
      <c r="AG23" s="26" t="s">
        <v>87</v>
      </c>
      <c r="AH23" s="26" t="s">
        <v>80</v>
      </c>
      <c r="AI23" s="26" t="s">
        <v>80</v>
      </c>
      <c r="AJ23" s="26" t="s">
        <v>80</v>
      </c>
      <c r="AK23" s="32">
        <f>IF(OR(AH23="",AI23="",AJ23=""),"",IFERROR(IF(COUNTIF(AH23:AJ23,Hoja2!$J$2)&gt;=2,3,IF(COUNTIF(AH23:AJ23,Hoja2!$J$3)=3,1,2)),1))</f>
        <v>2</v>
      </c>
      <c r="AL23" s="33" t="s">
        <v>257</v>
      </c>
      <c r="AM23" s="33" t="s">
        <v>258</v>
      </c>
      <c r="AN23" s="26" t="s">
        <v>55</v>
      </c>
      <c r="AO23" s="26" t="s">
        <v>259</v>
      </c>
      <c r="AP23" s="26" t="s">
        <v>58</v>
      </c>
      <c r="AQ23" s="26" t="s">
        <v>60</v>
      </c>
      <c r="AR23" s="26"/>
    </row>
    <row r="24" spans="2:44" ht="409.5" x14ac:dyDescent="0.2">
      <c r="B24" s="61">
        <v>10</v>
      </c>
      <c r="C24" s="26" t="s">
        <v>135</v>
      </c>
      <c r="D24" s="26" t="s">
        <v>347</v>
      </c>
      <c r="E24" s="35" t="s">
        <v>245</v>
      </c>
      <c r="F24" s="27" t="s">
        <v>142</v>
      </c>
      <c r="G24" s="27" t="s">
        <v>172</v>
      </c>
      <c r="H24" s="29" t="s">
        <v>173</v>
      </c>
      <c r="I24" s="27" t="s">
        <v>15</v>
      </c>
      <c r="J24" s="27" t="s">
        <v>111</v>
      </c>
      <c r="K24" s="27" t="s">
        <v>20</v>
      </c>
      <c r="L24" s="27" t="s">
        <v>22</v>
      </c>
      <c r="M24" s="30" t="s">
        <v>24</v>
      </c>
      <c r="N24" s="30"/>
      <c r="O24" s="30" t="s">
        <v>24</v>
      </c>
      <c r="P24" s="30" t="s">
        <v>24</v>
      </c>
      <c r="Q24" s="27" t="s">
        <v>25</v>
      </c>
      <c r="R24" s="28" t="s">
        <v>98</v>
      </c>
      <c r="S24" s="26" t="s">
        <v>24</v>
      </c>
      <c r="T24" s="26"/>
      <c r="U24" s="27" t="s">
        <v>247</v>
      </c>
      <c r="V24" s="28" t="s">
        <v>142</v>
      </c>
      <c r="W24" s="31" t="s">
        <v>336</v>
      </c>
      <c r="X24" s="47"/>
      <c r="Y24" s="47" t="s">
        <v>24</v>
      </c>
      <c r="Z24" s="47"/>
      <c r="AA24" s="28" t="s">
        <v>142</v>
      </c>
      <c r="AB24" s="28" t="s">
        <v>142</v>
      </c>
      <c r="AC24" s="28" t="s">
        <v>343</v>
      </c>
      <c r="AD24" s="28" t="s">
        <v>142</v>
      </c>
      <c r="AE24" s="28" t="s">
        <v>142</v>
      </c>
      <c r="AF24" s="26" t="s">
        <v>44</v>
      </c>
      <c r="AG24" s="26" t="s">
        <v>73</v>
      </c>
      <c r="AH24" s="26" t="s">
        <v>48</v>
      </c>
      <c r="AI24" s="26" t="s">
        <v>48</v>
      </c>
      <c r="AJ24" s="26" t="s">
        <v>48</v>
      </c>
      <c r="AK24" s="32">
        <f>IF(OR(AH24="",AI24="",AJ24=""),"",IFERROR(IF(COUNTIF(AH24:AJ24,Hoja2!$J$2)&gt;=2,3,IF(COUNTIF(AH24:AJ24,Hoja2!$J$3)=3,1,2)),1))</f>
        <v>1</v>
      </c>
      <c r="AL24" s="33" t="s">
        <v>257</v>
      </c>
      <c r="AM24" s="33" t="s">
        <v>258</v>
      </c>
      <c r="AN24" s="26" t="s">
        <v>55</v>
      </c>
      <c r="AO24" s="26" t="s">
        <v>259</v>
      </c>
      <c r="AP24" s="26" t="s">
        <v>58</v>
      </c>
      <c r="AQ24" s="26" t="s">
        <v>60</v>
      </c>
      <c r="AR24" s="26"/>
    </row>
    <row r="25" spans="2:44" s="37" customFormat="1" ht="409.5" x14ac:dyDescent="0.2">
      <c r="B25" s="61">
        <v>11</v>
      </c>
      <c r="C25" s="26" t="s">
        <v>135</v>
      </c>
      <c r="D25" s="26" t="s">
        <v>347</v>
      </c>
      <c r="E25" s="35" t="s">
        <v>245</v>
      </c>
      <c r="F25" s="27" t="s">
        <v>142</v>
      </c>
      <c r="G25" s="27" t="s">
        <v>174</v>
      </c>
      <c r="H25" s="29" t="s">
        <v>175</v>
      </c>
      <c r="I25" s="27" t="s">
        <v>15</v>
      </c>
      <c r="J25" s="27" t="s">
        <v>111</v>
      </c>
      <c r="K25" s="27" t="s">
        <v>20</v>
      </c>
      <c r="L25" s="27" t="s">
        <v>22</v>
      </c>
      <c r="M25" s="30" t="s">
        <v>24</v>
      </c>
      <c r="N25" s="30"/>
      <c r="O25" s="30" t="s">
        <v>24</v>
      </c>
      <c r="P25" s="30" t="s">
        <v>24</v>
      </c>
      <c r="Q25" s="27" t="s">
        <v>25</v>
      </c>
      <c r="R25" s="28" t="s">
        <v>98</v>
      </c>
      <c r="S25" s="26" t="s">
        <v>24</v>
      </c>
      <c r="T25" s="26"/>
      <c r="U25" s="38" t="s">
        <v>247</v>
      </c>
      <c r="V25" s="28" t="s">
        <v>142</v>
      </c>
      <c r="W25" s="31" t="s">
        <v>336</v>
      </c>
      <c r="X25" s="47"/>
      <c r="Y25" s="47" t="s">
        <v>24</v>
      </c>
      <c r="Z25" s="47"/>
      <c r="AA25" s="28" t="s">
        <v>142</v>
      </c>
      <c r="AB25" s="28" t="s">
        <v>142</v>
      </c>
      <c r="AC25" s="28" t="s">
        <v>343</v>
      </c>
      <c r="AD25" s="28" t="s">
        <v>142</v>
      </c>
      <c r="AE25" s="28" t="s">
        <v>142</v>
      </c>
      <c r="AF25" s="26" t="s">
        <v>44</v>
      </c>
      <c r="AG25" s="26" t="s">
        <v>73</v>
      </c>
      <c r="AH25" s="26" t="s">
        <v>48</v>
      </c>
      <c r="AI25" s="26" t="s">
        <v>48</v>
      </c>
      <c r="AJ25" s="26" t="s">
        <v>48</v>
      </c>
      <c r="AK25" s="32">
        <f>IF(OR(AH25="",AI25="",AJ25=""),"",IFERROR(IF(COUNTIF(AH25:AJ25,Hoja2!$J$2)&gt;=2,3,IF(COUNTIF(AH25:AJ25,Hoja2!$J$3)=3,1,2)),1))</f>
        <v>1</v>
      </c>
      <c r="AL25" s="33" t="s">
        <v>257</v>
      </c>
      <c r="AM25" s="33" t="s">
        <v>258</v>
      </c>
      <c r="AN25" s="26" t="s">
        <v>55</v>
      </c>
      <c r="AO25" s="26" t="s">
        <v>259</v>
      </c>
      <c r="AP25" s="26" t="s">
        <v>58</v>
      </c>
      <c r="AQ25" s="26" t="s">
        <v>60</v>
      </c>
      <c r="AR25" s="26"/>
    </row>
    <row r="26" spans="2:44" ht="409.5" x14ac:dyDescent="0.2">
      <c r="B26" s="61">
        <v>12</v>
      </c>
      <c r="C26" s="26" t="s">
        <v>135</v>
      </c>
      <c r="D26" s="26" t="s">
        <v>347</v>
      </c>
      <c r="E26" s="35" t="s">
        <v>245</v>
      </c>
      <c r="F26" s="39" t="s">
        <v>260</v>
      </c>
      <c r="G26" s="40" t="s">
        <v>272</v>
      </c>
      <c r="H26" s="36" t="s">
        <v>176</v>
      </c>
      <c r="I26" s="27" t="s">
        <v>15</v>
      </c>
      <c r="J26" s="27" t="s">
        <v>111</v>
      </c>
      <c r="K26" s="27" t="s">
        <v>20</v>
      </c>
      <c r="L26" s="27" t="s">
        <v>22</v>
      </c>
      <c r="M26" s="30" t="s">
        <v>24</v>
      </c>
      <c r="N26" s="30"/>
      <c r="O26" s="30" t="s">
        <v>24</v>
      </c>
      <c r="P26" s="30" t="s">
        <v>24</v>
      </c>
      <c r="Q26" s="27" t="s">
        <v>25</v>
      </c>
      <c r="R26" s="28" t="s">
        <v>98</v>
      </c>
      <c r="S26" s="26" t="s">
        <v>24</v>
      </c>
      <c r="T26" s="26"/>
      <c r="U26" s="35" t="s">
        <v>247</v>
      </c>
      <c r="V26" s="28" t="s">
        <v>142</v>
      </c>
      <c r="W26" s="31" t="s">
        <v>336</v>
      </c>
      <c r="X26" s="47"/>
      <c r="Y26" s="47" t="s">
        <v>24</v>
      </c>
      <c r="Z26" s="47"/>
      <c r="AA26" s="28" t="s">
        <v>142</v>
      </c>
      <c r="AB26" s="28" t="s">
        <v>142</v>
      </c>
      <c r="AC26" s="28" t="s">
        <v>343</v>
      </c>
      <c r="AD26" s="28" t="s">
        <v>75</v>
      </c>
      <c r="AE26" s="28" t="s">
        <v>142</v>
      </c>
      <c r="AF26" s="26" t="s">
        <v>72</v>
      </c>
      <c r="AG26" s="26" t="s">
        <v>87</v>
      </c>
      <c r="AH26" s="26" t="s">
        <v>88</v>
      </c>
      <c r="AI26" s="26" t="s">
        <v>88</v>
      </c>
      <c r="AJ26" s="26" t="s">
        <v>88</v>
      </c>
      <c r="AK26" s="32">
        <f>IF(OR(AH26="",AI26="",AJ26=""),"",IFERROR(IF(COUNTIF(AH26:AJ26,Hoja2!$J$2)&gt;=2,3,IF(COUNTIF(AH26:AJ26,Hoja2!$J$3)=3,1,2)),1))</f>
        <v>3</v>
      </c>
      <c r="AL26" s="33" t="s">
        <v>257</v>
      </c>
      <c r="AM26" s="33" t="s">
        <v>258</v>
      </c>
      <c r="AN26" s="26" t="s">
        <v>55</v>
      </c>
      <c r="AO26" s="26" t="s">
        <v>259</v>
      </c>
      <c r="AP26" s="26" t="s">
        <v>58</v>
      </c>
      <c r="AQ26" s="26" t="s">
        <v>60</v>
      </c>
      <c r="AR26" s="26"/>
    </row>
    <row r="27" spans="2:44" ht="409.5" x14ac:dyDescent="0.2">
      <c r="B27" s="61">
        <v>13</v>
      </c>
      <c r="C27" s="26" t="s">
        <v>135</v>
      </c>
      <c r="D27" s="26" t="s">
        <v>347</v>
      </c>
      <c r="E27" s="35" t="s">
        <v>245</v>
      </c>
      <c r="F27" s="39" t="s">
        <v>262</v>
      </c>
      <c r="G27" s="28" t="s">
        <v>261</v>
      </c>
      <c r="H27" s="29" t="s">
        <v>177</v>
      </c>
      <c r="I27" s="27" t="s">
        <v>15</v>
      </c>
      <c r="J27" s="27" t="s">
        <v>111</v>
      </c>
      <c r="K27" s="27" t="s">
        <v>20</v>
      </c>
      <c r="L27" s="27" t="s">
        <v>22</v>
      </c>
      <c r="M27" s="30" t="s">
        <v>24</v>
      </c>
      <c r="N27" s="30"/>
      <c r="O27" s="30" t="s">
        <v>24</v>
      </c>
      <c r="P27" s="30" t="s">
        <v>24</v>
      </c>
      <c r="Q27" s="27" t="s">
        <v>25</v>
      </c>
      <c r="R27" s="28" t="s">
        <v>98</v>
      </c>
      <c r="S27" s="26" t="s">
        <v>24</v>
      </c>
      <c r="T27" s="26"/>
      <c r="U27" s="27" t="s">
        <v>247</v>
      </c>
      <c r="V27" s="28" t="s">
        <v>142</v>
      </c>
      <c r="W27" s="31" t="s">
        <v>336</v>
      </c>
      <c r="X27" s="47"/>
      <c r="Y27" s="47" t="s">
        <v>24</v>
      </c>
      <c r="Z27" s="47"/>
      <c r="AA27" s="28" t="s">
        <v>142</v>
      </c>
      <c r="AB27" s="28" t="s">
        <v>142</v>
      </c>
      <c r="AC27" s="28" t="s">
        <v>343</v>
      </c>
      <c r="AD27" s="28" t="s">
        <v>142</v>
      </c>
      <c r="AE27" s="28" t="s">
        <v>142</v>
      </c>
      <c r="AF27" s="26" t="s">
        <v>72</v>
      </c>
      <c r="AG27" s="26" t="s">
        <v>87</v>
      </c>
      <c r="AH27" s="26" t="s">
        <v>88</v>
      </c>
      <c r="AI27" s="26" t="s">
        <v>88</v>
      </c>
      <c r="AJ27" s="26" t="s">
        <v>88</v>
      </c>
      <c r="AK27" s="32">
        <f>IF(OR(AH27="",AI27="",AJ27=""),"",IFERROR(IF(COUNTIF(AH27:AJ27,Hoja2!$J$2)&gt;=2,3,IF(COUNTIF(AH27:AJ27,Hoja2!$J$3)=3,1,2)),1))</f>
        <v>3</v>
      </c>
      <c r="AL27" s="33" t="s">
        <v>257</v>
      </c>
      <c r="AM27" s="33" t="s">
        <v>258</v>
      </c>
      <c r="AN27" s="26" t="s">
        <v>55</v>
      </c>
      <c r="AO27" s="26" t="s">
        <v>259</v>
      </c>
      <c r="AP27" s="26" t="s">
        <v>58</v>
      </c>
      <c r="AQ27" s="26" t="s">
        <v>60</v>
      </c>
      <c r="AR27" s="26"/>
    </row>
    <row r="28" spans="2:44" ht="180" x14ac:dyDescent="0.2">
      <c r="B28" s="61">
        <v>14</v>
      </c>
      <c r="C28" s="26" t="s">
        <v>135</v>
      </c>
      <c r="D28" s="26" t="s">
        <v>347</v>
      </c>
      <c r="E28" s="35" t="s">
        <v>245</v>
      </c>
      <c r="F28" s="39" t="s">
        <v>264</v>
      </c>
      <c r="G28" s="28" t="s">
        <v>263</v>
      </c>
      <c r="H28" s="29" t="s">
        <v>351</v>
      </c>
      <c r="I28" s="27" t="s">
        <v>15</v>
      </c>
      <c r="J28" s="27" t="s">
        <v>111</v>
      </c>
      <c r="K28" s="27" t="s">
        <v>20</v>
      </c>
      <c r="L28" s="27" t="s">
        <v>22</v>
      </c>
      <c r="M28" s="30" t="s">
        <v>24</v>
      </c>
      <c r="N28" s="30"/>
      <c r="O28" s="30" t="s">
        <v>24</v>
      </c>
      <c r="P28" s="30" t="s">
        <v>24</v>
      </c>
      <c r="Q28" s="27" t="s">
        <v>25</v>
      </c>
      <c r="R28" s="28" t="s">
        <v>98</v>
      </c>
      <c r="S28" s="26" t="s">
        <v>24</v>
      </c>
      <c r="T28" s="26"/>
      <c r="U28" s="27" t="s">
        <v>247</v>
      </c>
      <c r="V28" s="28" t="s">
        <v>142</v>
      </c>
      <c r="W28" s="31" t="s">
        <v>336</v>
      </c>
      <c r="X28" s="47"/>
      <c r="Y28" s="47" t="s">
        <v>24</v>
      </c>
      <c r="Z28" s="47"/>
      <c r="AA28" s="28" t="s">
        <v>142</v>
      </c>
      <c r="AB28" s="28" t="s">
        <v>142</v>
      </c>
      <c r="AC28" s="28" t="s">
        <v>142</v>
      </c>
      <c r="AD28" s="28" t="s">
        <v>142</v>
      </c>
      <c r="AE28" s="28" t="s">
        <v>142</v>
      </c>
      <c r="AF28" s="26" t="s">
        <v>72</v>
      </c>
      <c r="AG28" s="26" t="s">
        <v>87</v>
      </c>
      <c r="AH28" s="26" t="s">
        <v>88</v>
      </c>
      <c r="AI28" s="26" t="s">
        <v>88</v>
      </c>
      <c r="AJ28" s="26" t="s">
        <v>88</v>
      </c>
      <c r="AK28" s="32">
        <f>IF(OR(AH28="",AI28="",AJ28=""),"",IFERROR(IF(COUNTIF(AH28:AJ28,Hoja2!$J$2)&gt;=2,3,IF(COUNTIF(AH28:AJ28,Hoja2!$J$3)=3,1,2)),1))</f>
        <v>3</v>
      </c>
      <c r="AL28" s="33" t="s">
        <v>257</v>
      </c>
      <c r="AM28" s="33" t="s">
        <v>258</v>
      </c>
      <c r="AN28" s="26" t="s">
        <v>55</v>
      </c>
      <c r="AO28" s="26" t="s">
        <v>259</v>
      </c>
      <c r="AP28" s="26" t="s">
        <v>58</v>
      </c>
      <c r="AQ28" s="26" t="s">
        <v>60</v>
      </c>
      <c r="AR28" s="26"/>
    </row>
    <row r="29" spans="2:44" ht="180" x14ac:dyDescent="0.2">
      <c r="B29" s="61">
        <v>15</v>
      </c>
      <c r="C29" s="26" t="s">
        <v>135</v>
      </c>
      <c r="D29" s="26" t="s">
        <v>347</v>
      </c>
      <c r="E29" s="35" t="s">
        <v>245</v>
      </c>
      <c r="F29" s="39" t="s">
        <v>266</v>
      </c>
      <c r="G29" s="28" t="s">
        <v>265</v>
      </c>
      <c r="H29" s="29" t="s">
        <v>178</v>
      </c>
      <c r="I29" s="27" t="s">
        <v>15</v>
      </c>
      <c r="J29" s="27" t="s">
        <v>111</v>
      </c>
      <c r="K29" s="27" t="s">
        <v>20</v>
      </c>
      <c r="L29" s="27" t="s">
        <v>22</v>
      </c>
      <c r="M29" s="30" t="s">
        <v>24</v>
      </c>
      <c r="N29" s="30"/>
      <c r="O29" s="30" t="s">
        <v>24</v>
      </c>
      <c r="P29" s="30" t="s">
        <v>24</v>
      </c>
      <c r="Q29" s="27" t="s">
        <v>25</v>
      </c>
      <c r="R29" s="28" t="s">
        <v>98</v>
      </c>
      <c r="S29" s="26" t="s">
        <v>24</v>
      </c>
      <c r="T29" s="26"/>
      <c r="U29" s="27" t="s">
        <v>247</v>
      </c>
      <c r="V29" s="28" t="s">
        <v>142</v>
      </c>
      <c r="W29" s="31" t="s">
        <v>336</v>
      </c>
      <c r="X29" s="47"/>
      <c r="Y29" s="47" t="s">
        <v>24</v>
      </c>
      <c r="Z29" s="47"/>
      <c r="AA29" s="28" t="s">
        <v>142</v>
      </c>
      <c r="AB29" s="28" t="s">
        <v>142</v>
      </c>
      <c r="AC29" s="28" t="s">
        <v>142</v>
      </c>
      <c r="AD29" s="28" t="s">
        <v>142</v>
      </c>
      <c r="AE29" s="28" t="s">
        <v>142</v>
      </c>
      <c r="AF29" s="26" t="s">
        <v>44</v>
      </c>
      <c r="AG29" s="26" t="s">
        <v>73</v>
      </c>
      <c r="AH29" s="26" t="s">
        <v>48</v>
      </c>
      <c r="AI29" s="26" t="s">
        <v>48</v>
      </c>
      <c r="AJ29" s="26" t="s">
        <v>48</v>
      </c>
      <c r="AK29" s="32">
        <f>IF(OR(AH29="",AI29="",AJ29=""),"",IFERROR(IF(COUNTIF(AH29:AJ29,Hoja2!$J$2)&gt;=2,3,IF(COUNTIF(AH29:AJ29,Hoja2!$J$3)=3,1,2)),1))</f>
        <v>1</v>
      </c>
      <c r="AL29" s="33" t="s">
        <v>257</v>
      </c>
      <c r="AM29" s="33" t="s">
        <v>258</v>
      </c>
      <c r="AN29" s="26" t="s">
        <v>55</v>
      </c>
      <c r="AO29" s="26" t="s">
        <v>259</v>
      </c>
      <c r="AP29" s="26" t="s">
        <v>58</v>
      </c>
      <c r="AQ29" s="26" t="s">
        <v>60</v>
      </c>
      <c r="AR29" s="26"/>
    </row>
    <row r="30" spans="2:44" ht="180" x14ac:dyDescent="0.2">
      <c r="B30" s="61">
        <v>16</v>
      </c>
      <c r="C30" s="26" t="s">
        <v>135</v>
      </c>
      <c r="D30" s="26" t="s">
        <v>347</v>
      </c>
      <c r="E30" s="35" t="s">
        <v>245</v>
      </c>
      <c r="F30" s="39" t="s">
        <v>268</v>
      </c>
      <c r="G30" s="28" t="s">
        <v>267</v>
      </c>
      <c r="H30" s="29" t="s">
        <v>179</v>
      </c>
      <c r="I30" s="27" t="s">
        <v>15</v>
      </c>
      <c r="J30" s="27" t="s">
        <v>111</v>
      </c>
      <c r="K30" s="27" t="s">
        <v>20</v>
      </c>
      <c r="L30" s="27" t="s">
        <v>22</v>
      </c>
      <c r="M30" s="30" t="s">
        <v>24</v>
      </c>
      <c r="N30" s="30"/>
      <c r="O30" s="30" t="s">
        <v>24</v>
      </c>
      <c r="P30" s="30" t="s">
        <v>24</v>
      </c>
      <c r="Q30" s="27" t="s">
        <v>25</v>
      </c>
      <c r="R30" s="28" t="s">
        <v>98</v>
      </c>
      <c r="S30" s="26" t="s">
        <v>24</v>
      </c>
      <c r="T30" s="26"/>
      <c r="U30" s="27" t="s">
        <v>247</v>
      </c>
      <c r="V30" s="28" t="s">
        <v>142</v>
      </c>
      <c r="W30" s="31" t="s">
        <v>336</v>
      </c>
      <c r="X30" s="47"/>
      <c r="Y30" s="47" t="s">
        <v>24</v>
      </c>
      <c r="Z30" s="47"/>
      <c r="AA30" s="28" t="s">
        <v>142</v>
      </c>
      <c r="AB30" s="28" t="s">
        <v>142</v>
      </c>
      <c r="AC30" s="28" t="s">
        <v>142</v>
      </c>
      <c r="AD30" s="28" t="s">
        <v>142</v>
      </c>
      <c r="AE30" s="28" t="s">
        <v>142</v>
      </c>
      <c r="AF30" s="26" t="s">
        <v>72</v>
      </c>
      <c r="AG30" s="26" t="s">
        <v>87</v>
      </c>
      <c r="AH30" s="26" t="s">
        <v>88</v>
      </c>
      <c r="AI30" s="26" t="s">
        <v>88</v>
      </c>
      <c r="AJ30" s="26" t="s">
        <v>88</v>
      </c>
      <c r="AK30" s="32">
        <f>IF(OR(AH30="",AI30="",AJ30=""),"",IFERROR(IF(COUNTIF(AH30:AJ30,Hoja2!$J$2)&gt;=2,3,IF(COUNTIF(AH30:AJ30,Hoja2!$J$3)=3,1,2)),1))</f>
        <v>3</v>
      </c>
      <c r="AL30" s="33" t="s">
        <v>257</v>
      </c>
      <c r="AM30" s="33" t="s">
        <v>258</v>
      </c>
      <c r="AN30" s="26" t="s">
        <v>55</v>
      </c>
      <c r="AO30" s="26" t="s">
        <v>259</v>
      </c>
      <c r="AP30" s="26" t="s">
        <v>58</v>
      </c>
      <c r="AQ30" s="26" t="s">
        <v>60</v>
      </c>
      <c r="AR30" s="26"/>
    </row>
    <row r="31" spans="2:44" ht="409.5" x14ac:dyDescent="0.2">
      <c r="B31" s="61">
        <v>17</v>
      </c>
      <c r="C31" s="26" t="s">
        <v>135</v>
      </c>
      <c r="D31" s="26" t="s">
        <v>347</v>
      </c>
      <c r="E31" s="35" t="s">
        <v>245</v>
      </c>
      <c r="F31" s="39" t="s">
        <v>269</v>
      </c>
      <c r="G31" s="28" t="s">
        <v>352</v>
      </c>
      <c r="H31" s="29" t="s">
        <v>180</v>
      </c>
      <c r="I31" s="27" t="s">
        <v>15</v>
      </c>
      <c r="J31" s="27" t="s">
        <v>111</v>
      </c>
      <c r="K31" s="27" t="s">
        <v>20</v>
      </c>
      <c r="L31" s="27" t="s">
        <v>22</v>
      </c>
      <c r="M31" s="30" t="s">
        <v>24</v>
      </c>
      <c r="N31" s="30"/>
      <c r="O31" s="30" t="s">
        <v>24</v>
      </c>
      <c r="P31" s="30" t="s">
        <v>24</v>
      </c>
      <c r="Q31" s="27" t="s">
        <v>25</v>
      </c>
      <c r="R31" s="28" t="s">
        <v>98</v>
      </c>
      <c r="S31" s="26" t="s">
        <v>24</v>
      </c>
      <c r="T31" s="26"/>
      <c r="U31" s="27" t="s">
        <v>247</v>
      </c>
      <c r="V31" s="28" t="s">
        <v>142</v>
      </c>
      <c r="W31" s="31" t="s">
        <v>336</v>
      </c>
      <c r="X31" s="47"/>
      <c r="Y31" s="47" t="s">
        <v>24</v>
      </c>
      <c r="Z31" s="47"/>
      <c r="AA31" s="28" t="s">
        <v>142</v>
      </c>
      <c r="AB31" s="28" t="s">
        <v>142</v>
      </c>
      <c r="AC31" s="28" t="s">
        <v>343</v>
      </c>
      <c r="AD31" s="28" t="s">
        <v>142</v>
      </c>
      <c r="AE31" s="28" t="s">
        <v>142</v>
      </c>
      <c r="AF31" s="26" t="s">
        <v>72</v>
      </c>
      <c r="AG31" s="26" t="s">
        <v>87</v>
      </c>
      <c r="AH31" s="26" t="s">
        <v>88</v>
      </c>
      <c r="AI31" s="26" t="s">
        <v>88</v>
      </c>
      <c r="AJ31" s="26" t="s">
        <v>88</v>
      </c>
      <c r="AK31" s="32">
        <f>IF(OR(AH31="",AI31="",AJ31=""),"",IFERROR(IF(COUNTIF(AH31:AJ31,Hoja2!$J$2)&gt;=2,3,IF(COUNTIF(AH31:AJ31,Hoja2!$J$3)=3,1,2)),1))</f>
        <v>3</v>
      </c>
      <c r="AL31" s="33" t="s">
        <v>257</v>
      </c>
      <c r="AM31" s="33" t="s">
        <v>258</v>
      </c>
      <c r="AN31" s="26" t="s">
        <v>55</v>
      </c>
      <c r="AO31" s="26" t="s">
        <v>259</v>
      </c>
      <c r="AP31" s="26" t="s">
        <v>58</v>
      </c>
      <c r="AQ31" s="26" t="s">
        <v>60</v>
      </c>
      <c r="AR31" s="26"/>
    </row>
    <row r="32" spans="2:44" ht="180" x14ac:dyDescent="0.2">
      <c r="B32" s="61">
        <v>18</v>
      </c>
      <c r="C32" s="26" t="s">
        <v>135</v>
      </c>
      <c r="D32" s="26" t="s">
        <v>347</v>
      </c>
      <c r="E32" s="35" t="s">
        <v>245</v>
      </c>
      <c r="F32" s="39" t="s">
        <v>271</v>
      </c>
      <c r="G32" s="28" t="s">
        <v>270</v>
      </c>
      <c r="H32" s="29" t="s">
        <v>181</v>
      </c>
      <c r="I32" s="27" t="s">
        <v>15</v>
      </c>
      <c r="J32" s="27" t="s">
        <v>111</v>
      </c>
      <c r="K32" s="27" t="s">
        <v>20</v>
      </c>
      <c r="L32" s="27" t="s">
        <v>22</v>
      </c>
      <c r="M32" s="30" t="s">
        <v>24</v>
      </c>
      <c r="N32" s="30"/>
      <c r="O32" s="30" t="s">
        <v>24</v>
      </c>
      <c r="P32" s="30" t="s">
        <v>24</v>
      </c>
      <c r="Q32" s="27" t="s">
        <v>25</v>
      </c>
      <c r="R32" s="28" t="s">
        <v>98</v>
      </c>
      <c r="S32" s="26" t="s">
        <v>24</v>
      </c>
      <c r="T32" s="26"/>
      <c r="U32" s="27" t="s">
        <v>247</v>
      </c>
      <c r="V32" s="28" t="s">
        <v>142</v>
      </c>
      <c r="W32" s="31" t="s">
        <v>336</v>
      </c>
      <c r="X32" s="47"/>
      <c r="Y32" s="47" t="s">
        <v>24</v>
      </c>
      <c r="Z32" s="47"/>
      <c r="AA32" s="28" t="s">
        <v>142</v>
      </c>
      <c r="AB32" s="28" t="s">
        <v>142</v>
      </c>
      <c r="AC32" s="28" t="s">
        <v>142</v>
      </c>
      <c r="AD32" s="28" t="s">
        <v>142</v>
      </c>
      <c r="AE32" s="28" t="s">
        <v>142</v>
      </c>
      <c r="AF32" s="26" t="s">
        <v>44</v>
      </c>
      <c r="AG32" s="26" t="s">
        <v>73</v>
      </c>
      <c r="AH32" s="26" t="s">
        <v>48</v>
      </c>
      <c r="AI32" s="26" t="s">
        <v>48</v>
      </c>
      <c r="AJ32" s="26" t="s">
        <v>48</v>
      </c>
      <c r="AK32" s="32">
        <f>IF(OR(AH32="",AI32="",AJ32=""),"",IFERROR(IF(COUNTIF(AH32:AJ32,Hoja2!$J$2)&gt;=2,3,IF(COUNTIF(AH32:AJ32,Hoja2!$J$3)=3,1,2)),1))</f>
        <v>1</v>
      </c>
      <c r="AL32" s="33" t="s">
        <v>257</v>
      </c>
      <c r="AM32" s="33" t="s">
        <v>258</v>
      </c>
      <c r="AN32" s="26" t="s">
        <v>55</v>
      </c>
      <c r="AO32" s="26" t="s">
        <v>259</v>
      </c>
      <c r="AP32" s="26" t="s">
        <v>58</v>
      </c>
      <c r="AQ32" s="26" t="s">
        <v>60</v>
      </c>
      <c r="AR32" s="26"/>
    </row>
    <row r="33" spans="2:44" ht="409.5" x14ac:dyDescent="0.2">
      <c r="B33" s="61">
        <v>19</v>
      </c>
      <c r="C33" s="26" t="s">
        <v>135</v>
      </c>
      <c r="D33" s="26" t="s">
        <v>347</v>
      </c>
      <c r="E33" s="35" t="s">
        <v>245</v>
      </c>
      <c r="F33" s="39" t="s">
        <v>260</v>
      </c>
      <c r="G33" s="28" t="s">
        <v>272</v>
      </c>
      <c r="H33" s="29" t="s">
        <v>176</v>
      </c>
      <c r="I33" s="27" t="s">
        <v>15</v>
      </c>
      <c r="J33" s="27" t="s">
        <v>111</v>
      </c>
      <c r="K33" s="27" t="s">
        <v>20</v>
      </c>
      <c r="L33" s="27" t="s">
        <v>22</v>
      </c>
      <c r="M33" s="30" t="s">
        <v>24</v>
      </c>
      <c r="N33" s="30"/>
      <c r="O33" s="30" t="s">
        <v>24</v>
      </c>
      <c r="P33" s="30" t="s">
        <v>24</v>
      </c>
      <c r="Q33" s="27" t="s">
        <v>25</v>
      </c>
      <c r="R33" s="28" t="s">
        <v>98</v>
      </c>
      <c r="S33" s="26" t="s">
        <v>24</v>
      </c>
      <c r="T33" s="26"/>
      <c r="U33" s="27" t="s">
        <v>247</v>
      </c>
      <c r="V33" s="28" t="s">
        <v>142</v>
      </c>
      <c r="W33" s="31" t="s">
        <v>336</v>
      </c>
      <c r="X33" s="47"/>
      <c r="Y33" s="47" t="s">
        <v>24</v>
      </c>
      <c r="Z33" s="47"/>
      <c r="AA33" s="28" t="s">
        <v>142</v>
      </c>
      <c r="AB33" s="28" t="s">
        <v>142</v>
      </c>
      <c r="AC33" s="28" t="s">
        <v>343</v>
      </c>
      <c r="AD33" s="28" t="s">
        <v>142</v>
      </c>
      <c r="AE33" s="28" t="s">
        <v>142</v>
      </c>
      <c r="AF33" s="26" t="s">
        <v>72</v>
      </c>
      <c r="AG33" s="26" t="s">
        <v>87</v>
      </c>
      <c r="AH33" s="26" t="s">
        <v>88</v>
      </c>
      <c r="AI33" s="26" t="s">
        <v>88</v>
      </c>
      <c r="AJ33" s="26" t="s">
        <v>88</v>
      </c>
      <c r="AK33" s="32">
        <f>IF(OR(AH33="",AI33="",AJ33=""),"",IFERROR(IF(COUNTIF(AH33:AJ33,Hoja2!$J$2)&gt;=2,3,IF(COUNTIF(AH33:AJ33,Hoja2!$J$3)=3,1,2)),1))</f>
        <v>3</v>
      </c>
      <c r="AL33" s="33" t="s">
        <v>257</v>
      </c>
      <c r="AM33" s="33" t="s">
        <v>258</v>
      </c>
      <c r="AN33" s="26" t="s">
        <v>55</v>
      </c>
      <c r="AO33" s="26" t="s">
        <v>259</v>
      </c>
      <c r="AP33" s="26" t="s">
        <v>58</v>
      </c>
      <c r="AQ33" s="26" t="s">
        <v>60</v>
      </c>
      <c r="AR33" s="26"/>
    </row>
    <row r="34" spans="2:44" ht="180" x14ac:dyDescent="0.2">
      <c r="B34" s="61">
        <v>20</v>
      </c>
      <c r="C34" s="26" t="s">
        <v>135</v>
      </c>
      <c r="D34" s="26" t="s">
        <v>347</v>
      </c>
      <c r="E34" s="35" t="s">
        <v>245</v>
      </c>
      <c r="F34" s="39" t="s">
        <v>274</v>
      </c>
      <c r="G34" s="28" t="s">
        <v>273</v>
      </c>
      <c r="H34" s="29" t="s">
        <v>182</v>
      </c>
      <c r="I34" s="27" t="s">
        <v>15</v>
      </c>
      <c r="J34" s="27" t="s">
        <v>111</v>
      </c>
      <c r="K34" s="27" t="s">
        <v>20</v>
      </c>
      <c r="L34" s="27" t="s">
        <v>22</v>
      </c>
      <c r="M34" s="30" t="s">
        <v>24</v>
      </c>
      <c r="N34" s="30"/>
      <c r="O34" s="30" t="s">
        <v>24</v>
      </c>
      <c r="P34" s="30" t="s">
        <v>24</v>
      </c>
      <c r="Q34" s="27" t="s">
        <v>25</v>
      </c>
      <c r="R34" s="28" t="s">
        <v>98</v>
      </c>
      <c r="S34" s="26" t="s">
        <v>24</v>
      </c>
      <c r="T34" s="26"/>
      <c r="U34" s="27" t="s">
        <v>247</v>
      </c>
      <c r="V34" s="28" t="s">
        <v>142</v>
      </c>
      <c r="W34" s="31" t="s">
        <v>336</v>
      </c>
      <c r="X34" s="47"/>
      <c r="Y34" s="47" t="s">
        <v>24</v>
      </c>
      <c r="Z34" s="47"/>
      <c r="AA34" s="28" t="s">
        <v>142</v>
      </c>
      <c r="AB34" s="28" t="s">
        <v>142</v>
      </c>
      <c r="AC34" s="28" t="s">
        <v>142</v>
      </c>
      <c r="AD34" s="28" t="s">
        <v>142</v>
      </c>
      <c r="AE34" s="28" t="s">
        <v>142</v>
      </c>
      <c r="AF34" s="26" t="s">
        <v>44</v>
      </c>
      <c r="AG34" s="26" t="s">
        <v>73</v>
      </c>
      <c r="AH34" s="26" t="s">
        <v>48</v>
      </c>
      <c r="AI34" s="26" t="s">
        <v>48</v>
      </c>
      <c r="AJ34" s="26" t="s">
        <v>48</v>
      </c>
      <c r="AK34" s="32">
        <f>IF(OR(AH34="",AI34="",AJ34=""),"",IFERROR(IF(COUNTIF(AH34:AJ34,Hoja2!$J$2)&gt;=2,3,IF(COUNTIF(AH34:AJ34,Hoja2!$J$3)=3,1,2)),1))</f>
        <v>1</v>
      </c>
      <c r="AL34" s="33" t="s">
        <v>257</v>
      </c>
      <c r="AM34" s="33" t="s">
        <v>258</v>
      </c>
      <c r="AN34" s="26" t="s">
        <v>55</v>
      </c>
      <c r="AO34" s="26" t="s">
        <v>259</v>
      </c>
      <c r="AP34" s="26" t="s">
        <v>58</v>
      </c>
      <c r="AQ34" s="26" t="s">
        <v>60</v>
      </c>
      <c r="AR34" s="26"/>
    </row>
    <row r="35" spans="2:44" ht="180" x14ac:dyDescent="0.2">
      <c r="B35" s="61">
        <v>21</v>
      </c>
      <c r="C35" s="26" t="s">
        <v>135</v>
      </c>
      <c r="D35" s="26" t="s">
        <v>347</v>
      </c>
      <c r="E35" s="35" t="s">
        <v>245</v>
      </c>
      <c r="F35" s="39" t="s">
        <v>276</v>
      </c>
      <c r="G35" s="28" t="s">
        <v>275</v>
      </c>
      <c r="H35" s="36" t="s">
        <v>183</v>
      </c>
      <c r="I35" s="27" t="s">
        <v>15</v>
      </c>
      <c r="J35" s="27" t="s">
        <v>111</v>
      </c>
      <c r="K35" s="27" t="s">
        <v>20</v>
      </c>
      <c r="L35" s="27" t="s">
        <v>22</v>
      </c>
      <c r="M35" s="30" t="s">
        <v>24</v>
      </c>
      <c r="N35" s="30"/>
      <c r="O35" s="30" t="s">
        <v>24</v>
      </c>
      <c r="P35" s="30" t="s">
        <v>24</v>
      </c>
      <c r="Q35" s="27" t="s">
        <v>25</v>
      </c>
      <c r="R35" s="28" t="s">
        <v>98</v>
      </c>
      <c r="S35" s="26" t="s">
        <v>24</v>
      </c>
      <c r="T35" s="26"/>
      <c r="U35" s="27" t="s">
        <v>247</v>
      </c>
      <c r="V35" s="28" t="s">
        <v>142</v>
      </c>
      <c r="W35" s="31" t="s">
        <v>336</v>
      </c>
      <c r="X35" s="47"/>
      <c r="Y35" s="47" t="s">
        <v>24</v>
      </c>
      <c r="Z35" s="47"/>
      <c r="AA35" s="28" t="s">
        <v>142</v>
      </c>
      <c r="AB35" s="28" t="s">
        <v>142</v>
      </c>
      <c r="AC35" s="28" t="s">
        <v>142</v>
      </c>
      <c r="AD35" s="28" t="s">
        <v>142</v>
      </c>
      <c r="AE35" s="28" t="s">
        <v>142</v>
      </c>
      <c r="AF35" s="26" t="s">
        <v>44</v>
      </c>
      <c r="AG35" s="26" t="s">
        <v>73</v>
      </c>
      <c r="AH35" s="26" t="s">
        <v>88</v>
      </c>
      <c r="AI35" s="26" t="s">
        <v>88</v>
      </c>
      <c r="AJ35" s="26" t="s">
        <v>88</v>
      </c>
      <c r="AK35" s="32">
        <f>IF(OR(AH35="",AI35="",AJ35=""),"",IFERROR(IF(COUNTIF(AH35:AJ35,Hoja2!$J$2)&gt;=2,3,IF(COUNTIF(AH35:AJ35,Hoja2!$J$3)=3,1,2)),1))</f>
        <v>3</v>
      </c>
      <c r="AL35" s="33" t="s">
        <v>257</v>
      </c>
      <c r="AM35" s="33" t="s">
        <v>258</v>
      </c>
      <c r="AN35" s="26" t="s">
        <v>55</v>
      </c>
      <c r="AO35" s="26" t="s">
        <v>259</v>
      </c>
      <c r="AP35" s="26" t="s">
        <v>58</v>
      </c>
      <c r="AQ35" s="26" t="s">
        <v>60</v>
      </c>
      <c r="AR35" s="26"/>
    </row>
    <row r="36" spans="2:44" ht="180" x14ac:dyDescent="0.2">
      <c r="B36" s="61">
        <v>22</v>
      </c>
      <c r="C36" s="26" t="s">
        <v>135</v>
      </c>
      <c r="D36" s="26" t="s">
        <v>347</v>
      </c>
      <c r="E36" s="35" t="s">
        <v>245</v>
      </c>
      <c r="F36" s="39" t="s">
        <v>278</v>
      </c>
      <c r="G36" s="28" t="s">
        <v>277</v>
      </c>
      <c r="H36" s="29" t="s">
        <v>184</v>
      </c>
      <c r="I36" s="27" t="s">
        <v>15</v>
      </c>
      <c r="J36" s="27" t="s">
        <v>111</v>
      </c>
      <c r="K36" s="27" t="s">
        <v>20</v>
      </c>
      <c r="L36" s="27" t="s">
        <v>22</v>
      </c>
      <c r="M36" s="30" t="s">
        <v>24</v>
      </c>
      <c r="N36" s="30"/>
      <c r="O36" s="30" t="s">
        <v>24</v>
      </c>
      <c r="P36" s="30" t="s">
        <v>24</v>
      </c>
      <c r="Q36" s="27" t="s">
        <v>25</v>
      </c>
      <c r="R36" s="28" t="s">
        <v>98</v>
      </c>
      <c r="S36" s="26" t="s">
        <v>24</v>
      </c>
      <c r="T36" s="26"/>
      <c r="U36" s="27" t="s">
        <v>247</v>
      </c>
      <c r="V36" s="28" t="s">
        <v>142</v>
      </c>
      <c r="W36" s="31" t="s">
        <v>336</v>
      </c>
      <c r="X36" s="47"/>
      <c r="Y36" s="47" t="s">
        <v>24</v>
      </c>
      <c r="Z36" s="47"/>
      <c r="AA36" s="28" t="s">
        <v>142</v>
      </c>
      <c r="AB36" s="28" t="s">
        <v>142</v>
      </c>
      <c r="AC36" s="28" t="s">
        <v>142</v>
      </c>
      <c r="AD36" s="28" t="s">
        <v>142</v>
      </c>
      <c r="AE36" s="28" t="s">
        <v>142</v>
      </c>
      <c r="AF36" s="26" t="s">
        <v>72</v>
      </c>
      <c r="AG36" s="26" t="s">
        <v>73</v>
      </c>
      <c r="AH36" s="26" t="s">
        <v>48</v>
      </c>
      <c r="AI36" s="26" t="s">
        <v>48</v>
      </c>
      <c r="AJ36" s="26" t="s">
        <v>48</v>
      </c>
      <c r="AK36" s="32">
        <f>IF(OR(AH36="",AI36="",AJ36=""),"",IFERROR(IF(COUNTIF(AH36:AJ36,Hoja2!$J$2)&gt;=2,3,IF(COUNTIF(AH36:AJ36,Hoja2!$J$3)=3,1,2)),1))</f>
        <v>1</v>
      </c>
      <c r="AL36" s="33" t="s">
        <v>257</v>
      </c>
      <c r="AM36" s="33" t="s">
        <v>258</v>
      </c>
      <c r="AN36" s="26" t="s">
        <v>55</v>
      </c>
      <c r="AO36" s="26" t="s">
        <v>259</v>
      </c>
      <c r="AP36" s="26" t="s">
        <v>58</v>
      </c>
      <c r="AQ36" s="26" t="s">
        <v>60</v>
      </c>
      <c r="AR36" s="26"/>
    </row>
    <row r="37" spans="2:44" ht="180" x14ac:dyDescent="0.2">
      <c r="B37" s="61">
        <v>23</v>
      </c>
      <c r="C37" s="26" t="s">
        <v>135</v>
      </c>
      <c r="D37" s="26" t="s">
        <v>347</v>
      </c>
      <c r="E37" s="35" t="s">
        <v>245</v>
      </c>
      <c r="F37" s="39" t="s">
        <v>280</v>
      </c>
      <c r="G37" s="28" t="s">
        <v>279</v>
      </c>
      <c r="H37" s="29" t="s">
        <v>185</v>
      </c>
      <c r="I37" s="27" t="s">
        <v>15</v>
      </c>
      <c r="J37" s="27" t="s">
        <v>111</v>
      </c>
      <c r="K37" s="27" t="s">
        <v>20</v>
      </c>
      <c r="L37" s="27" t="s">
        <v>22</v>
      </c>
      <c r="M37" s="30" t="s">
        <v>24</v>
      </c>
      <c r="N37" s="30"/>
      <c r="O37" s="30" t="s">
        <v>24</v>
      </c>
      <c r="P37" s="30" t="s">
        <v>24</v>
      </c>
      <c r="Q37" s="27" t="s">
        <v>25</v>
      </c>
      <c r="R37" s="28" t="s">
        <v>98</v>
      </c>
      <c r="S37" s="26" t="s">
        <v>24</v>
      </c>
      <c r="T37" s="26"/>
      <c r="U37" s="27" t="s">
        <v>247</v>
      </c>
      <c r="V37" s="28" t="s">
        <v>142</v>
      </c>
      <c r="W37" s="31" t="s">
        <v>336</v>
      </c>
      <c r="X37" s="47"/>
      <c r="Y37" s="47" t="s">
        <v>24</v>
      </c>
      <c r="Z37" s="47"/>
      <c r="AA37" s="28" t="s">
        <v>142</v>
      </c>
      <c r="AB37" s="28" t="s">
        <v>142</v>
      </c>
      <c r="AC37" s="28" t="s">
        <v>142</v>
      </c>
      <c r="AD37" s="28" t="s">
        <v>142</v>
      </c>
      <c r="AE37" s="28" t="s">
        <v>142</v>
      </c>
      <c r="AF37" s="26" t="s">
        <v>44</v>
      </c>
      <c r="AG37" s="26" t="s">
        <v>73</v>
      </c>
      <c r="AH37" s="26" t="s">
        <v>88</v>
      </c>
      <c r="AI37" s="26" t="s">
        <v>88</v>
      </c>
      <c r="AJ37" s="26" t="s">
        <v>88</v>
      </c>
      <c r="AK37" s="32">
        <f>IF(OR(AH37="",AI37="",AJ37=""),"",IFERROR(IF(COUNTIF(AH37:AJ37,Hoja2!$J$2)&gt;=2,3,IF(COUNTIF(AH37:AJ37,Hoja2!$J$3)=3,1,2)),1))</f>
        <v>3</v>
      </c>
      <c r="AL37" s="33" t="s">
        <v>257</v>
      </c>
      <c r="AM37" s="33" t="s">
        <v>258</v>
      </c>
      <c r="AN37" s="26" t="s">
        <v>55</v>
      </c>
      <c r="AO37" s="26" t="s">
        <v>259</v>
      </c>
      <c r="AP37" s="26" t="s">
        <v>58</v>
      </c>
      <c r="AQ37" s="26" t="s">
        <v>60</v>
      </c>
      <c r="AR37" s="26"/>
    </row>
    <row r="38" spans="2:44" ht="180" x14ac:dyDescent="0.2">
      <c r="B38" s="61">
        <v>24</v>
      </c>
      <c r="C38" s="26" t="s">
        <v>135</v>
      </c>
      <c r="D38" s="26" t="s">
        <v>347</v>
      </c>
      <c r="E38" s="35" t="s">
        <v>245</v>
      </c>
      <c r="F38" s="39" t="s">
        <v>282</v>
      </c>
      <c r="G38" s="28" t="s">
        <v>283</v>
      </c>
      <c r="H38" s="29" t="s">
        <v>186</v>
      </c>
      <c r="I38" s="27" t="s">
        <v>15</v>
      </c>
      <c r="J38" s="27" t="s">
        <v>111</v>
      </c>
      <c r="K38" s="27" t="s">
        <v>20</v>
      </c>
      <c r="L38" s="27" t="s">
        <v>22</v>
      </c>
      <c r="M38" s="30"/>
      <c r="N38" s="30"/>
      <c r="O38" s="30"/>
      <c r="P38" s="30" t="s">
        <v>24</v>
      </c>
      <c r="Q38" s="27" t="s">
        <v>25</v>
      </c>
      <c r="R38" s="28" t="s">
        <v>98</v>
      </c>
      <c r="S38" s="26" t="s">
        <v>24</v>
      </c>
      <c r="T38" s="26"/>
      <c r="U38" s="27" t="s">
        <v>247</v>
      </c>
      <c r="V38" s="28" t="s">
        <v>142</v>
      </c>
      <c r="W38" s="31" t="s">
        <v>336</v>
      </c>
      <c r="X38" s="47"/>
      <c r="Y38" s="47" t="s">
        <v>24</v>
      </c>
      <c r="Z38" s="47"/>
      <c r="AA38" s="28" t="s">
        <v>142</v>
      </c>
      <c r="AB38" s="28" t="s">
        <v>142</v>
      </c>
      <c r="AC38" s="28" t="s">
        <v>142</v>
      </c>
      <c r="AD38" s="28" t="s">
        <v>142</v>
      </c>
      <c r="AE38" s="28" t="s">
        <v>142</v>
      </c>
      <c r="AF38" s="26" t="s">
        <v>44</v>
      </c>
      <c r="AG38" s="26" t="s">
        <v>73</v>
      </c>
      <c r="AH38" s="26" t="s">
        <v>80</v>
      </c>
      <c r="AI38" s="26" t="s">
        <v>80</v>
      </c>
      <c r="AJ38" s="26" t="s">
        <v>80</v>
      </c>
      <c r="AK38" s="32">
        <f>IF(OR(AH38="",AI38="",AJ38=""),"",IFERROR(IF(COUNTIF(AH38:AJ38,Hoja2!$J$2)&gt;=2,3,IF(COUNTIF(AH38:AJ38,Hoja2!$J$3)=3,1,2)),1))</f>
        <v>2</v>
      </c>
      <c r="AL38" s="33" t="s">
        <v>257</v>
      </c>
      <c r="AM38" s="33" t="s">
        <v>258</v>
      </c>
      <c r="AN38" s="26" t="s">
        <v>55</v>
      </c>
      <c r="AO38" s="26" t="s">
        <v>259</v>
      </c>
      <c r="AP38" s="26" t="s">
        <v>58</v>
      </c>
      <c r="AQ38" s="26" t="s">
        <v>60</v>
      </c>
      <c r="AR38" s="26"/>
    </row>
    <row r="39" spans="2:44" ht="180" x14ac:dyDescent="0.2">
      <c r="B39" s="61">
        <v>25</v>
      </c>
      <c r="C39" s="26" t="s">
        <v>135</v>
      </c>
      <c r="D39" s="26" t="s">
        <v>347</v>
      </c>
      <c r="E39" s="35" t="s">
        <v>245</v>
      </c>
      <c r="F39" s="39" t="s">
        <v>285</v>
      </c>
      <c r="G39" s="28" t="s">
        <v>284</v>
      </c>
      <c r="H39" s="29" t="s">
        <v>187</v>
      </c>
      <c r="I39" s="27" t="s">
        <v>15</v>
      </c>
      <c r="J39" s="27" t="s">
        <v>111</v>
      </c>
      <c r="K39" s="27" t="s">
        <v>20</v>
      </c>
      <c r="L39" s="27" t="s">
        <v>22</v>
      </c>
      <c r="M39" s="30" t="s">
        <v>24</v>
      </c>
      <c r="N39" s="30"/>
      <c r="O39" s="30" t="s">
        <v>24</v>
      </c>
      <c r="P39" s="30" t="s">
        <v>24</v>
      </c>
      <c r="Q39" s="27" t="s">
        <v>25</v>
      </c>
      <c r="R39" s="28" t="s">
        <v>98</v>
      </c>
      <c r="S39" s="26" t="s">
        <v>24</v>
      </c>
      <c r="T39" s="26"/>
      <c r="U39" s="27" t="s">
        <v>247</v>
      </c>
      <c r="V39" s="28" t="s">
        <v>142</v>
      </c>
      <c r="W39" s="31" t="s">
        <v>336</v>
      </c>
      <c r="X39" s="47"/>
      <c r="Y39" s="47" t="s">
        <v>24</v>
      </c>
      <c r="Z39" s="47"/>
      <c r="AA39" s="28" t="s">
        <v>142</v>
      </c>
      <c r="AB39" s="28" t="s">
        <v>142</v>
      </c>
      <c r="AC39" s="28" t="s">
        <v>142</v>
      </c>
      <c r="AD39" s="28" t="s">
        <v>142</v>
      </c>
      <c r="AE39" s="28" t="s">
        <v>142</v>
      </c>
      <c r="AF39" s="26" t="s">
        <v>72</v>
      </c>
      <c r="AG39" s="26" t="s">
        <v>73</v>
      </c>
      <c r="AH39" s="26" t="s">
        <v>88</v>
      </c>
      <c r="AI39" s="26" t="s">
        <v>88</v>
      </c>
      <c r="AJ39" s="26" t="s">
        <v>88</v>
      </c>
      <c r="AK39" s="32">
        <f>IF(OR(AH39="",AI39="",AJ39=""),"",IFERROR(IF(COUNTIF(AH39:AJ39,Hoja2!$J$2)&gt;=2,3,IF(COUNTIF(AH39:AJ39,Hoja2!$J$3)=3,1,2)),1))</f>
        <v>3</v>
      </c>
      <c r="AL39" s="33" t="s">
        <v>257</v>
      </c>
      <c r="AM39" s="33" t="s">
        <v>258</v>
      </c>
      <c r="AN39" s="26" t="s">
        <v>55</v>
      </c>
      <c r="AO39" s="26" t="s">
        <v>259</v>
      </c>
      <c r="AP39" s="26" t="s">
        <v>58</v>
      </c>
      <c r="AQ39" s="26" t="s">
        <v>60</v>
      </c>
      <c r="AR39" s="26"/>
    </row>
    <row r="40" spans="2:44" ht="409.5" x14ac:dyDescent="0.2">
      <c r="B40" s="61">
        <v>26</v>
      </c>
      <c r="C40" s="26" t="s">
        <v>135</v>
      </c>
      <c r="D40" s="26" t="s">
        <v>347</v>
      </c>
      <c r="E40" s="27" t="s">
        <v>246</v>
      </c>
      <c r="F40" s="39" t="s">
        <v>268</v>
      </c>
      <c r="G40" s="28" t="s">
        <v>267</v>
      </c>
      <c r="H40" s="29" t="s">
        <v>188</v>
      </c>
      <c r="I40" s="27" t="s">
        <v>15</v>
      </c>
      <c r="J40" s="27" t="s">
        <v>111</v>
      </c>
      <c r="K40" s="27" t="s">
        <v>20</v>
      </c>
      <c r="L40" s="27" t="s">
        <v>22</v>
      </c>
      <c r="M40" s="30" t="s">
        <v>24</v>
      </c>
      <c r="N40" s="30"/>
      <c r="O40" s="30" t="s">
        <v>24</v>
      </c>
      <c r="P40" s="30" t="s">
        <v>24</v>
      </c>
      <c r="Q40" s="27" t="s">
        <v>25</v>
      </c>
      <c r="R40" s="28" t="s">
        <v>98</v>
      </c>
      <c r="S40" s="26" t="s">
        <v>24</v>
      </c>
      <c r="T40" s="26"/>
      <c r="U40" s="27" t="s">
        <v>147</v>
      </c>
      <c r="V40" s="28" t="s">
        <v>281</v>
      </c>
      <c r="W40" s="31" t="s">
        <v>337</v>
      </c>
      <c r="X40" s="47"/>
      <c r="Y40" s="47"/>
      <c r="Z40" s="47" t="s">
        <v>24</v>
      </c>
      <c r="AA40" s="28" t="s">
        <v>344</v>
      </c>
      <c r="AB40" s="28" t="s">
        <v>149</v>
      </c>
      <c r="AC40" s="28" t="s">
        <v>150</v>
      </c>
      <c r="AD40" s="28" t="s">
        <v>151</v>
      </c>
      <c r="AE40" s="26" t="s">
        <v>152</v>
      </c>
      <c r="AF40" s="26" t="s">
        <v>72</v>
      </c>
      <c r="AG40" s="26" t="s">
        <v>87</v>
      </c>
      <c r="AH40" s="26" t="s">
        <v>88</v>
      </c>
      <c r="AI40" s="26" t="s">
        <v>88</v>
      </c>
      <c r="AJ40" s="26" t="s">
        <v>88</v>
      </c>
      <c r="AK40" s="32">
        <f>IF(OR(AH40="",AI40="",AJ40=""),"",IFERROR(IF(COUNTIF(AH40:AJ40,Hoja2!$J$2)&gt;=2,3,IF(COUNTIF(AH40:AJ40,Hoja2!$J$3)=3,1,2)),1))</f>
        <v>3</v>
      </c>
      <c r="AL40" s="33" t="s">
        <v>257</v>
      </c>
      <c r="AM40" s="33" t="s">
        <v>258</v>
      </c>
      <c r="AN40" s="26" t="s">
        <v>55</v>
      </c>
      <c r="AO40" s="26" t="s">
        <v>259</v>
      </c>
      <c r="AP40" s="26" t="s">
        <v>58</v>
      </c>
      <c r="AQ40" s="26" t="s">
        <v>60</v>
      </c>
      <c r="AR40" s="26"/>
    </row>
    <row r="41" spans="2:44" ht="409.5" x14ac:dyDescent="0.2">
      <c r="B41" s="61">
        <v>27</v>
      </c>
      <c r="C41" s="26" t="s">
        <v>135</v>
      </c>
      <c r="D41" s="26" t="s">
        <v>347</v>
      </c>
      <c r="E41" s="27" t="s">
        <v>246</v>
      </c>
      <c r="F41" s="39" t="s">
        <v>287</v>
      </c>
      <c r="G41" s="28" t="s">
        <v>286</v>
      </c>
      <c r="H41" s="29" t="s">
        <v>189</v>
      </c>
      <c r="I41" s="27" t="s">
        <v>15</v>
      </c>
      <c r="J41" s="27" t="s">
        <v>111</v>
      </c>
      <c r="K41" s="27" t="s">
        <v>20</v>
      </c>
      <c r="L41" s="27" t="s">
        <v>22</v>
      </c>
      <c r="M41" s="30" t="s">
        <v>24</v>
      </c>
      <c r="N41" s="30"/>
      <c r="O41" s="30" t="s">
        <v>24</v>
      </c>
      <c r="P41" s="30" t="s">
        <v>24</v>
      </c>
      <c r="Q41" s="27" t="s">
        <v>25</v>
      </c>
      <c r="R41" s="28" t="s">
        <v>98</v>
      </c>
      <c r="S41" s="26" t="s">
        <v>24</v>
      </c>
      <c r="T41" s="26"/>
      <c r="U41" s="27" t="s">
        <v>147</v>
      </c>
      <c r="V41" s="28" t="s">
        <v>281</v>
      </c>
      <c r="W41" s="31" t="s">
        <v>337</v>
      </c>
      <c r="X41" s="47"/>
      <c r="Y41" s="47"/>
      <c r="Z41" s="47" t="s">
        <v>24</v>
      </c>
      <c r="AA41" s="28" t="s">
        <v>344</v>
      </c>
      <c r="AB41" s="28" t="s">
        <v>149</v>
      </c>
      <c r="AC41" s="28" t="s">
        <v>150</v>
      </c>
      <c r="AD41" s="28" t="s">
        <v>151</v>
      </c>
      <c r="AE41" s="26" t="s">
        <v>152</v>
      </c>
      <c r="AF41" s="26" t="s">
        <v>72</v>
      </c>
      <c r="AG41" s="26" t="s">
        <v>79</v>
      </c>
      <c r="AH41" s="26" t="s">
        <v>88</v>
      </c>
      <c r="AI41" s="26" t="s">
        <v>88</v>
      </c>
      <c r="AJ41" s="26" t="s">
        <v>88</v>
      </c>
      <c r="AK41" s="32">
        <f>IF(OR(AH41="",AI41="",AJ41=""),"",IFERROR(IF(COUNTIF(AH41:AJ41,Hoja2!$J$2)&gt;=2,3,IF(COUNTIF(AH41:AJ41,Hoja2!$J$3)=3,1,2)),1))</f>
        <v>3</v>
      </c>
      <c r="AL41" s="33" t="s">
        <v>257</v>
      </c>
      <c r="AM41" s="33" t="s">
        <v>258</v>
      </c>
      <c r="AN41" s="26" t="s">
        <v>55</v>
      </c>
      <c r="AO41" s="26" t="s">
        <v>259</v>
      </c>
      <c r="AP41" s="26" t="s">
        <v>58</v>
      </c>
      <c r="AQ41" s="26" t="s">
        <v>60</v>
      </c>
      <c r="AR41" s="26"/>
    </row>
    <row r="42" spans="2:44" ht="409.5" x14ac:dyDescent="0.2">
      <c r="B42" s="61">
        <v>28</v>
      </c>
      <c r="C42" s="26" t="s">
        <v>135</v>
      </c>
      <c r="D42" s="26" t="s">
        <v>347</v>
      </c>
      <c r="E42" s="27" t="s">
        <v>246</v>
      </c>
      <c r="F42" s="39" t="s">
        <v>289</v>
      </c>
      <c r="G42" s="41" t="s">
        <v>288</v>
      </c>
      <c r="H42" s="29" t="s">
        <v>190</v>
      </c>
      <c r="I42" s="27" t="s">
        <v>15</v>
      </c>
      <c r="J42" s="27" t="s">
        <v>111</v>
      </c>
      <c r="K42" s="27" t="s">
        <v>20</v>
      </c>
      <c r="L42" s="27" t="s">
        <v>22</v>
      </c>
      <c r="M42" s="30" t="s">
        <v>24</v>
      </c>
      <c r="N42" s="30"/>
      <c r="O42" s="30" t="s">
        <v>24</v>
      </c>
      <c r="P42" s="30" t="s">
        <v>24</v>
      </c>
      <c r="Q42" s="27" t="s">
        <v>25</v>
      </c>
      <c r="R42" s="28" t="s">
        <v>98</v>
      </c>
      <c r="S42" s="26" t="s">
        <v>24</v>
      </c>
      <c r="T42" s="26"/>
      <c r="U42" s="27" t="s">
        <v>147</v>
      </c>
      <c r="V42" s="28" t="s">
        <v>281</v>
      </c>
      <c r="W42" s="31" t="s">
        <v>337</v>
      </c>
      <c r="X42" s="47"/>
      <c r="Y42" s="47"/>
      <c r="Z42" s="47" t="s">
        <v>24</v>
      </c>
      <c r="AA42" s="28" t="s">
        <v>344</v>
      </c>
      <c r="AB42" s="28" t="s">
        <v>149</v>
      </c>
      <c r="AC42" s="28" t="s">
        <v>150</v>
      </c>
      <c r="AD42" s="28" t="s">
        <v>151</v>
      </c>
      <c r="AE42" s="26" t="s">
        <v>152</v>
      </c>
      <c r="AF42" s="26" t="s">
        <v>72</v>
      </c>
      <c r="AG42" s="26" t="s">
        <v>73</v>
      </c>
      <c r="AH42" s="26" t="s">
        <v>48</v>
      </c>
      <c r="AI42" s="26" t="s">
        <v>48</v>
      </c>
      <c r="AJ42" s="26" t="s">
        <v>48</v>
      </c>
      <c r="AK42" s="32">
        <f>IF(OR(AH42="",AI42="",AJ42=""),"",IFERROR(IF(COUNTIF(AH42:AJ42,Hoja2!$J$2)&gt;=2,3,IF(COUNTIF(AH42:AJ42,Hoja2!$J$3)=3,1,2)),1))</f>
        <v>1</v>
      </c>
      <c r="AL42" s="33" t="s">
        <v>257</v>
      </c>
      <c r="AM42" s="33" t="s">
        <v>258</v>
      </c>
      <c r="AN42" s="26" t="s">
        <v>55</v>
      </c>
      <c r="AO42" s="26" t="s">
        <v>259</v>
      </c>
      <c r="AP42" s="26" t="s">
        <v>58</v>
      </c>
      <c r="AQ42" s="26" t="s">
        <v>60</v>
      </c>
      <c r="AR42" s="26"/>
    </row>
    <row r="43" spans="2:44" ht="409.5" x14ac:dyDescent="0.2">
      <c r="B43" s="61">
        <v>29</v>
      </c>
      <c r="C43" s="26" t="s">
        <v>135</v>
      </c>
      <c r="D43" s="26" t="s">
        <v>347</v>
      </c>
      <c r="E43" s="27" t="s">
        <v>246</v>
      </c>
      <c r="F43" s="39" t="s">
        <v>291</v>
      </c>
      <c r="G43" s="28" t="s">
        <v>290</v>
      </c>
      <c r="H43" s="29" t="s">
        <v>191</v>
      </c>
      <c r="I43" s="27" t="s">
        <v>15</v>
      </c>
      <c r="J43" s="27" t="s">
        <v>111</v>
      </c>
      <c r="K43" s="27" t="s">
        <v>20</v>
      </c>
      <c r="L43" s="27" t="s">
        <v>22</v>
      </c>
      <c r="M43" s="30" t="s">
        <v>24</v>
      </c>
      <c r="N43" s="30"/>
      <c r="O43" s="30" t="s">
        <v>24</v>
      </c>
      <c r="P43" s="30" t="s">
        <v>24</v>
      </c>
      <c r="Q43" s="27" t="s">
        <v>25</v>
      </c>
      <c r="R43" s="28" t="s">
        <v>98</v>
      </c>
      <c r="S43" s="26" t="s">
        <v>24</v>
      </c>
      <c r="T43" s="26"/>
      <c r="U43" s="27" t="s">
        <v>147</v>
      </c>
      <c r="V43" s="28" t="s">
        <v>281</v>
      </c>
      <c r="W43" s="31" t="s">
        <v>337</v>
      </c>
      <c r="X43" s="47"/>
      <c r="Y43" s="47"/>
      <c r="Z43" s="47" t="s">
        <v>24</v>
      </c>
      <c r="AA43" s="28" t="s">
        <v>344</v>
      </c>
      <c r="AB43" s="28" t="s">
        <v>149</v>
      </c>
      <c r="AC43" s="28" t="s">
        <v>150</v>
      </c>
      <c r="AD43" s="28" t="s">
        <v>151</v>
      </c>
      <c r="AE43" s="26" t="s">
        <v>152</v>
      </c>
      <c r="AF43" s="26" t="s">
        <v>72</v>
      </c>
      <c r="AG43" s="26" t="s">
        <v>87</v>
      </c>
      <c r="AH43" s="26" t="s">
        <v>88</v>
      </c>
      <c r="AI43" s="26" t="s">
        <v>88</v>
      </c>
      <c r="AJ43" s="26" t="s">
        <v>88</v>
      </c>
      <c r="AK43" s="32">
        <f>IF(OR(AH43="",AI43="",AJ43=""),"",IFERROR(IF(COUNTIF(AH43:AJ43,Hoja2!$J$2)&gt;=2,3,IF(COUNTIF(AH43:AJ43,Hoja2!$J$3)=3,1,2)),1))</f>
        <v>3</v>
      </c>
      <c r="AL43" s="33" t="s">
        <v>257</v>
      </c>
      <c r="AM43" s="33" t="s">
        <v>258</v>
      </c>
      <c r="AN43" s="26" t="s">
        <v>55</v>
      </c>
      <c r="AO43" s="26" t="s">
        <v>259</v>
      </c>
      <c r="AP43" s="26" t="s">
        <v>58</v>
      </c>
      <c r="AQ43" s="26" t="s">
        <v>60</v>
      </c>
      <c r="AR43" s="26"/>
    </row>
    <row r="44" spans="2:44" ht="409.5" x14ac:dyDescent="0.2">
      <c r="B44" s="61">
        <v>30</v>
      </c>
      <c r="C44" s="26" t="s">
        <v>135</v>
      </c>
      <c r="D44" s="26" t="s">
        <v>347</v>
      </c>
      <c r="E44" s="27" t="s">
        <v>246</v>
      </c>
      <c r="F44" s="39" t="s">
        <v>293</v>
      </c>
      <c r="G44" s="28" t="s">
        <v>292</v>
      </c>
      <c r="H44" s="29" t="s">
        <v>192</v>
      </c>
      <c r="I44" s="27" t="s">
        <v>15</v>
      </c>
      <c r="J44" s="27" t="s">
        <v>111</v>
      </c>
      <c r="K44" s="27" t="s">
        <v>20</v>
      </c>
      <c r="L44" s="27" t="s">
        <v>22</v>
      </c>
      <c r="M44" s="30" t="s">
        <v>24</v>
      </c>
      <c r="N44" s="30"/>
      <c r="O44" s="30" t="s">
        <v>24</v>
      </c>
      <c r="P44" s="30" t="s">
        <v>24</v>
      </c>
      <c r="Q44" s="27" t="s">
        <v>25</v>
      </c>
      <c r="R44" s="28" t="s">
        <v>98</v>
      </c>
      <c r="S44" s="26" t="s">
        <v>24</v>
      </c>
      <c r="T44" s="26"/>
      <c r="U44" s="27" t="s">
        <v>147</v>
      </c>
      <c r="V44" s="28" t="s">
        <v>281</v>
      </c>
      <c r="W44" s="31" t="s">
        <v>337</v>
      </c>
      <c r="X44" s="47"/>
      <c r="Y44" s="47"/>
      <c r="Z44" s="47" t="s">
        <v>24</v>
      </c>
      <c r="AA44" s="28" t="s">
        <v>344</v>
      </c>
      <c r="AB44" s="28" t="s">
        <v>149</v>
      </c>
      <c r="AC44" s="28" t="s">
        <v>150</v>
      </c>
      <c r="AD44" s="28" t="s">
        <v>151</v>
      </c>
      <c r="AE44" s="26" t="s">
        <v>152</v>
      </c>
      <c r="AF44" s="26" t="s">
        <v>72</v>
      </c>
      <c r="AG44" s="26" t="s">
        <v>87</v>
      </c>
      <c r="AH44" s="26" t="s">
        <v>88</v>
      </c>
      <c r="AI44" s="26" t="s">
        <v>88</v>
      </c>
      <c r="AJ44" s="26" t="s">
        <v>88</v>
      </c>
      <c r="AK44" s="32">
        <f>IF(OR(AH44="",AI44="",AJ44=""),"",IFERROR(IF(COUNTIF(AH44:AJ44,Hoja2!$J$2)&gt;=2,3,IF(COUNTIF(AH44:AJ44,Hoja2!$J$3)=3,1,2)),1))</f>
        <v>3</v>
      </c>
      <c r="AL44" s="33" t="s">
        <v>257</v>
      </c>
      <c r="AM44" s="33" t="s">
        <v>258</v>
      </c>
      <c r="AN44" s="26" t="s">
        <v>55</v>
      </c>
      <c r="AO44" s="26" t="s">
        <v>259</v>
      </c>
      <c r="AP44" s="26" t="s">
        <v>58</v>
      </c>
      <c r="AQ44" s="26" t="s">
        <v>60</v>
      </c>
      <c r="AR44" s="26"/>
    </row>
    <row r="45" spans="2:44" ht="409.5" x14ac:dyDescent="0.2">
      <c r="B45" s="61">
        <v>31</v>
      </c>
      <c r="C45" s="26" t="s">
        <v>135</v>
      </c>
      <c r="D45" s="26" t="s">
        <v>347</v>
      </c>
      <c r="E45" s="27" t="s">
        <v>246</v>
      </c>
      <c r="F45" s="39"/>
      <c r="G45" s="28" t="s">
        <v>193</v>
      </c>
      <c r="H45" s="29" t="s">
        <v>194</v>
      </c>
      <c r="I45" s="27" t="s">
        <v>15</v>
      </c>
      <c r="J45" s="27" t="s">
        <v>111</v>
      </c>
      <c r="K45" s="27" t="s">
        <v>20</v>
      </c>
      <c r="L45" s="27" t="s">
        <v>22</v>
      </c>
      <c r="M45" s="30" t="s">
        <v>24</v>
      </c>
      <c r="N45" s="30"/>
      <c r="O45" s="30" t="s">
        <v>24</v>
      </c>
      <c r="P45" s="30" t="s">
        <v>24</v>
      </c>
      <c r="Q45" s="27" t="s">
        <v>25</v>
      </c>
      <c r="R45" s="28" t="s">
        <v>98</v>
      </c>
      <c r="S45" s="26" t="s">
        <v>24</v>
      </c>
      <c r="T45" s="26"/>
      <c r="U45" s="27" t="s">
        <v>147</v>
      </c>
      <c r="V45" s="28" t="s">
        <v>281</v>
      </c>
      <c r="W45" s="31" t="s">
        <v>337</v>
      </c>
      <c r="X45" s="47"/>
      <c r="Y45" s="47"/>
      <c r="Z45" s="47" t="s">
        <v>24</v>
      </c>
      <c r="AA45" s="28" t="s">
        <v>344</v>
      </c>
      <c r="AB45" s="28" t="s">
        <v>149</v>
      </c>
      <c r="AC45" s="28" t="s">
        <v>150</v>
      </c>
      <c r="AD45" s="28" t="s">
        <v>151</v>
      </c>
      <c r="AE45" s="26" t="s">
        <v>152</v>
      </c>
      <c r="AF45" s="26" t="s">
        <v>72</v>
      </c>
      <c r="AG45" s="26" t="s">
        <v>87</v>
      </c>
      <c r="AH45" s="26" t="s">
        <v>88</v>
      </c>
      <c r="AI45" s="26" t="s">
        <v>88</v>
      </c>
      <c r="AJ45" s="26" t="s">
        <v>88</v>
      </c>
      <c r="AK45" s="32">
        <f>IF(OR(AH45="",AI45="",AJ45=""),"",IFERROR(IF(COUNTIF(AH45:AJ45,Hoja2!$J$2)&gt;=2,3,IF(COUNTIF(AH45:AJ45,Hoja2!$J$3)=3,1,2)),1))</f>
        <v>3</v>
      </c>
      <c r="AL45" s="33" t="s">
        <v>257</v>
      </c>
      <c r="AM45" s="33" t="s">
        <v>258</v>
      </c>
      <c r="AN45" s="26" t="s">
        <v>55</v>
      </c>
      <c r="AO45" s="26" t="s">
        <v>259</v>
      </c>
      <c r="AP45" s="26" t="s">
        <v>58</v>
      </c>
      <c r="AQ45" s="26" t="s">
        <v>60</v>
      </c>
      <c r="AR45" s="26"/>
    </row>
    <row r="46" spans="2:44" ht="409.5" x14ac:dyDescent="0.2">
      <c r="B46" s="61">
        <v>32</v>
      </c>
      <c r="C46" s="26" t="s">
        <v>135</v>
      </c>
      <c r="D46" s="26" t="s">
        <v>347</v>
      </c>
      <c r="E46" s="27" t="s">
        <v>246</v>
      </c>
      <c r="F46" s="39"/>
      <c r="G46" s="28" t="s">
        <v>195</v>
      </c>
      <c r="H46" s="29" t="s">
        <v>196</v>
      </c>
      <c r="I46" s="27" t="s">
        <v>15</v>
      </c>
      <c r="J46" s="27" t="s">
        <v>111</v>
      </c>
      <c r="K46" s="27" t="s">
        <v>20</v>
      </c>
      <c r="L46" s="27" t="s">
        <v>22</v>
      </c>
      <c r="M46" s="30" t="s">
        <v>24</v>
      </c>
      <c r="N46" s="30"/>
      <c r="O46" s="30" t="s">
        <v>24</v>
      </c>
      <c r="P46" s="30" t="s">
        <v>24</v>
      </c>
      <c r="Q46" s="27" t="s">
        <v>25</v>
      </c>
      <c r="R46" s="28" t="s">
        <v>98</v>
      </c>
      <c r="S46" s="26"/>
      <c r="T46" s="26" t="s">
        <v>24</v>
      </c>
      <c r="U46" s="27" t="s">
        <v>147</v>
      </c>
      <c r="V46" s="28" t="s">
        <v>281</v>
      </c>
      <c r="W46" s="31" t="s">
        <v>337</v>
      </c>
      <c r="X46" s="47"/>
      <c r="Y46" s="47"/>
      <c r="Z46" s="47" t="s">
        <v>24</v>
      </c>
      <c r="AA46" s="28" t="s">
        <v>344</v>
      </c>
      <c r="AB46" s="28" t="s">
        <v>149</v>
      </c>
      <c r="AC46" s="28" t="s">
        <v>150</v>
      </c>
      <c r="AD46" s="28" t="s">
        <v>151</v>
      </c>
      <c r="AE46" s="26" t="s">
        <v>152</v>
      </c>
      <c r="AF46" s="26" t="s">
        <v>72</v>
      </c>
      <c r="AG46" s="26" t="s">
        <v>79</v>
      </c>
      <c r="AH46" s="26" t="s">
        <v>88</v>
      </c>
      <c r="AI46" s="26" t="s">
        <v>88</v>
      </c>
      <c r="AJ46" s="26" t="s">
        <v>88</v>
      </c>
      <c r="AK46" s="32">
        <f>IF(OR(AH46="",AI46="",AJ46=""),"",IFERROR(IF(COUNTIF(AH46:AJ46,Hoja2!$J$2)&gt;=2,3,IF(COUNTIF(AH46:AJ46,Hoja2!$J$3)=3,1,2)),1))</f>
        <v>3</v>
      </c>
      <c r="AL46" s="33" t="s">
        <v>257</v>
      </c>
      <c r="AM46" s="33" t="s">
        <v>258</v>
      </c>
      <c r="AN46" s="26" t="s">
        <v>55</v>
      </c>
      <c r="AO46" s="26" t="s">
        <v>259</v>
      </c>
      <c r="AP46" s="26" t="s">
        <v>58</v>
      </c>
      <c r="AQ46" s="26" t="s">
        <v>60</v>
      </c>
      <c r="AR46" s="26"/>
    </row>
    <row r="47" spans="2:44" ht="409.5" x14ac:dyDescent="0.2">
      <c r="B47" s="61">
        <v>33</v>
      </c>
      <c r="C47" s="26" t="s">
        <v>135</v>
      </c>
      <c r="D47" s="26" t="s">
        <v>347</v>
      </c>
      <c r="E47" s="27" t="s">
        <v>246</v>
      </c>
      <c r="F47" s="39"/>
      <c r="G47" s="28" t="s">
        <v>144</v>
      </c>
      <c r="H47" s="29" t="s">
        <v>145</v>
      </c>
      <c r="I47" s="27" t="s">
        <v>15</v>
      </c>
      <c r="J47" s="27" t="s">
        <v>111</v>
      </c>
      <c r="K47" s="27" t="s">
        <v>20</v>
      </c>
      <c r="L47" s="27" t="s">
        <v>22</v>
      </c>
      <c r="M47" s="30" t="s">
        <v>24</v>
      </c>
      <c r="N47" s="30"/>
      <c r="O47" s="30" t="s">
        <v>24</v>
      </c>
      <c r="P47" s="30" t="s">
        <v>24</v>
      </c>
      <c r="Q47" s="27" t="s">
        <v>25</v>
      </c>
      <c r="R47" s="28" t="s">
        <v>98</v>
      </c>
      <c r="S47" s="26" t="s">
        <v>24</v>
      </c>
      <c r="T47" s="26"/>
      <c r="U47" s="27" t="s">
        <v>147</v>
      </c>
      <c r="V47" s="28" t="s">
        <v>281</v>
      </c>
      <c r="W47" s="31" t="s">
        <v>337</v>
      </c>
      <c r="X47" s="47"/>
      <c r="Y47" s="47"/>
      <c r="Z47" s="47" t="s">
        <v>24</v>
      </c>
      <c r="AA47" s="28" t="s">
        <v>344</v>
      </c>
      <c r="AB47" s="28" t="s">
        <v>149</v>
      </c>
      <c r="AC47" s="28" t="s">
        <v>150</v>
      </c>
      <c r="AD47" s="28" t="s">
        <v>151</v>
      </c>
      <c r="AE47" s="26" t="s">
        <v>152</v>
      </c>
      <c r="AF47" s="26" t="s">
        <v>72</v>
      </c>
      <c r="AG47" s="26" t="s">
        <v>87</v>
      </c>
      <c r="AH47" s="26" t="s">
        <v>88</v>
      </c>
      <c r="AI47" s="26" t="s">
        <v>88</v>
      </c>
      <c r="AJ47" s="26" t="s">
        <v>88</v>
      </c>
      <c r="AK47" s="32">
        <f>IF(OR(AH47="",AI47="",AJ47=""),"",IFERROR(IF(COUNTIF(AH47:AJ47,Hoja2!$J$2)&gt;=2,3,IF(COUNTIF(AH47:AJ47,Hoja2!$J$3)=3,1,2)),1))</f>
        <v>3</v>
      </c>
      <c r="AL47" s="33" t="s">
        <v>257</v>
      </c>
      <c r="AM47" s="33" t="s">
        <v>258</v>
      </c>
      <c r="AN47" s="26" t="s">
        <v>55</v>
      </c>
      <c r="AO47" s="26" t="s">
        <v>259</v>
      </c>
      <c r="AP47" s="26" t="s">
        <v>58</v>
      </c>
      <c r="AQ47" s="26" t="s">
        <v>60</v>
      </c>
      <c r="AR47" s="26"/>
    </row>
    <row r="48" spans="2:44" ht="409.5" x14ac:dyDescent="0.2">
      <c r="B48" s="61">
        <v>34</v>
      </c>
      <c r="C48" s="26" t="s">
        <v>135</v>
      </c>
      <c r="D48" s="26" t="s">
        <v>347</v>
      </c>
      <c r="E48" s="27" t="s">
        <v>246</v>
      </c>
      <c r="F48" s="39"/>
      <c r="G48" s="28" t="s">
        <v>197</v>
      </c>
      <c r="H48" s="29" t="s">
        <v>198</v>
      </c>
      <c r="I48" s="27" t="s">
        <v>15</v>
      </c>
      <c r="J48" s="27" t="s">
        <v>111</v>
      </c>
      <c r="K48" s="27" t="s">
        <v>20</v>
      </c>
      <c r="L48" s="27" t="s">
        <v>22</v>
      </c>
      <c r="M48" s="30" t="s">
        <v>24</v>
      </c>
      <c r="N48" s="30"/>
      <c r="O48" s="30" t="s">
        <v>24</v>
      </c>
      <c r="P48" s="30" t="s">
        <v>24</v>
      </c>
      <c r="Q48" s="27" t="s">
        <v>25</v>
      </c>
      <c r="R48" s="28" t="s">
        <v>98</v>
      </c>
      <c r="S48" s="26"/>
      <c r="T48" s="26" t="s">
        <v>24</v>
      </c>
      <c r="U48" s="27" t="s">
        <v>147</v>
      </c>
      <c r="V48" s="28" t="s">
        <v>281</v>
      </c>
      <c r="W48" s="31" t="s">
        <v>337</v>
      </c>
      <c r="X48" s="47" t="s">
        <v>24</v>
      </c>
      <c r="Y48" s="47"/>
      <c r="Z48" s="47" t="s">
        <v>24</v>
      </c>
      <c r="AA48" s="28" t="s">
        <v>344</v>
      </c>
      <c r="AB48" s="28" t="s">
        <v>149</v>
      </c>
      <c r="AC48" s="28" t="s">
        <v>150</v>
      </c>
      <c r="AD48" s="28" t="s">
        <v>151</v>
      </c>
      <c r="AE48" s="26" t="s">
        <v>152</v>
      </c>
      <c r="AF48" s="26" t="s">
        <v>72</v>
      </c>
      <c r="AG48" s="26" t="s">
        <v>87</v>
      </c>
      <c r="AH48" s="26" t="s">
        <v>88</v>
      </c>
      <c r="AI48" s="26" t="s">
        <v>88</v>
      </c>
      <c r="AJ48" s="26" t="s">
        <v>88</v>
      </c>
      <c r="AK48" s="32">
        <f>IF(OR(AH48="",AI48="",AJ48=""),"",IFERROR(IF(COUNTIF(AH48:AJ48,Hoja2!$J$2)&gt;=2,3,IF(COUNTIF(AH48:AJ48,Hoja2!$J$3)=3,1,2)),1))</f>
        <v>3</v>
      </c>
      <c r="AL48" s="33" t="s">
        <v>257</v>
      </c>
      <c r="AM48" s="33" t="s">
        <v>258</v>
      </c>
      <c r="AN48" s="26" t="s">
        <v>55</v>
      </c>
      <c r="AO48" s="26" t="s">
        <v>259</v>
      </c>
      <c r="AP48" s="26" t="s">
        <v>58</v>
      </c>
      <c r="AQ48" s="26" t="s">
        <v>60</v>
      </c>
      <c r="AR48" s="26"/>
    </row>
    <row r="49" spans="2:44" ht="409.5" x14ac:dyDescent="0.2">
      <c r="B49" s="61">
        <v>35</v>
      </c>
      <c r="C49" s="26" t="s">
        <v>135</v>
      </c>
      <c r="D49" s="26" t="s">
        <v>347</v>
      </c>
      <c r="E49" s="27" t="s">
        <v>246</v>
      </c>
      <c r="F49" s="39" t="s">
        <v>295</v>
      </c>
      <c r="G49" s="28" t="s">
        <v>294</v>
      </c>
      <c r="H49" s="42" t="s">
        <v>199</v>
      </c>
      <c r="I49" s="27" t="s">
        <v>15</v>
      </c>
      <c r="J49" s="27" t="s">
        <v>111</v>
      </c>
      <c r="K49" s="27" t="s">
        <v>20</v>
      </c>
      <c r="L49" s="27" t="s">
        <v>22</v>
      </c>
      <c r="M49" s="30" t="s">
        <v>24</v>
      </c>
      <c r="N49" s="30"/>
      <c r="O49" s="30" t="s">
        <v>24</v>
      </c>
      <c r="P49" s="30" t="s">
        <v>24</v>
      </c>
      <c r="Q49" s="27" t="s">
        <v>25</v>
      </c>
      <c r="R49" s="28" t="s">
        <v>98</v>
      </c>
      <c r="S49" s="26" t="s">
        <v>24</v>
      </c>
      <c r="T49" s="26"/>
      <c r="U49" s="27" t="s">
        <v>147</v>
      </c>
      <c r="V49" s="28" t="s">
        <v>281</v>
      </c>
      <c r="W49" s="31" t="s">
        <v>337</v>
      </c>
      <c r="X49" s="47"/>
      <c r="Y49" s="47"/>
      <c r="Z49" s="47" t="s">
        <v>24</v>
      </c>
      <c r="AA49" s="28" t="s">
        <v>344</v>
      </c>
      <c r="AB49" s="28" t="s">
        <v>149</v>
      </c>
      <c r="AC49" s="28" t="s">
        <v>150</v>
      </c>
      <c r="AD49" s="28" t="s">
        <v>151</v>
      </c>
      <c r="AE49" s="26" t="s">
        <v>152</v>
      </c>
      <c r="AF49" s="26" t="s">
        <v>72</v>
      </c>
      <c r="AG49" s="26" t="s">
        <v>87</v>
      </c>
      <c r="AH49" s="26" t="s">
        <v>88</v>
      </c>
      <c r="AI49" s="26" t="s">
        <v>88</v>
      </c>
      <c r="AJ49" s="26" t="s">
        <v>88</v>
      </c>
      <c r="AK49" s="32">
        <f>IF(OR(AH49="",AI49="",AJ49=""),"",IFERROR(IF(COUNTIF(AH49:AJ49,Hoja2!$J$2)&gt;=2,3,IF(COUNTIF(AH49:AJ49,Hoja2!$J$3)=3,1,2)),1))</f>
        <v>3</v>
      </c>
      <c r="AL49" s="33" t="s">
        <v>257</v>
      </c>
      <c r="AM49" s="33" t="s">
        <v>258</v>
      </c>
      <c r="AN49" s="26" t="s">
        <v>55</v>
      </c>
      <c r="AO49" s="26" t="s">
        <v>259</v>
      </c>
      <c r="AP49" s="26" t="s">
        <v>58</v>
      </c>
      <c r="AQ49" s="26" t="s">
        <v>60</v>
      </c>
      <c r="AR49" s="26"/>
    </row>
    <row r="50" spans="2:44" ht="409.5" x14ac:dyDescent="0.2">
      <c r="B50" s="61">
        <v>36</v>
      </c>
      <c r="C50" s="26" t="s">
        <v>135</v>
      </c>
      <c r="D50" s="26" t="s">
        <v>347</v>
      </c>
      <c r="E50" s="27" t="s">
        <v>246</v>
      </c>
      <c r="F50" s="39"/>
      <c r="G50" s="28" t="s">
        <v>200</v>
      </c>
      <c r="H50" s="29" t="s">
        <v>201</v>
      </c>
      <c r="I50" s="27" t="s">
        <v>15</v>
      </c>
      <c r="J50" s="27" t="s">
        <v>111</v>
      </c>
      <c r="K50" s="27" t="s">
        <v>20</v>
      </c>
      <c r="L50" s="27" t="s">
        <v>22</v>
      </c>
      <c r="M50" s="30" t="s">
        <v>24</v>
      </c>
      <c r="N50" s="30"/>
      <c r="O50" s="30" t="s">
        <v>24</v>
      </c>
      <c r="P50" s="30" t="s">
        <v>24</v>
      </c>
      <c r="Q50" s="27" t="s">
        <v>25</v>
      </c>
      <c r="R50" s="28" t="s">
        <v>98</v>
      </c>
      <c r="S50" s="26" t="s">
        <v>24</v>
      </c>
      <c r="T50" s="26"/>
      <c r="U50" s="27" t="s">
        <v>147</v>
      </c>
      <c r="V50" s="28" t="s">
        <v>281</v>
      </c>
      <c r="W50" s="31" t="s">
        <v>337</v>
      </c>
      <c r="X50" s="47"/>
      <c r="Y50" s="47"/>
      <c r="Z50" s="47" t="s">
        <v>24</v>
      </c>
      <c r="AA50" s="28" t="s">
        <v>344</v>
      </c>
      <c r="AB50" s="28" t="s">
        <v>149</v>
      </c>
      <c r="AC50" s="28" t="s">
        <v>150</v>
      </c>
      <c r="AD50" s="28" t="s">
        <v>151</v>
      </c>
      <c r="AE50" s="26" t="s">
        <v>152</v>
      </c>
      <c r="AF50" s="26" t="s">
        <v>72</v>
      </c>
      <c r="AG50" s="26" t="s">
        <v>87</v>
      </c>
      <c r="AH50" s="26" t="s">
        <v>88</v>
      </c>
      <c r="AI50" s="26" t="s">
        <v>88</v>
      </c>
      <c r="AJ50" s="26" t="s">
        <v>88</v>
      </c>
      <c r="AK50" s="32">
        <f>IF(OR(AH50="",AI50="",AJ50=""),"",IFERROR(IF(COUNTIF(AH50:AJ50,Hoja2!$J$2)&gt;=2,3,IF(COUNTIF(AH50:AJ50,Hoja2!$J$3)=3,1,2)),1))</f>
        <v>3</v>
      </c>
      <c r="AL50" s="33" t="s">
        <v>257</v>
      </c>
      <c r="AM50" s="33" t="s">
        <v>258</v>
      </c>
      <c r="AN50" s="26" t="s">
        <v>55</v>
      </c>
      <c r="AO50" s="26" t="s">
        <v>259</v>
      </c>
      <c r="AP50" s="26" t="s">
        <v>58</v>
      </c>
      <c r="AQ50" s="26" t="s">
        <v>60</v>
      </c>
      <c r="AR50" s="26"/>
    </row>
    <row r="51" spans="2:44" ht="409.5" x14ac:dyDescent="0.2">
      <c r="B51" s="61">
        <v>37</v>
      </c>
      <c r="C51" s="26" t="s">
        <v>135</v>
      </c>
      <c r="D51" s="26" t="s">
        <v>347</v>
      </c>
      <c r="E51" s="27" t="s">
        <v>246</v>
      </c>
      <c r="F51" s="40" t="s">
        <v>296</v>
      </c>
      <c r="G51" s="28" t="s">
        <v>353</v>
      </c>
      <c r="H51" s="29" t="s">
        <v>143</v>
      </c>
      <c r="I51" s="27" t="s">
        <v>15</v>
      </c>
      <c r="J51" s="27" t="s">
        <v>111</v>
      </c>
      <c r="K51" s="27" t="s">
        <v>20</v>
      </c>
      <c r="L51" s="27" t="s">
        <v>22</v>
      </c>
      <c r="M51" s="30" t="s">
        <v>24</v>
      </c>
      <c r="N51" s="30"/>
      <c r="O51" s="30" t="s">
        <v>24</v>
      </c>
      <c r="P51" s="30" t="s">
        <v>24</v>
      </c>
      <c r="Q51" s="27" t="s">
        <v>25</v>
      </c>
      <c r="R51" s="28" t="s">
        <v>98</v>
      </c>
      <c r="S51" s="26" t="s">
        <v>24</v>
      </c>
      <c r="T51" s="26"/>
      <c r="U51" s="27" t="s">
        <v>147</v>
      </c>
      <c r="V51" s="28" t="s">
        <v>281</v>
      </c>
      <c r="W51" s="31" t="s">
        <v>337</v>
      </c>
      <c r="X51" s="47"/>
      <c r="Y51" s="47"/>
      <c r="Z51" s="47" t="s">
        <v>24</v>
      </c>
      <c r="AA51" s="28" t="s">
        <v>344</v>
      </c>
      <c r="AB51" s="28" t="s">
        <v>149</v>
      </c>
      <c r="AC51" s="28" t="s">
        <v>343</v>
      </c>
      <c r="AD51" s="28" t="s">
        <v>151</v>
      </c>
      <c r="AE51" s="26" t="s">
        <v>152</v>
      </c>
      <c r="AF51" s="26" t="s">
        <v>72</v>
      </c>
      <c r="AG51" s="26" t="s">
        <v>87</v>
      </c>
      <c r="AH51" s="26" t="s">
        <v>88</v>
      </c>
      <c r="AI51" s="26" t="s">
        <v>88</v>
      </c>
      <c r="AJ51" s="26" t="s">
        <v>88</v>
      </c>
      <c r="AK51" s="32">
        <f>IF(OR(AH51="",AI51="",AJ51=""),"",IFERROR(IF(COUNTIF(AH51:AJ51,Hoja2!$J$2)&gt;=2,3,IF(COUNTIF(AH51:AJ51,Hoja2!$J$3)=3,1,2)),1))</f>
        <v>3</v>
      </c>
      <c r="AL51" s="33" t="s">
        <v>257</v>
      </c>
      <c r="AM51" s="33" t="s">
        <v>258</v>
      </c>
      <c r="AN51" s="26" t="s">
        <v>55</v>
      </c>
      <c r="AO51" s="26" t="s">
        <v>259</v>
      </c>
      <c r="AP51" s="26" t="s">
        <v>58</v>
      </c>
      <c r="AQ51" s="26" t="s">
        <v>60</v>
      </c>
      <c r="AR51" s="26"/>
    </row>
    <row r="52" spans="2:44" ht="409.5" x14ac:dyDescent="0.2">
      <c r="B52" s="61">
        <v>38</v>
      </c>
      <c r="C52" s="26" t="s">
        <v>135</v>
      </c>
      <c r="D52" s="26" t="s">
        <v>347</v>
      </c>
      <c r="E52" s="27" t="s">
        <v>246</v>
      </c>
      <c r="F52" s="40" t="s">
        <v>298</v>
      </c>
      <c r="G52" s="28" t="s">
        <v>297</v>
      </c>
      <c r="H52" s="29" t="s">
        <v>202</v>
      </c>
      <c r="I52" s="27" t="s">
        <v>15</v>
      </c>
      <c r="J52" s="27" t="s">
        <v>111</v>
      </c>
      <c r="K52" s="27" t="s">
        <v>20</v>
      </c>
      <c r="L52" s="27" t="s">
        <v>22</v>
      </c>
      <c r="M52" s="30" t="s">
        <v>24</v>
      </c>
      <c r="N52" s="30"/>
      <c r="O52" s="30" t="s">
        <v>24</v>
      </c>
      <c r="P52" s="30" t="s">
        <v>24</v>
      </c>
      <c r="Q52" s="27" t="s">
        <v>25</v>
      </c>
      <c r="R52" s="28" t="s">
        <v>98</v>
      </c>
      <c r="S52" s="26" t="s">
        <v>24</v>
      </c>
      <c r="T52" s="26"/>
      <c r="U52" s="27" t="s">
        <v>147</v>
      </c>
      <c r="V52" s="28" t="s">
        <v>281</v>
      </c>
      <c r="W52" s="31" t="s">
        <v>337</v>
      </c>
      <c r="X52" s="47"/>
      <c r="Y52" s="47"/>
      <c r="Z52" s="47" t="s">
        <v>24</v>
      </c>
      <c r="AA52" s="28" t="s">
        <v>344</v>
      </c>
      <c r="AB52" s="28" t="s">
        <v>149</v>
      </c>
      <c r="AC52" s="28" t="s">
        <v>343</v>
      </c>
      <c r="AD52" s="28" t="s">
        <v>151</v>
      </c>
      <c r="AE52" s="26" t="s">
        <v>152</v>
      </c>
      <c r="AF52" s="26" t="s">
        <v>72</v>
      </c>
      <c r="AG52" s="26" t="s">
        <v>87</v>
      </c>
      <c r="AH52" s="26" t="s">
        <v>88</v>
      </c>
      <c r="AI52" s="26" t="s">
        <v>88</v>
      </c>
      <c r="AJ52" s="26" t="s">
        <v>88</v>
      </c>
      <c r="AK52" s="32">
        <f>IF(OR(AH52="",AI52="",AJ52=""),"",IFERROR(IF(COUNTIF(AH52:AJ52,Hoja2!$J$2)&gt;=2,3,IF(COUNTIF(AH52:AJ52,Hoja2!$J$3)=3,1,2)),1))</f>
        <v>3</v>
      </c>
      <c r="AL52" s="33" t="s">
        <v>257</v>
      </c>
      <c r="AM52" s="33" t="s">
        <v>258</v>
      </c>
      <c r="AN52" s="26" t="s">
        <v>55</v>
      </c>
      <c r="AO52" s="26" t="s">
        <v>259</v>
      </c>
      <c r="AP52" s="26" t="s">
        <v>58</v>
      </c>
      <c r="AQ52" s="26" t="s">
        <v>60</v>
      </c>
      <c r="AR52" s="26"/>
    </row>
    <row r="53" spans="2:44" ht="409.5" x14ac:dyDescent="0.2">
      <c r="B53" s="61">
        <v>39</v>
      </c>
      <c r="C53" s="26" t="s">
        <v>135</v>
      </c>
      <c r="D53" s="26" t="s">
        <v>347</v>
      </c>
      <c r="E53" s="27" t="s">
        <v>246</v>
      </c>
      <c r="F53" s="39" t="s">
        <v>300</v>
      </c>
      <c r="G53" s="28" t="s">
        <v>299</v>
      </c>
      <c r="H53" s="29" t="s">
        <v>203</v>
      </c>
      <c r="I53" s="27" t="s">
        <v>15</v>
      </c>
      <c r="J53" s="27" t="s">
        <v>111</v>
      </c>
      <c r="K53" s="27" t="s">
        <v>20</v>
      </c>
      <c r="L53" s="27" t="s">
        <v>22</v>
      </c>
      <c r="M53" s="30" t="s">
        <v>24</v>
      </c>
      <c r="N53" s="30"/>
      <c r="O53" s="30" t="s">
        <v>24</v>
      </c>
      <c r="P53" s="30" t="s">
        <v>24</v>
      </c>
      <c r="Q53" s="27" t="s">
        <v>25</v>
      </c>
      <c r="R53" s="28" t="s">
        <v>98</v>
      </c>
      <c r="S53" s="26" t="s">
        <v>24</v>
      </c>
      <c r="T53" s="26"/>
      <c r="U53" s="27" t="s">
        <v>147</v>
      </c>
      <c r="V53" s="28" t="s">
        <v>281</v>
      </c>
      <c r="W53" s="31" t="s">
        <v>337</v>
      </c>
      <c r="X53" s="47"/>
      <c r="Y53" s="47"/>
      <c r="Z53" s="47" t="s">
        <v>24</v>
      </c>
      <c r="AA53" s="28" t="s">
        <v>344</v>
      </c>
      <c r="AB53" s="28" t="s">
        <v>149</v>
      </c>
      <c r="AC53" s="28" t="s">
        <v>150</v>
      </c>
      <c r="AD53" s="28" t="s">
        <v>151</v>
      </c>
      <c r="AE53" s="26" t="s">
        <v>152</v>
      </c>
      <c r="AF53" s="26" t="s">
        <v>72</v>
      </c>
      <c r="AG53" s="26" t="s">
        <v>87</v>
      </c>
      <c r="AH53" s="26" t="s">
        <v>88</v>
      </c>
      <c r="AI53" s="26" t="s">
        <v>88</v>
      </c>
      <c r="AJ53" s="26" t="s">
        <v>88</v>
      </c>
      <c r="AK53" s="32">
        <f>IF(OR(AH53="",AI53="",AJ53=""),"",IFERROR(IF(COUNTIF(AH53:AJ53,Hoja2!$J$2)&gt;=2,3,IF(COUNTIF(AH53:AJ53,Hoja2!$J$3)=3,1,2)),1))</f>
        <v>3</v>
      </c>
      <c r="AL53" s="33" t="s">
        <v>257</v>
      </c>
      <c r="AM53" s="33" t="s">
        <v>258</v>
      </c>
      <c r="AN53" s="26" t="s">
        <v>55</v>
      </c>
      <c r="AO53" s="26" t="s">
        <v>259</v>
      </c>
      <c r="AP53" s="26" t="s">
        <v>58</v>
      </c>
      <c r="AQ53" s="26" t="s">
        <v>60</v>
      </c>
      <c r="AR53" s="26"/>
    </row>
    <row r="54" spans="2:44" ht="409.5" x14ac:dyDescent="0.2">
      <c r="B54" s="61">
        <v>40</v>
      </c>
      <c r="C54" s="26" t="s">
        <v>135</v>
      </c>
      <c r="D54" s="26" t="s">
        <v>347</v>
      </c>
      <c r="E54" s="27" t="s">
        <v>246</v>
      </c>
      <c r="F54" s="39"/>
      <c r="G54" s="28" t="s">
        <v>204</v>
      </c>
      <c r="H54" s="29" t="s">
        <v>205</v>
      </c>
      <c r="I54" s="27" t="s">
        <v>15</v>
      </c>
      <c r="J54" s="27" t="s">
        <v>111</v>
      </c>
      <c r="K54" s="27" t="s">
        <v>20</v>
      </c>
      <c r="L54" s="27" t="s">
        <v>22</v>
      </c>
      <c r="M54" s="30" t="s">
        <v>24</v>
      </c>
      <c r="N54" s="30"/>
      <c r="O54" s="30" t="s">
        <v>24</v>
      </c>
      <c r="P54" s="30" t="s">
        <v>24</v>
      </c>
      <c r="Q54" s="27" t="s">
        <v>25</v>
      </c>
      <c r="R54" s="28" t="s">
        <v>98</v>
      </c>
      <c r="S54" s="26" t="s">
        <v>24</v>
      </c>
      <c r="T54" s="26"/>
      <c r="U54" s="27" t="s">
        <v>147</v>
      </c>
      <c r="V54" s="28" t="s">
        <v>281</v>
      </c>
      <c r="W54" s="31" t="s">
        <v>337</v>
      </c>
      <c r="X54" s="47"/>
      <c r="Y54" s="47"/>
      <c r="Z54" s="47" t="s">
        <v>24</v>
      </c>
      <c r="AA54" s="28" t="s">
        <v>344</v>
      </c>
      <c r="AB54" s="28" t="s">
        <v>149</v>
      </c>
      <c r="AC54" s="28" t="s">
        <v>150</v>
      </c>
      <c r="AD54" s="28" t="s">
        <v>151</v>
      </c>
      <c r="AE54" s="26" t="s">
        <v>152</v>
      </c>
      <c r="AF54" s="26" t="s">
        <v>72</v>
      </c>
      <c r="AG54" s="26" t="s">
        <v>87</v>
      </c>
      <c r="AH54" s="26" t="s">
        <v>88</v>
      </c>
      <c r="AI54" s="26" t="s">
        <v>88</v>
      </c>
      <c r="AJ54" s="26" t="s">
        <v>88</v>
      </c>
      <c r="AK54" s="32">
        <f>IF(OR(AH54="",AI54="",AJ54=""),"",IFERROR(IF(COUNTIF(AH54:AJ54,Hoja2!$J$2)&gt;=2,3,IF(COUNTIF(AH54:AJ54,Hoja2!$J$3)=3,1,2)),1))</f>
        <v>3</v>
      </c>
      <c r="AL54" s="33" t="s">
        <v>257</v>
      </c>
      <c r="AM54" s="33" t="s">
        <v>258</v>
      </c>
      <c r="AN54" s="26" t="s">
        <v>55</v>
      </c>
      <c r="AO54" s="26" t="s">
        <v>259</v>
      </c>
      <c r="AP54" s="26" t="s">
        <v>58</v>
      </c>
      <c r="AQ54" s="26" t="s">
        <v>60</v>
      </c>
      <c r="AR54" s="26"/>
    </row>
    <row r="55" spans="2:44" ht="409.5" x14ac:dyDescent="0.2">
      <c r="B55" s="61">
        <v>41</v>
      </c>
      <c r="C55" s="26" t="s">
        <v>135</v>
      </c>
      <c r="D55" s="26" t="s">
        <v>347</v>
      </c>
      <c r="E55" s="27" t="s">
        <v>246</v>
      </c>
      <c r="F55" s="39"/>
      <c r="G55" s="28" t="s">
        <v>206</v>
      </c>
      <c r="H55" s="29" t="s">
        <v>207</v>
      </c>
      <c r="I55" s="27" t="s">
        <v>15</v>
      </c>
      <c r="J55" s="27" t="s">
        <v>111</v>
      </c>
      <c r="K55" s="27" t="s">
        <v>20</v>
      </c>
      <c r="L55" s="27" t="s">
        <v>22</v>
      </c>
      <c r="M55" s="30" t="s">
        <v>24</v>
      </c>
      <c r="N55" s="30"/>
      <c r="O55" s="30" t="s">
        <v>24</v>
      </c>
      <c r="P55" s="30" t="s">
        <v>24</v>
      </c>
      <c r="Q55" s="27" t="s">
        <v>25</v>
      </c>
      <c r="R55" s="28" t="s">
        <v>98</v>
      </c>
      <c r="S55" s="26" t="s">
        <v>24</v>
      </c>
      <c r="T55" s="26"/>
      <c r="U55" s="27" t="s">
        <v>147</v>
      </c>
      <c r="V55" s="28" t="s">
        <v>281</v>
      </c>
      <c r="W55" s="31" t="s">
        <v>337</v>
      </c>
      <c r="X55" s="47"/>
      <c r="Y55" s="47"/>
      <c r="Z55" s="47" t="s">
        <v>24</v>
      </c>
      <c r="AA55" s="28" t="s">
        <v>344</v>
      </c>
      <c r="AB55" s="28" t="s">
        <v>149</v>
      </c>
      <c r="AC55" s="28" t="s">
        <v>150</v>
      </c>
      <c r="AD55" s="28" t="s">
        <v>151</v>
      </c>
      <c r="AE55" s="26" t="s">
        <v>152</v>
      </c>
      <c r="AF55" s="26" t="s">
        <v>72</v>
      </c>
      <c r="AG55" s="26" t="s">
        <v>87</v>
      </c>
      <c r="AH55" s="26" t="s">
        <v>88</v>
      </c>
      <c r="AI55" s="26" t="s">
        <v>88</v>
      </c>
      <c r="AJ55" s="26" t="s">
        <v>88</v>
      </c>
      <c r="AK55" s="32">
        <f>IF(OR(AH55="",AI55="",AJ55=""),"",IFERROR(IF(COUNTIF(AH55:AJ55,Hoja2!$J$2)&gt;=2,3,IF(COUNTIF(AH55:AJ55,Hoja2!$J$3)=3,1,2)),1))</f>
        <v>3</v>
      </c>
      <c r="AL55" s="33" t="s">
        <v>257</v>
      </c>
      <c r="AM55" s="33" t="s">
        <v>258</v>
      </c>
      <c r="AN55" s="26" t="s">
        <v>55</v>
      </c>
      <c r="AO55" s="26" t="s">
        <v>259</v>
      </c>
      <c r="AP55" s="26" t="s">
        <v>58</v>
      </c>
      <c r="AQ55" s="26" t="s">
        <v>60</v>
      </c>
      <c r="AR55" s="26"/>
    </row>
    <row r="56" spans="2:44" ht="409.5" x14ac:dyDescent="0.2">
      <c r="B56" s="61">
        <v>42</v>
      </c>
      <c r="C56" s="26" t="s">
        <v>135</v>
      </c>
      <c r="D56" s="26" t="s">
        <v>347</v>
      </c>
      <c r="E56" s="27" t="s">
        <v>246</v>
      </c>
      <c r="F56" s="39" t="s">
        <v>302</v>
      </c>
      <c r="G56" s="40" t="s">
        <v>301</v>
      </c>
      <c r="H56" s="36" t="s">
        <v>208</v>
      </c>
      <c r="I56" s="27" t="s">
        <v>15</v>
      </c>
      <c r="J56" s="27" t="s">
        <v>111</v>
      </c>
      <c r="K56" s="27" t="s">
        <v>20</v>
      </c>
      <c r="L56" s="27" t="s">
        <v>22</v>
      </c>
      <c r="M56" s="30" t="s">
        <v>24</v>
      </c>
      <c r="N56" s="30"/>
      <c r="O56" s="30" t="s">
        <v>24</v>
      </c>
      <c r="P56" s="30" t="s">
        <v>24</v>
      </c>
      <c r="Q56" s="27" t="s">
        <v>25</v>
      </c>
      <c r="R56" s="28" t="s">
        <v>98</v>
      </c>
      <c r="S56" s="26" t="s">
        <v>24</v>
      </c>
      <c r="T56" s="26"/>
      <c r="U56" s="27" t="s">
        <v>147</v>
      </c>
      <c r="V56" s="28" t="s">
        <v>281</v>
      </c>
      <c r="W56" s="31" t="s">
        <v>337</v>
      </c>
      <c r="X56" s="47"/>
      <c r="Y56" s="47"/>
      <c r="Z56" s="47" t="s">
        <v>24</v>
      </c>
      <c r="AA56" s="28" t="s">
        <v>344</v>
      </c>
      <c r="AB56" s="28" t="s">
        <v>149</v>
      </c>
      <c r="AC56" s="28" t="s">
        <v>150</v>
      </c>
      <c r="AD56" s="28" t="s">
        <v>151</v>
      </c>
      <c r="AE56" s="26" t="s">
        <v>152</v>
      </c>
      <c r="AF56" s="26" t="s">
        <v>72</v>
      </c>
      <c r="AG56" s="26" t="s">
        <v>87</v>
      </c>
      <c r="AH56" s="26" t="s">
        <v>88</v>
      </c>
      <c r="AI56" s="26" t="s">
        <v>88</v>
      </c>
      <c r="AJ56" s="26" t="s">
        <v>88</v>
      </c>
      <c r="AK56" s="32">
        <f>IF(OR(AH56="",AI56="",AJ56=""),"",IFERROR(IF(COUNTIF(AH56:AJ56,Hoja2!$J$2)&gt;=2,3,IF(COUNTIF(AH56:AJ56,Hoja2!$J$3)=3,1,2)),1))</f>
        <v>3</v>
      </c>
      <c r="AL56" s="33" t="s">
        <v>257</v>
      </c>
      <c r="AM56" s="33" t="s">
        <v>258</v>
      </c>
      <c r="AN56" s="26" t="s">
        <v>55</v>
      </c>
      <c r="AO56" s="26" t="s">
        <v>259</v>
      </c>
      <c r="AP56" s="26" t="s">
        <v>58</v>
      </c>
      <c r="AQ56" s="26" t="s">
        <v>60</v>
      </c>
      <c r="AR56" s="26"/>
    </row>
    <row r="57" spans="2:44" ht="409.5" x14ac:dyDescent="0.2">
      <c r="B57" s="61">
        <v>43</v>
      </c>
      <c r="C57" s="26" t="s">
        <v>135</v>
      </c>
      <c r="D57" s="26" t="s">
        <v>347</v>
      </c>
      <c r="E57" s="27" t="s">
        <v>246</v>
      </c>
      <c r="F57" s="39"/>
      <c r="G57" s="40" t="s">
        <v>209</v>
      </c>
      <c r="H57" s="29" t="s">
        <v>210</v>
      </c>
      <c r="I57" s="27" t="s">
        <v>15</v>
      </c>
      <c r="J57" s="27" t="s">
        <v>111</v>
      </c>
      <c r="K57" s="27" t="s">
        <v>20</v>
      </c>
      <c r="L57" s="27" t="s">
        <v>22</v>
      </c>
      <c r="M57" s="30" t="s">
        <v>24</v>
      </c>
      <c r="N57" s="30"/>
      <c r="O57" s="30" t="s">
        <v>24</v>
      </c>
      <c r="P57" s="30" t="s">
        <v>24</v>
      </c>
      <c r="Q57" s="27" t="s">
        <v>25</v>
      </c>
      <c r="R57" s="28" t="s">
        <v>98</v>
      </c>
      <c r="S57" s="26" t="s">
        <v>24</v>
      </c>
      <c r="T57" s="26"/>
      <c r="U57" s="27" t="s">
        <v>147</v>
      </c>
      <c r="V57" s="28" t="s">
        <v>281</v>
      </c>
      <c r="W57" s="31" t="s">
        <v>337</v>
      </c>
      <c r="X57" s="47"/>
      <c r="Y57" s="47"/>
      <c r="Z57" s="47" t="s">
        <v>24</v>
      </c>
      <c r="AA57" s="28" t="s">
        <v>344</v>
      </c>
      <c r="AB57" s="28" t="s">
        <v>149</v>
      </c>
      <c r="AC57" s="28" t="s">
        <v>150</v>
      </c>
      <c r="AD57" s="28" t="s">
        <v>151</v>
      </c>
      <c r="AE57" s="26" t="s">
        <v>152</v>
      </c>
      <c r="AF57" s="26" t="s">
        <v>72</v>
      </c>
      <c r="AG57" s="26" t="s">
        <v>79</v>
      </c>
      <c r="AH57" s="26" t="s">
        <v>88</v>
      </c>
      <c r="AI57" s="26" t="s">
        <v>88</v>
      </c>
      <c r="AJ57" s="26" t="s">
        <v>88</v>
      </c>
      <c r="AK57" s="32">
        <f>IF(OR(AH57="",AI57="",AJ57=""),"",IFERROR(IF(COUNTIF(AH57:AJ57,Hoja2!$J$2)&gt;=2,3,IF(COUNTIF(AH57:AJ57,Hoja2!$J$3)=3,1,2)),1))</f>
        <v>3</v>
      </c>
      <c r="AL57" s="33" t="s">
        <v>257</v>
      </c>
      <c r="AM57" s="33" t="s">
        <v>258</v>
      </c>
      <c r="AN57" s="26" t="s">
        <v>55</v>
      </c>
      <c r="AO57" s="26" t="s">
        <v>259</v>
      </c>
      <c r="AP57" s="26" t="s">
        <v>58</v>
      </c>
      <c r="AQ57" s="26" t="s">
        <v>60</v>
      </c>
      <c r="AR57" s="26"/>
    </row>
    <row r="58" spans="2:44" ht="409.5" x14ac:dyDescent="0.2">
      <c r="B58" s="61">
        <v>44</v>
      </c>
      <c r="C58" s="26" t="s">
        <v>135</v>
      </c>
      <c r="D58" s="26" t="s">
        <v>347</v>
      </c>
      <c r="E58" s="27" t="s">
        <v>246</v>
      </c>
      <c r="F58" s="40" t="s">
        <v>304</v>
      </c>
      <c r="G58" s="40" t="s">
        <v>303</v>
      </c>
      <c r="H58" s="29" t="s">
        <v>211</v>
      </c>
      <c r="I58" s="27" t="s">
        <v>15</v>
      </c>
      <c r="J58" s="27" t="s">
        <v>111</v>
      </c>
      <c r="K58" s="27" t="s">
        <v>20</v>
      </c>
      <c r="L58" s="27" t="s">
        <v>22</v>
      </c>
      <c r="M58" s="30" t="s">
        <v>24</v>
      </c>
      <c r="N58" s="30"/>
      <c r="O58" s="30" t="s">
        <v>24</v>
      </c>
      <c r="P58" s="30" t="s">
        <v>24</v>
      </c>
      <c r="Q58" s="27" t="s">
        <v>25</v>
      </c>
      <c r="R58" s="28" t="s">
        <v>98</v>
      </c>
      <c r="S58" s="26" t="s">
        <v>24</v>
      </c>
      <c r="T58" s="26"/>
      <c r="U58" s="27" t="s">
        <v>147</v>
      </c>
      <c r="V58" s="28" t="s">
        <v>281</v>
      </c>
      <c r="W58" s="31" t="s">
        <v>337</v>
      </c>
      <c r="X58" s="47"/>
      <c r="Y58" s="47"/>
      <c r="Z58" s="47" t="s">
        <v>24</v>
      </c>
      <c r="AA58" s="28" t="s">
        <v>344</v>
      </c>
      <c r="AB58" s="28" t="s">
        <v>149</v>
      </c>
      <c r="AC58" s="28" t="s">
        <v>150</v>
      </c>
      <c r="AD58" s="28" t="s">
        <v>151</v>
      </c>
      <c r="AE58" s="26" t="s">
        <v>152</v>
      </c>
      <c r="AF58" s="26" t="s">
        <v>72</v>
      </c>
      <c r="AG58" s="26" t="s">
        <v>87</v>
      </c>
      <c r="AH58" s="26" t="s">
        <v>88</v>
      </c>
      <c r="AI58" s="26" t="s">
        <v>88</v>
      </c>
      <c r="AJ58" s="26" t="s">
        <v>88</v>
      </c>
      <c r="AK58" s="32">
        <f>IF(OR(AH58="",AI58="",AJ58=""),"",IFERROR(IF(COUNTIF(AH58:AJ58,Hoja2!$J$2)&gt;=2,3,IF(COUNTIF(AH58:AJ58,Hoja2!$J$3)=3,1,2)),1))</f>
        <v>3</v>
      </c>
      <c r="AL58" s="33" t="s">
        <v>257</v>
      </c>
      <c r="AM58" s="33" t="s">
        <v>258</v>
      </c>
      <c r="AN58" s="26" t="s">
        <v>55</v>
      </c>
      <c r="AO58" s="26" t="s">
        <v>259</v>
      </c>
      <c r="AP58" s="26" t="s">
        <v>58</v>
      </c>
      <c r="AQ58" s="26" t="s">
        <v>60</v>
      </c>
      <c r="AR58" s="26"/>
    </row>
    <row r="59" spans="2:44" ht="409.5" x14ac:dyDescent="0.2">
      <c r="B59" s="61">
        <v>45</v>
      </c>
      <c r="C59" s="26" t="s">
        <v>135</v>
      </c>
      <c r="D59" s="26" t="s">
        <v>347</v>
      </c>
      <c r="E59" s="27" t="s">
        <v>246</v>
      </c>
      <c r="F59" s="39"/>
      <c r="G59" s="40" t="s">
        <v>212</v>
      </c>
      <c r="H59" s="29" t="s">
        <v>213</v>
      </c>
      <c r="I59" s="27" t="s">
        <v>15</v>
      </c>
      <c r="J59" s="27" t="s">
        <v>111</v>
      </c>
      <c r="K59" s="27" t="s">
        <v>20</v>
      </c>
      <c r="L59" s="27" t="s">
        <v>22</v>
      </c>
      <c r="M59" s="30" t="s">
        <v>24</v>
      </c>
      <c r="N59" s="30"/>
      <c r="O59" s="30" t="s">
        <v>24</v>
      </c>
      <c r="P59" s="30" t="s">
        <v>24</v>
      </c>
      <c r="Q59" s="27" t="s">
        <v>25</v>
      </c>
      <c r="R59" s="28" t="s">
        <v>98</v>
      </c>
      <c r="S59" s="26" t="s">
        <v>24</v>
      </c>
      <c r="T59" s="26"/>
      <c r="U59" s="27" t="s">
        <v>147</v>
      </c>
      <c r="V59" s="28" t="s">
        <v>281</v>
      </c>
      <c r="W59" s="31" t="s">
        <v>337</v>
      </c>
      <c r="X59" s="47"/>
      <c r="Y59" s="47"/>
      <c r="Z59" s="47" t="s">
        <v>24</v>
      </c>
      <c r="AA59" s="28" t="s">
        <v>344</v>
      </c>
      <c r="AB59" s="28" t="s">
        <v>149</v>
      </c>
      <c r="AC59" s="28" t="s">
        <v>150</v>
      </c>
      <c r="AD59" s="28" t="s">
        <v>151</v>
      </c>
      <c r="AE59" s="26" t="s">
        <v>152</v>
      </c>
      <c r="AF59" s="26" t="s">
        <v>72</v>
      </c>
      <c r="AG59" s="26" t="s">
        <v>87</v>
      </c>
      <c r="AH59" s="26" t="s">
        <v>88</v>
      </c>
      <c r="AI59" s="26" t="s">
        <v>88</v>
      </c>
      <c r="AJ59" s="26" t="s">
        <v>88</v>
      </c>
      <c r="AK59" s="32">
        <f>IF(OR(AH59="",AI59="",AJ59=""),"",IFERROR(IF(COUNTIF(AH59:AJ59,Hoja2!$J$2)&gt;=2,3,IF(COUNTIF(AH59:AJ59,Hoja2!$J$3)=3,1,2)),1))</f>
        <v>3</v>
      </c>
      <c r="AL59" s="33" t="s">
        <v>257</v>
      </c>
      <c r="AM59" s="33" t="s">
        <v>258</v>
      </c>
      <c r="AN59" s="26" t="s">
        <v>55</v>
      </c>
      <c r="AO59" s="26" t="s">
        <v>259</v>
      </c>
      <c r="AP59" s="26" t="s">
        <v>58</v>
      </c>
      <c r="AQ59" s="26" t="s">
        <v>60</v>
      </c>
      <c r="AR59" s="26"/>
    </row>
    <row r="60" spans="2:44" ht="409.5" x14ac:dyDescent="0.2">
      <c r="B60" s="61">
        <v>46</v>
      </c>
      <c r="C60" s="26" t="s">
        <v>135</v>
      </c>
      <c r="D60" s="26" t="s">
        <v>347</v>
      </c>
      <c r="E60" s="27" t="s">
        <v>246</v>
      </c>
      <c r="F60" s="39"/>
      <c r="G60" s="40" t="s">
        <v>214</v>
      </c>
      <c r="H60" s="29" t="s">
        <v>215</v>
      </c>
      <c r="I60" s="27" t="s">
        <v>15</v>
      </c>
      <c r="J60" s="27" t="s">
        <v>111</v>
      </c>
      <c r="K60" s="27" t="s">
        <v>20</v>
      </c>
      <c r="L60" s="27" t="s">
        <v>22</v>
      </c>
      <c r="M60" s="30" t="s">
        <v>24</v>
      </c>
      <c r="N60" s="30"/>
      <c r="O60" s="30" t="s">
        <v>24</v>
      </c>
      <c r="P60" s="30" t="s">
        <v>24</v>
      </c>
      <c r="Q60" s="27" t="s">
        <v>25</v>
      </c>
      <c r="R60" s="28" t="s">
        <v>98</v>
      </c>
      <c r="S60" s="26" t="s">
        <v>24</v>
      </c>
      <c r="T60" s="26"/>
      <c r="U60" s="27" t="s">
        <v>147</v>
      </c>
      <c r="V60" s="28" t="s">
        <v>281</v>
      </c>
      <c r="W60" s="31" t="s">
        <v>337</v>
      </c>
      <c r="X60" s="47"/>
      <c r="Y60" s="47"/>
      <c r="Z60" s="47" t="s">
        <v>24</v>
      </c>
      <c r="AA60" s="28" t="s">
        <v>344</v>
      </c>
      <c r="AB60" s="28" t="s">
        <v>149</v>
      </c>
      <c r="AC60" s="28" t="s">
        <v>150</v>
      </c>
      <c r="AD60" s="28" t="s">
        <v>151</v>
      </c>
      <c r="AE60" s="26" t="s">
        <v>152</v>
      </c>
      <c r="AF60" s="26" t="s">
        <v>72</v>
      </c>
      <c r="AG60" s="26" t="s">
        <v>87</v>
      </c>
      <c r="AH60" s="26" t="s">
        <v>88</v>
      </c>
      <c r="AI60" s="26" t="s">
        <v>88</v>
      </c>
      <c r="AJ60" s="26" t="s">
        <v>88</v>
      </c>
      <c r="AK60" s="32">
        <f>IF(OR(AH60="",AI60="",AJ60=""),"",IFERROR(IF(COUNTIF(AH60:AJ60,Hoja2!$J$2)&gt;=2,3,IF(COUNTIF(AH60:AJ60,Hoja2!$J$3)=3,1,2)),1))</f>
        <v>3</v>
      </c>
      <c r="AL60" s="33" t="s">
        <v>257</v>
      </c>
      <c r="AM60" s="33" t="s">
        <v>258</v>
      </c>
      <c r="AN60" s="26" t="s">
        <v>55</v>
      </c>
      <c r="AO60" s="26" t="s">
        <v>259</v>
      </c>
      <c r="AP60" s="26" t="s">
        <v>58</v>
      </c>
      <c r="AQ60" s="26" t="s">
        <v>60</v>
      </c>
      <c r="AR60" s="26"/>
    </row>
    <row r="61" spans="2:44" ht="409.5" x14ac:dyDescent="0.2">
      <c r="B61" s="61">
        <v>47</v>
      </c>
      <c r="C61" s="26" t="s">
        <v>135</v>
      </c>
      <c r="D61" s="26" t="s">
        <v>347</v>
      </c>
      <c r="E61" s="27" t="s">
        <v>246</v>
      </c>
      <c r="F61" s="40" t="s">
        <v>298</v>
      </c>
      <c r="G61" s="28" t="s">
        <v>305</v>
      </c>
      <c r="H61" s="29" t="s">
        <v>216</v>
      </c>
      <c r="I61" s="27" t="s">
        <v>15</v>
      </c>
      <c r="J61" s="27" t="s">
        <v>111</v>
      </c>
      <c r="K61" s="27" t="s">
        <v>20</v>
      </c>
      <c r="L61" s="27" t="s">
        <v>22</v>
      </c>
      <c r="M61" s="30" t="s">
        <v>24</v>
      </c>
      <c r="N61" s="30"/>
      <c r="O61" s="30" t="s">
        <v>24</v>
      </c>
      <c r="P61" s="30" t="s">
        <v>24</v>
      </c>
      <c r="Q61" s="27" t="s">
        <v>25</v>
      </c>
      <c r="R61" s="28" t="s">
        <v>98</v>
      </c>
      <c r="S61" s="26" t="s">
        <v>24</v>
      </c>
      <c r="T61" s="26"/>
      <c r="U61" s="27" t="s">
        <v>147</v>
      </c>
      <c r="V61" s="28" t="s">
        <v>281</v>
      </c>
      <c r="W61" s="31" t="s">
        <v>337</v>
      </c>
      <c r="X61" s="47"/>
      <c r="Y61" s="47"/>
      <c r="Z61" s="47" t="s">
        <v>24</v>
      </c>
      <c r="AA61" s="28" t="s">
        <v>344</v>
      </c>
      <c r="AB61" s="28" t="s">
        <v>149</v>
      </c>
      <c r="AC61" s="28" t="s">
        <v>343</v>
      </c>
      <c r="AD61" s="28" t="s">
        <v>151</v>
      </c>
      <c r="AE61" s="26" t="s">
        <v>152</v>
      </c>
      <c r="AF61" s="26" t="s">
        <v>72</v>
      </c>
      <c r="AG61" s="26" t="s">
        <v>87</v>
      </c>
      <c r="AH61" s="26" t="s">
        <v>88</v>
      </c>
      <c r="AI61" s="26" t="s">
        <v>88</v>
      </c>
      <c r="AJ61" s="26" t="s">
        <v>88</v>
      </c>
      <c r="AK61" s="32">
        <f>IF(OR(AH61="",AI61="",AJ61=""),"",IFERROR(IF(COUNTIF(AH61:AJ61,Hoja2!$J$2)&gt;=2,3,IF(COUNTIF(AH61:AJ61,Hoja2!$J$3)=3,1,2)),1))</f>
        <v>3</v>
      </c>
      <c r="AL61" s="33" t="s">
        <v>257</v>
      </c>
      <c r="AM61" s="33" t="s">
        <v>258</v>
      </c>
      <c r="AN61" s="26" t="s">
        <v>55</v>
      </c>
      <c r="AO61" s="26" t="s">
        <v>259</v>
      </c>
      <c r="AP61" s="26" t="s">
        <v>58</v>
      </c>
      <c r="AQ61" s="26" t="s">
        <v>60</v>
      </c>
      <c r="AR61" s="26"/>
    </row>
    <row r="62" spans="2:44" ht="409.5" x14ac:dyDescent="0.2">
      <c r="B62" s="61">
        <v>48</v>
      </c>
      <c r="C62" s="26" t="s">
        <v>135</v>
      </c>
      <c r="D62" s="26" t="s">
        <v>347</v>
      </c>
      <c r="E62" s="27" t="s">
        <v>246</v>
      </c>
      <c r="F62" s="39" t="s">
        <v>307</v>
      </c>
      <c r="G62" s="28" t="s">
        <v>306</v>
      </c>
      <c r="H62" s="29" t="s">
        <v>217</v>
      </c>
      <c r="I62" s="27" t="s">
        <v>15</v>
      </c>
      <c r="J62" s="27" t="s">
        <v>111</v>
      </c>
      <c r="K62" s="27" t="s">
        <v>20</v>
      </c>
      <c r="L62" s="27" t="s">
        <v>22</v>
      </c>
      <c r="M62" s="30" t="s">
        <v>24</v>
      </c>
      <c r="N62" s="30"/>
      <c r="O62" s="30" t="s">
        <v>24</v>
      </c>
      <c r="P62" s="30" t="s">
        <v>24</v>
      </c>
      <c r="Q62" s="27" t="s">
        <v>25</v>
      </c>
      <c r="R62" s="28" t="s">
        <v>98</v>
      </c>
      <c r="S62" s="26" t="s">
        <v>24</v>
      </c>
      <c r="T62" s="26"/>
      <c r="U62" s="27" t="s">
        <v>147</v>
      </c>
      <c r="V62" s="28" t="s">
        <v>281</v>
      </c>
      <c r="W62" s="31" t="s">
        <v>337</v>
      </c>
      <c r="X62" s="47"/>
      <c r="Y62" s="47"/>
      <c r="Z62" s="47" t="s">
        <v>24</v>
      </c>
      <c r="AA62" s="28" t="s">
        <v>344</v>
      </c>
      <c r="AB62" s="28" t="s">
        <v>149</v>
      </c>
      <c r="AC62" s="28" t="s">
        <v>150</v>
      </c>
      <c r="AD62" s="28" t="s">
        <v>151</v>
      </c>
      <c r="AE62" s="26" t="s">
        <v>152</v>
      </c>
      <c r="AF62" s="26" t="s">
        <v>72</v>
      </c>
      <c r="AG62" s="26" t="s">
        <v>87</v>
      </c>
      <c r="AH62" s="26" t="s">
        <v>88</v>
      </c>
      <c r="AI62" s="26" t="s">
        <v>88</v>
      </c>
      <c r="AJ62" s="26" t="s">
        <v>88</v>
      </c>
      <c r="AK62" s="32">
        <f>IF(OR(AH62="",AI62="",AJ62=""),"",IFERROR(IF(COUNTIF(AH62:AJ62,Hoja2!$J$2)&gt;=2,3,IF(COUNTIF(AH62:AJ62,Hoja2!$J$3)=3,1,2)),1))</f>
        <v>3</v>
      </c>
      <c r="AL62" s="33" t="s">
        <v>257</v>
      </c>
      <c r="AM62" s="33" t="s">
        <v>258</v>
      </c>
      <c r="AN62" s="26" t="s">
        <v>55</v>
      </c>
      <c r="AO62" s="26" t="s">
        <v>259</v>
      </c>
      <c r="AP62" s="26" t="s">
        <v>58</v>
      </c>
      <c r="AQ62" s="26" t="s">
        <v>60</v>
      </c>
      <c r="AR62" s="26"/>
    </row>
    <row r="63" spans="2:44" ht="409.5" x14ac:dyDescent="0.2">
      <c r="B63" s="61">
        <v>49</v>
      </c>
      <c r="C63" s="26" t="s">
        <v>135</v>
      </c>
      <c r="D63" s="26" t="s">
        <v>347</v>
      </c>
      <c r="E63" s="27" t="s">
        <v>246</v>
      </c>
      <c r="F63" s="39" t="s">
        <v>309</v>
      </c>
      <c r="G63" s="28" t="s">
        <v>308</v>
      </c>
      <c r="H63" s="29" t="s">
        <v>218</v>
      </c>
      <c r="I63" s="27" t="s">
        <v>15</v>
      </c>
      <c r="J63" s="27" t="s">
        <v>111</v>
      </c>
      <c r="K63" s="27" t="s">
        <v>20</v>
      </c>
      <c r="L63" s="27" t="s">
        <v>22</v>
      </c>
      <c r="M63" s="30" t="s">
        <v>24</v>
      </c>
      <c r="N63" s="30"/>
      <c r="O63" s="30" t="s">
        <v>24</v>
      </c>
      <c r="P63" s="30" t="s">
        <v>24</v>
      </c>
      <c r="Q63" s="27" t="s">
        <v>25</v>
      </c>
      <c r="R63" s="28" t="s">
        <v>98</v>
      </c>
      <c r="S63" s="26" t="s">
        <v>24</v>
      </c>
      <c r="T63" s="26"/>
      <c r="U63" s="27" t="s">
        <v>147</v>
      </c>
      <c r="V63" s="28" t="s">
        <v>281</v>
      </c>
      <c r="W63" s="31" t="s">
        <v>337</v>
      </c>
      <c r="X63" s="47"/>
      <c r="Y63" s="47"/>
      <c r="Z63" s="47" t="s">
        <v>24</v>
      </c>
      <c r="AA63" s="28" t="s">
        <v>344</v>
      </c>
      <c r="AB63" s="28" t="s">
        <v>149</v>
      </c>
      <c r="AC63" s="28" t="s">
        <v>150</v>
      </c>
      <c r="AD63" s="28" t="s">
        <v>151</v>
      </c>
      <c r="AE63" s="26" t="s">
        <v>152</v>
      </c>
      <c r="AF63" s="26" t="s">
        <v>72</v>
      </c>
      <c r="AG63" s="26" t="s">
        <v>87</v>
      </c>
      <c r="AH63" s="26" t="s">
        <v>88</v>
      </c>
      <c r="AI63" s="26" t="s">
        <v>88</v>
      </c>
      <c r="AJ63" s="26" t="s">
        <v>88</v>
      </c>
      <c r="AK63" s="32">
        <f>IF(OR(AH63="",AI63="",AJ63=""),"",IFERROR(IF(COUNTIF(AH63:AJ63,Hoja2!$J$2)&gt;=2,3,IF(COUNTIF(AH63:AJ63,Hoja2!$J$3)=3,1,2)),1))</f>
        <v>3</v>
      </c>
      <c r="AL63" s="33" t="s">
        <v>257</v>
      </c>
      <c r="AM63" s="33" t="s">
        <v>258</v>
      </c>
      <c r="AN63" s="26" t="s">
        <v>55</v>
      </c>
      <c r="AO63" s="26" t="s">
        <v>259</v>
      </c>
      <c r="AP63" s="26" t="s">
        <v>58</v>
      </c>
      <c r="AQ63" s="26" t="s">
        <v>60</v>
      </c>
      <c r="AR63" s="26"/>
    </row>
    <row r="64" spans="2:44" ht="409.5" x14ac:dyDescent="0.2">
      <c r="B64" s="61">
        <v>50</v>
      </c>
      <c r="C64" s="26" t="s">
        <v>135</v>
      </c>
      <c r="D64" s="26" t="s">
        <v>347</v>
      </c>
      <c r="E64" s="27" t="s">
        <v>246</v>
      </c>
      <c r="F64" s="39" t="s">
        <v>311</v>
      </c>
      <c r="G64" s="28" t="s">
        <v>310</v>
      </c>
      <c r="H64" s="29" t="s">
        <v>219</v>
      </c>
      <c r="I64" s="27" t="s">
        <v>15</v>
      </c>
      <c r="J64" s="27" t="s">
        <v>111</v>
      </c>
      <c r="K64" s="27" t="s">
        <v>20</v>
      </c>
      <c r="L64" s="27" t="s">
        <v>22</v>
      </c>
      <c r="M64" s="30" t="s">
        <v>24</v>
      </c>
      <c r="N64" s="30"/>
      <c r="O64" s="30" t="s">
        <v>24</v>
      </c>
      <c r="P64" s="30" t="s">
        <v>24</v>
      </c>
      <c r="Q64" s="27" t="s">
        <v>25</v>
      </c>
      <c r="R64" s="28" t="s">
        <v>98</v>
      </c>
      <c r="S64" s="26"/>
      <c r="T64" s="26" t="s">
        <v>24</v>
      </c>
      <c r="U64" s="27" t="s">
        <v>147</v>
      </c>
      <c r="V64" s="28" t="s">
        <v>281</v>
      </c>
      <c r="W64" s="31" t="s">
        <v>337</v>
      </c>
      <c r="X64" s="47"/>
      <c r="Y64" s="47"/>
      <c r="Z64" s="47" t="s">
        <v>24</v>
      </c>
      <c r="AA64" s="28" t="s">
        <v>344</v>
      </c>
      <c r="AB64" s="28" t="s">
        <v>149</v>
      </c>
      <c r="AC64" s="28" t="s">
        <v>150</v>
      </c>
      <c r="AD64" s="28" t="s">
        <v>151</v>
      </c>
      <c r="AE64" s="26" t="s">
        <v>152</v>
      </c>
      <c r="AF64" s="26" t="s">
        <v>72</v>
      </c>
      <c r="AG64" s="26" t="s">
        <v>87</v>
      </c>
      <c r="AH64" s="26" t="s">
        <v>88</v>
      </c>
      <c r="AI64" s="26" t="s">
        <v>88</v>
      </c>
      <c r="AJ64" s="26" t="s">
        <v>88</v>
      </c>
      <c r="AK64" s="32">
        <f>IF(OR(AH64="",AI64="",AJ64=""),"",IFERROR(IF(COUNTIF(AH64:AJ64,Hoja2!$J$2)&gt;=2,3,IF(COUNTIF(AH64:AJ64,Hoja2!$J$3)=3,1,2)),1))</f>
        <v>3</v>
      </c>
      <c r="AL64" s="33" t="s">
        <v>257</v>
      </c>
      <c r="AM64" s="33" t="s">
        <v>258</v>
      </c>
      <c r="AN64" s="26" t="s">
        <v>55</v>
      </c>
      <c r="AO64" s="26" t="s">
        <v>259</v>
      </c>
      <c r="AP64" s="26" t="s">
        <v>58</v>
      </c>
      <c r="AQ64" s="26" t="s">
        <v>60</v>
      </c>
      <c r="AR64" s="26"/>
    </row>
    <row r="65" spans="2:44" ht="409.5" x14ac:dyDescent="0.2">
      <c r="B65" s="61">
        <v>51</v>
      </c>
      <c r="C65" s="26" t="s">
        <v>135</v>
      </c>
      <c r="D65" s="26" t="s">
        <v>347</v>
      </c>
      <c r="E65" s="27" t="s">
        <v>246</v>
      </c>
      <c r="F65" s="39" t="s">
        <v>313</v>
      </c>
      <c r="G65" s="28" t="s">
        <v>312</v>
      </c>
      <c r="H65" s="29" t="s">
        <v>220</v>
      </c>
      <c r="I65" s="27" t="s">
        <v>15</v>
      </c>
      <c r="J65" s="27" t="s">
        <v>111</v>
      </c>
      <c r="K65" s="27" t="s">
        <v>20</v>
      </c>
      <c r="L65" s="27" t="s">
        <v>22</v>
      </c>
      <c r="M65" s="30" t="s">
        <v>24</v>
      </c>
      <c r="N65" s="30"/>
      <c r="O65" s="30" t="s">
        <v>24</v>
      </c>
      <c r="P65" s="30" t="s">
        <v>24</v>
      </c>
      <c r="Q65" s="27" t="s">
        <v>25</v>
      </c>
      <c r="R65" s="28" t="s">
        <v>98</v>
      </c>
      <c r="S65" s="26"/>
      <c r="T65" s="26" t="s">
        <v>24</v>
      </c>
      <c r="U65" s="27" t="s">
        <v>147</v>
      </c>
      <c r="V65" s="28" t="s">
        <v>281</v>
      </c>
      <c r="W65" s="31" t="s">
        <v>337</v>
      </c>
      <c r="X65" s="47"/>
      <c r="Y65" s="47"/>
      <c r="Z65" s="47" t="s">
        <v>24</v>
      </c>
      <c r="AA65" s="28" t="s">
        <v>344</v>
      </c>
      <c r="AB65" s="28" t="s">
        <v>149</v>
      </c>
      <c r="AC65" s="28" t="s">
        <v>150</v>
      </c>
      <c r="AD65" s="28" t="s">
        <v>151</v>
      </c>
      <c r="AE65" s="26" t="s">
        <v>152</v>
      </c>
      <c r="AF65" s="26" t="s">
        <v>72</v>
      </c>
      <c r="AG65" s="26" t="s">
        <v>79</v>
      </c>
      <c r="AH65" s="26" t="s">
        <v>88</v>
      </c>
      <c r="AI65" s="26" t="s">
        <v>88</v>
      </c>
      <c r="AJ65" s="26" t="s">
        <v>88</v>
      </c>
      <c r="AK65" s="32">
        <f>IF(OR(AH65="",AI65="",AJ65=""),"",IFERROR(IF(COUNTIF(AH65:AJ65,Hoja2!$J$2)&gt;=2,3,IF(COUNTIF(AH65:AJ65,Hoja2!$J$3)=3,1,2)),1))</f>
        <v>3</v>
      </c>
      <c r="AL65" s="33" t="s">
        <v>257</v>
      </c>
      <c r="AM65" s="33" t="s">
        <v>258</v>
      </c>
      <c r="AN65" s="26" t="s">
        <v>55</v>
      </c>
      <c r="AO65" s="26" t="s">
        <v>259</v>
      </c>
      <c r="AP65" s="26" t="s">
        <v>58</v>
      </c>
      <c r="AQ65" s="26" t="s">
        <v>60</v>
      </c>
      <c r="AR65" s="26"/>
    </row>
    <row r="66" spans="2:44" ht="409.5" x14ac:dyDescent="0.2">
      <c r="B66" s="61">
        <v>52</v>
      </c>
      <c r="C66" s="26" t="s">
        <v>135</v>
      </c>
      <c r="D66" s="26" t="s">
        <v>347</v>
      </c>
      <c r="E66" s="27" t="s">
        <v>246</v>
      </c>
      <c r="F66" s="39" t="s">
        <v>315</v>
      </c>
      <c r="G66" s="28" t="s">
        <v>314</v>
      </c>
      <c r="H66" s="29" t="s">
        <v>221</v>
      </c>
      <c r="I66" s="27" t="s">
        <v>15</v>
      </c>
      <c r="J66" s="27" t="s">
        <v>111</v>
      </c>
      <c r="K66" s="27" t="s">
        <v>20</v>
      </c>
      <c r="L66" s="27" t="s">
        <v>22</v>
      </c>
      <c r="M66" s="30" t="s">
        <v>24</v>
      </c>
      <c r="N66" s="30"/>
      <c r="O66" s="30" t="s">
        <v>24</v>
      </c>
      <c r="P66" s="30" t="s">
        <v>24</v>
      </c>
      <c r="Q66" s="27" t="s">
        <v>25</v>
      </c>
      <c r="R66" s="28" t="s">
        <v>98</v>
      </c>
      <c r="S66" s="26"/>
      <c r="T66" s="26" t="s">
        <v>24</v>
      </c>
      <c r="U66" s="27" t="s">
        <v>147</v>
      </c>
      <c r="V66" s="28" t="s">
        <v>281</v>
      </c>
      <c r="W66" s="31" t="s">
        <v>337</v>
      </c>
      <c r="X66" s="47"/>
      <c r="Y66" s="47"/>
      <c r="Z66" s="47" t="s">
        <v>24</v>
      </c>
      <c r="AA66" s="28" t="s">
        <v>344</v>
      </c>
      <c r="AB66" s="28" t="s">
        <v>149</v>
      </c>
      <c r="AC66" s="28" t="s">
        <v>150</v>
      </c>
      <c r="AD66" s="28" t="s">
        <v>151</v>
      </c>
      <c r="AE66" s="26" t="s">
        <v>152</v>
      </c>
      <c r="AF66" s="26" t="s">
        <v>72</v>
      </c>
      <c r="AG66" s="26" t="s">
        <v>87</v>
      </c>
      <c r="AH66" s="26" t="s">
        <v>88</v>
      </c>
      <c r="AI66" s="26" t="s">
        <v>88</v>
      </c>
      <c r="AJ66" s="26" t="s">
        <v>88</v>
      </c>
      <c r="AK66" s="32">
        <f>IF(OR(AH66="",AI66="",AJ66=""),"",IFERROR(IF(COUNTIF(AH66:AJ66,Hoja2!$J$2)&gt;=2,3,IF(COUNTIF(AH66:AJ66,Hoja2!$J$3)=3,1,2)),1))</f>
        <v>3</v>
      </c>
      <c r="AL66" s="33" t="s">
        <v>257</v>
      </c>
      <c r="AM66" s="33" t="s">
        <v>258</v>
      </c>
      <c r="AN66" s="26" t="s">
        <v>55</v>
      </c>
      <c r="AO66" s="26" t="s">
        <v>259</v>
      </c>
      <c r="AP66" s="26" t="s">
        <v>58</v>
      </c>
      <c r="AQ66" s="26" t="s">
        <v>60</v>
      </c>
      <c r="AR66" s="26"/>
    </row>
    <row r="67" spans="2:44" ht="409.5" x14ac:dyDescent="0.2">
      <c r="B67" s="61">
        <v>53</v>
      </c>
      <c r="C67" s="26" t="s">
        <v>135</v>
      </c>
      <c r="D67" s="26" t="s">
        <v>347</v>
      </c>
      <c r="E67" s="27" t="s">
        <v>246</v>
      </c>
      <c r="F67" s="39"/>
      <c r="G67" s="40" t="s">
        <v>222</v>
      </c>
      <c r="H67" s="29" t="s">
        <v>223</v>
      </c>
      <c r="I67" s="27" t="s">
        <v>15</v>
      </c>
      <c r="J67" s="27" t="s">
        <v>111</v>
      </c>
      <c r="K67" s="27" t="s">
        <v>20</v>
      </c>
      <c r="L67" s="27" t="s">
        <v>22</v>
      </c>
      <c r="M67" s="30" t="s">
        <v>24</v>
      </c>
      <c r="N67" s="30"/>
      <c r="O67" s="30" t="s">
        <v>24</v>
      </c>
      <c r="P67" s="30" t="s">
        <v>24</v>
      </c>
      <c r="Q67" s="27" t="s">
        <v>25</v>
      </c>
      <c r="R67" s="28" t="s">
        <v>98</v>
      </c>
      <c r="S67" s="26"/>
      <c r="T67" s="26" t="s">
        <v>24</v>
      </c>
      <c r="U67" s="27" t="s">
        <v>147</v>
      </c>
      <c r="V67" s="28" t="s">
        <v>281</v>
      </c>
      <c r="W67" s="31" t="s">
        <v>337</v>
      </c>
      <c r="X67" s="47"/>
      <c r="Y67" s="47"/>
      <c r="Z67" s="47" t="s">
        <v>24</v>
      </c>
      <c r="AA67" s="28" t="s">
        <v>344</v>
      </c>
      <c r="AB67" s="28" t="s">
        <v>149</v>
      </c>
      <c r="AC67" s="28" t="s">
        <v>150</v>
      </c>
      <c r="AD67" s="28" t="s">
        <v>151</v>
      </c>
      <c r="AE67" s="26" t="s">
        <v>152</v>
      </c>
      <c r="AF67" s="26" t="s">
        <v>72</v>
      </c>
      <c r="AG67" s="26" t="s">
        <v>87</v>
      </c>
      <c r="AH67" s="26" t="s">
        <v>88</v>
      </c>
      <c r="AI67" s="26" t="s">
        <v>88</v>
      </c>
      <c r="AJ67" s="26" t="s">
        <v>88</v>
      </c>
      <c r="AK67" s="32">
        <f>IF(OR(AH67="",AI67="",AJ67=""),"",IFERROR(IF(COUNTIF(AH67:AJ67,Hoja2!$J$2)&gt;=2,3,IF(COUNTIF(AH67:AJ67,Hoja2!$J$3)=3,1,2)),1))</f>
        <v>3</v>
      </c>
      <c r="AL67" s="33" t="s">
        <v>257</v>
      </c>
      <c r="AM67" s="33" t="s">
        <v>258</v>
      </c>
      <c r="AN67" s="26" t="s">
        <v>55</v>
      </c>
      <c r="AO67" s="26" t="s">
        <v>259</v>
      </c>
      <c r="AP67" s="26" t="s">
        <v>58</v>
      </c>
      <c r="AQ67" s="26" t="s">
        <v>60</v>
      </c>
      <c r="AR67" s="26"/>
    </row>
    <row r="68" spans="2:44" ht="409.5" x14ac:dyDescent="0.2">
      <c r="B68" s="61">
        <v>54</v>
      </c>
      <c r="C68" s="26" t="s">
        <v>135</v>
      </c>
      <c r="D68" s="26" t="s">
        <v>347</v>
      </c>
      <c r="E68" s="27" t="s">
        <v>246</v>
      </c>
      <c r="F68" s="39"/>
      <c r="G68" s="28" t="s">
        <v>146</v>
      </c>
      <c r="H68" s="29" t="s">
        <v>224</v>
      </c>
      <c r="I68" s="27" t="s">
        <v>15</v>
      </c>
      <c r="J68" s="27" t="s">
        <v>111</v>
      </c>
      <c r="K68" s="27" t="s">
        <v>20</v>
      </c>
      <c r="L68" s="27" t="s">
        <v>22</v>
      </c>
      <c r="M68" s="30" t="s">
        <v>24</v>
      </c>
      <c r="N68" s="30"/>
      <c r="O68" s="30" t="s">
        <v>24</v>
      </c>
      <c r="P68" s="30" t="s">
        <v>24</v>
      </c>
      <c r="Q68" s="27" t="s">
        <v>25</v>
      </c>
      <c r="R68" s="28" t="s">
        <v>98</v>
      </c>
      <c r="S68" s="26" t="s">
        <v>24</v>
      </c>
      <c r="T68" s="26"/>
      <c r="U68" s="27" t="s">
        <v>147</v>
      </c>
      <c r="V68" s="28" t="s">
        <v>281</v>
      </c>
      <c r="W68" s="31" t="s">
        <v>337</v>
      </c>
      <c r="X68" s="47"/>
      <c r="Y68" s="47"/>
      <c r="Z68" s="47" t="s">
        <v>24</v>
      </c>
      <c r="AA68" s="28" t="s">
        <v>344</v>
      </c>
      <c r="AB68" s="28" t="s">
        <v>149</v>
      </c>
      <c r="AC68" s="28" t="s">
        <v>150</v>
      </c>
      <c r="AD68" s="28" t="s">
        <v>151</v>
      </c>
      <c r="AE68" s="26" t="s">
        <v>152</v>
      </c>
      <c r="AF68" s="26" t="s">
        <v>72</v>
      </c>
      <c r="AG68" s="26" t="s">
        <v>73</v>
      </c>
      <c r="AH68" s="26" t="s">
        <v>48</v>
      </c>
      <c r="AI68" s="26" t="s">
        <v>48</v>
      </c>
      <c r="AJ68" s="26" t="s">
        <v>48</v>
      </c>
      <c r="AK68" s="32">
        <f>IF(OR(AH68="",AI68="",AJ68=""),"",IFERROR(IF(COUNTIF(AH68:AJ68,Hoja2!$J$2)&gt;=2,3,IF(COUNTIF(AH68:AJ68,Hoja2!$J$3)=3,1,2)),1))</f>
        <v>1</v>
      </c>
      <c r="AL68" s="33" t="s">
        <v>257</v>
      </c>
      <c r="AM68" s="33" t="s">
        <v>258</v>
      </c>
      <c r="AN68" s="26" t="s">
        <v>55</v>
      </c>
      <c r="AO68" s="26" t="s">
        <v>259</v>
      </c>
      <c r="AP68" s="26" t="s">
        <v>58</v>
      </c>
      <c r="AQ68" s="26" t="s">
        <v>60</v>
      </c>
      <c r="AR68" s="26"/>
    </row>
    <row r="69" spans="2:44" s="43" customFormat="1" ht="285" x14ac:dyDescent="0.2">
      <c r="B69" s="61">
        <v>55</v>
      </c>
      <c r="C69" s="26" t="s">
        <v>135</v>
      </c>
      <c r="D69" s="26" t="s">
        <v>347</v>
      </c>
      <c r="E69" s="27" t="s">
        <v>142</v>
      </c>
      <c r="F69" s="44"/>
      <c r="G69" s="27" t="s">
        <v>225</v>
      </c>
      <c r="H69" s="29" t="s">
        <v>226</v>
      </c>
      <c r="I69" s="27" t="s">
        <v>15</v>
      </c>
      <c r="J69" s="27" t="s">
        <v>111</v>
      </c>
      <c r="K69" s="27" t="s">
        <v>20</v>
      </c>
      <c r="L69" s="27" t="s">
        <v>22</v>
      </c>
      <c r="M69" s="30" t="s">
        <v>24</v>
      </c>
      <c r="N69" s="30"/>
      <c r="O69" s="30" t="s">
        <v>24</v>
      </c>
      <c r="P69" s="30" t="s">
        <v>24</v>
      </c>
      <c r="Q69" s="27" t="s">
        <v>25</v>
      </c>
      <c r="R69" s="28" t="s">
        <v>98</v>
      </c>
      <c r="S69" s="26" t="s">
        <v>24</v>
      </c>
      <c r="T69" s="26"/>
      <c r="U69" s="27" t="s">
        <v>250</v>
      </c>
      <c r="V69" s="28" t="s">
        <v>251</v>
      </c>
      <c r="W69" s="27" t="s">
        <v>338</v>
      </c>
      <c r="X69" s="47"/>
      <c r="Y69" s="47" t="s">
        <v>24</v>
      </c>
      <c r="Z69" s="47"/>
      <c r="AA69" s="28" t="s">
        <v>148</v>
      </c>
      <c r="AB69" s="28" t="s">
        <v>149</v>
      </c>
      <c r="AC69" s="28" t="s">
        <v>150</v>
      </c>
      <c r="AD69" s="28" t="s">
        <v>151</v>
      </c>
      <c r="AE69" s="28" t="s">
        <v>152</v>
      </c>
      <c r="AF69" s="26" t="s">
        <v>72</v>
      </c>
      <c r="AG69" s="26" t="s">
        <v>87</v>
      </c>
      <c r="AH69" s="26" t="s">
        <v>88</v>
      </c>
      <c r="AI69" s="26" t="s">
        <v>88</v>
      </c>
      <c r="AJ69" s="26" t="s">
        <v>88</v>
      </c>
      <c r="AK69" s="32">
        <f>IF(OR(AH69="",AI69="",AJ69=""),"",IFERROR(IF(COUNTIF(AH69:AJ69,Hoja2!$J$2)&gt;=2,3,IF(COUNTIF(AH69:AJ69,Hoja2!$J$3)=3,1,2)),1))</f>
        <v>3</v>
      </c>
      <c r="AL69" s="45" t="s">
        <v>257</v>
      </c>
      <c r="AM69" s="45" t="s">
        <v>258</v>
      </c>
      <c r="AN69" s="26" t="s">
        <v>55</v>
      </c>
      <c r="AO69" s="26" t="s">
        <v>259</v>
      </c>
      <c r="AP69" s="26" t="s">
        <v>58</v>
      </c>
      <c r="AQ69" s="26" t="s">
        <v>60</v>
      </c>
      <c r="AR69" s="26"/>
    </row>
    <row r="70" spans="2:44" ht="285" x14ac:dyDescent="0.2">
      <c r="B70" s="61">
        <v>56</v>
      </c>
      <c r="C70" s="26" t="s">
        <v>135</v>
      </c>
      <c r="D70" s="26" t="s">
        <v>347</v>
      </c>
      <c r="E70" s="27" t="s">
        <v>142</v>
      </c>
      <c r="F70" s="39"/>
      <c r="G70" s="27" t="s">
        <v>227</v>
      </c>
      <c r="H70" s="29" t="s">
        <v>228</v>
      </c>
      <c r="I70" s="27" t="s">
        <v>15</v>
      </c>
      <c r="J70" s="27" t="s">
        <v>111</v>
      </c>
      <c r="K70" s="27" t="s">
        <v>20</v>
      </c>
      <c r="L70" s="27" t="s">
        <v>22</v>
      </c>
      <c r="M70" s="30" t="s">
        <v>24</v>
      </c>
      <c r="N70" s="30"/>
      <c r="O70" s="30" t="s">
        <v>24</v>
      </c>
      <c r="P70" s="30" t="s">
        <v>24</v>
      </c>
      <c r="Q70" s="27" t="s">
        <v>25</v>
      </c>
      <c r="R70" s="28" t="s">
        <v>98</v>
      </c>
      <c r="S70" s="26" t="s">
        <v>24</v>
      </c>
      <c r="T70" s="26"/>
      <c r="U70" s="27" t="s">
        <v>250</v>
      </c>
      <c r="V70" s="28" t="s">
        <v>252</v>
      </c>
      <c r="W70" s="31" t="s">
        <v>338</v>
      </c>
      <c r="X70" s="47"/>
      <c r="Y70" s="47" t="s">
        <v>24</v>
      </c>
      <c r="Z70" s="47"/>
      <c r="AA70" s="28" t="s">
        <v>148</v>
      </c>
      <c r="AB70" s="28" t="s">
        <v>149</v>
      </c>
      <c r="AC70" s="28" t="s">
        <v>150</v>
      </c>
      <c r="AD70" s="28" t="s">
        <v>151</v>
      </c>
      <c r="AE70" s="28" t="s">
        <v>152</v>
      </c>
      <c r="AF70" s="26" t="s">
        <v>72</v>
      </c>
      <c r="AG70" s="26" t="s">
        <v>73</v>
      </c>
      <c r="AH70" s="26" t="s">
        <v>48</v>
      </c>
      <c r="AI70" s="26" t="s">
        <v>48</v>
      </c>
      <c r="AJ70" s="26" t="s">
        <v>48</v>
      </c>
      <c r="AK70" s="32">
        <f>IF(OR(AH70="",AI70="",AJ70=""),"",IFERROR(IF(COUNTIF(AH70:AJ70,Hoja2!$J$2)&gt;=2,3,IF(COUNTIF(AH70:AJ70,Hoja2!$J$3)=3,1,2)),1))</f>
        <v>1</v>
      </c>
      <c r="AL70" s="33" t="s">
        <v>257</v>
      </c>
      <c r="AM70" s="33" t="s">
        <v>258</v>
      </c>
      <c r="AN70" s="26" t="s">
        <v>55</v>
      </c>
      <c r="AO70" s="26" t="s">
        <v>259</v>
      </c>
      <c r="AP70" s="26" t="s">
        <v>58</v>
      </c>
      <c r="AQ70" s="26" t="s">
        <v>60</v>
      </c>
      <c r="AR70" s="26"/>
    </row>
    <row r="71" spans="2:44" ht="409.5" x14ac:dyDescent="0.2">
      <c r="B71" s="61">
        <v>57</v>
      </c>
      <c r="C71" s="26" t="s">
        <v>135</v>
      </c>
      <c r="D71" s="26" t="s">
        <v>347</v>
      </c>
      <c r="E71" s="27" t="s">
        <v>142</v>
      </c>
      <c r="F71" s="39" t="s">
        <v>317</v>
      </c>
      <c r="G71" s="46" t="s">
        <v>316</v>
      </c>
      <c r="H71" s="29" t="s">
        <v>229</v>
      </c>
      <c r="I71" s="27" t="s">
        <v>15</v>
      </c>
      <c r="J71" s="27" t="s">
        <v>111</v>
      </c>
      <c r="K71" s="27" t="s">
        <v>20</v>
      </c>
      <c r="L71" s="27" t="s">
        <v>22</v>
      </c>
      <c r="M71" s="30" t="s">
        <v>24</v>
      </c>
      <c r="N71" s="30"/>
      <c r="O71" s="30" t="s">
        <v>24</v>
      </c>
      <c r="P71" s="30" t="s">
        <v>24</v>
      </c>
      <c r="Q71" s="27" t="s">
        <v>25</v>
      </c>
      <c r="R71" s="28" t="s">
        <v>98</v>
      </c>
      <c r="S71" s="26" t="s">
        <v>24</v>
      </c>
      <c r="T71" s="26"/>
      <c r="U71" s="35" t="s">
        <v>250</v>
      </c>
      <c r="V71" s="28" t="s">
        <v>252</v>
      </c>
      <c r="W71" s="31" t="s">
        <v>338</v>
      </c>
      <c r="X71" s="47"/>
      <c r="Y71" s="47" t="s">
        <v>24</v>
      </c>
      <c r="Z71" s="47"/>
      <c r="AA71" s="28" t="s">
        <v>148</v>
      </c>
      <c r="AB71" s="28" t="s">
        <v>149</v>
      </c>
      <c r="AC71" s="28" t="s">
        <v>343</v>
      </c>
      <c r="AD71" s="28" t="s">
        <v>151</v>
      </c>
      <c r="AE71" s="28" t="s">
        <v>152</v>
      </c>
      <c r="AF71" s="26" t="s">
        <v>72</v>
      </c>
      <c r="AG71" s="26" t="s">
        <v>87</v>
      </c>
      <c r="AH71" s="26" t="s">
        <v>88</v>
      </c>
      <c r="AI71" s="26" t="s">
        <v>88</v>
      </c>
      <c r="AJ71" s="26" t="s">
        <v>88</v>
      </c>
      <c r="AK71" s="32">
        <f>IF(OR(AH71="",AI71="",AJ71=""),"",IFERROR(IF(COUNTIF(AH71:AJ71,Hoja2!$J$2)&gt;=2,3,IF(COUNTIF(AH71:AJ71,Hoja2!$J$3)=3,1,2)),1))</f>
        <v>3</v>
      </c>
      <c r="AL71" s="33" t="s">
        <v>257</v>
      </c>
      <c r="AM71" s="33" t="s">
        <v>258</v>
      </c>
      <c r="AN71" s="26" t="s">
        <v>55</v>
      </c>
      <c r="AO71" s="26" t="s">
        <v>259</v>
      </c>
      <c r="AP71" s="26" t="s">
        <v>58</v>
      </c>
      <c r="AQ71" s="26" t="s">
        <v>60</v>
      </c>
      <c r="AR71" s="26"/>
    </row>
    <row r="72" spans="2:44" ht="285" x14ac:dyDescent="0.2">
      <c r="B72" s="61">
        <v>58</v>
      </c>
      <c r="C72" s="26" t="s">
        <v>135</v>
      </c>
      <c r="D72" s="26" t="s">
        <v>347</v>
      </c>
      <c r="E72" s="27" t="s">
        <v>142</v>
      </c>
      <c r="F72" s="39" t="s">
        <v>319</v>
      </c>
      <c r="G72" s="46" t="s">
        <v>318</v>
      </c>
      <c r="H72" s="29" t="s">
        <v>230</v>
      </c>
      <c r="I72" s="27" t="s">
        <v>15</v>
      </c>
      <c r="J72" s="27" t="s">
        <v>111</v>
      </c>
      <c r="K72" s="27" t="s">
        <v>20</v>
      </c>
      <c r="L72" s="27" t="s">
        <v>22</v>
      </c>
      <c r="M72" s="30" t="s">
        <v>24</v>
      </c>
      <c r="N72" s="30"/>
      <c r="O72" s="30" t="s">
        <v>24</v>
      </c>
      <c r="P72" s="30" t="s">
        <v>24</v>
      </c>
      <c r="Q72" s="27" t="s">
        <v>25</v>
      </c>
      <c r="R72" s="28" t="s">
        <v>98</v>
      </c>
      <c r="S72" s="26" t="s">
        <v>24</v>
      </c>
      <c r="T72" s="26"/>
      <c r="U72" s="27" t="s">
        <v>250</v>
      </c>
      <c r="V72" s="28" t="s">
        <v>252</v>
      </c>
      <c r="W72" s="31" t="s">
        <v>338</v>
      </c>
      <c r="X72" s="47"/>
      <c r="Y72" s="47" t="s">
        <v>24</v>
      </c>
      <c r="Z72" s="47"/>
      <c r="AA72" s="28" t="s">
        <v>148</v>
      </c>
      <c r="AB72" s="28" t="s">
        <v>149</v>
      </c>
      <c r="AC72" s="28" t="s">
        <v>150</v>
      </c>
      <c r="AD72" s="28" t="s">
        <v>151</v>
      </c>
      <c r="AE72" s="28" t="s">
        <v>152</v>
      </c>
      <c r="AF72" s="26" t="s">
        <v>72</v>
      </c>
      <c r="AG72" s="26" t="s">
        <v>79</v>
      </c>
      <c r="AH72" s="26" t="s">
        <v>80</v>
      </c>
      <c r="AI72" s="26" t="s">
        <v>80</v>
      </c>
      <c r="AJ72" s="26" t="s">
        <v>80</v>
      </c>
      <c r="AK72" s="32">
        <f>IF(OR(AH72="",AI72="",AJ72=""),"",IFERROR(IF(COUNTIF(AH72:AJ72,Hoja2!$J$2)&gt;=2,3,IF(COUNTIF(AH72:AJ72,Hoja2!$J$3)=3,1,2)),1))</f>
        <v>2</v>
      </c>
      <c r="AL72" s="33" t="s">
        <v>257</v>
      </c>
      <c r="AM72" s="33" t="s">
        <v>258</v>
      </c>
      <c r="AN72" s="26" t="s">
        <v>55</v>
      </c>
      <c r="AO72" s="26" t="s">
        <v>259</v>
      </c>
      <c r="AP72" s="26" t="s">
        <v>58</v>
      </c>
      <c r="AQ72" s="26" t="s">
        <v>60</v>
      </c>
      <c r="AR72" s="26"/>
    </row>
    <row r="73" spans="2:44" ht="285" x14ac:dyDescent="0.2">
      <c r="B73" s="61">
        <v>59</v>
      </c>
      <c r="C73" s="26" t="s">
        <v>135</v>
      </c>
      <c r="D73" s="26" t="s">
        <v>347</v>
      </c>
      <c r="E73" s="27" t="s">
        <v>142</v>
      </c>
      <c r="F73" s="39"/>
      <c r="G73" s="48" t="s">
        <v>231</v>
      </c>
      <c r="H73" s="36" t="s">
        <v>232</v>
      </c>
      <c r="I73" s="27" t="s">
        <v>15</v>
      </c>
      <c r="J73" s="27" t="s">
        <v>111</v>
      </c>
      <c r="K73" s="27" t="s">
        <v>20</v>
      </c>
      <c r="L73" s="27" t="s">
        <v>22</v>
      </c>
      <c r="M73" s="30" t="s">
        <v>24</v>
      </c>
      <c r="N73" s="30"/>
      <c r="O73" s="30" t="s">
        <v>24</v>
      </c>
      <c r="P73" s="30" t="s">
        <v>24</v>
      </c>
      <c r="Q73" s="27" t="s">
        <v>25</v>
      </c>
      <c r="R73" s="28" t="s">
        <v>98</v>
      </c>
      <c r="S73" s="26" t="s">
        <v>24</v>
      </c>
      <c r="T73" s="26"/>
      <c r="U73" s="27" t="s">
        <v>250</v>
      </c>
      <c r="V73" s="28" t="s">
        <v>252</v>
      </c>
      <c r="W73" s="31" t="s">
        <v>338</v>
      </c>
      <c r="X73" s="47"/>
      <c r="Y73" s="47" t="s">
        <v>24</v>
      </c>
      <c r="Z73" s="47"/>
      <c r="AA73" s="28" t="s">
        <v>148</v>
      </c>
      <c r="AB73" s="28" t="s">
        <v>149</v>
      </c>
      <c r="AC73" s="28" t="s">
        <v>150</v>
      </c>
      <c r="AD73" s="28" t="s">
        <v>151</v>
      </c>
      <c r="AE73" s="28" t="s">
        <v>152</v>
      </c>
      <c r="AF73" s="26" t="s">
        <v>44</v>
      </c>
      <c r="AG73" s="26" t="s">
        <v>79</v>
      </c>
      <c r="AH73" s="26" t="s">
        <v>80</v>
      </c>
      <c r="AI73" s="26" t="s">
        <v>80</v>
      </c>
      <c r="AJ73" s="26" t="s">
        <v>80</v>
      </c>
      <c r="AK73" s="32">
        <f>IF(OR(AH73="",AI73="",AJ73=""),"",IFERROR(IF(COUNTIF(AH73:AJ73,Hoja2!$J$2)&gt;=2,3,IF(COUNTIF(AH73:AJ73,Hoja2!$J$3)=3,1,2)),1))</f>
        <v>2</v>
      </c>
      <c r="AL73" s="33" t="s">
        <v>257</v>
      </c>
      <c r="AM73" s="33" t="s">
        <v>258</v>
      </c>
      <c r="AN73" s="26" t="s">
        <v>55</v>
      </c>
      <c r="AO73" s="26" t="s">
        <v>259</v>
      </c>
      <c r="AP73" s="26" t="s">
        <v>58</v>
      </c>
      <c r="AQ73" s="26" t="s">
        <v>60</v>
      </c>
      <c r="AR73" s="26"/>
    </row>
    <row r="74" spans="2:44" ht="409.5" x14ac:dyDescent="0.2">
      <c r="B74" s="61">
        <v>60</v>
      </c>
      <c r="C74" s="26" t="s">
        <v>135</v>
      </c>
      <c r="D74" s="26" t="s">
        <v>347</v>
      </c>
      <c r="E74" s="27" t="s">
        <v>142</v>
      </c>
      <c r="F74" s="39"/>
      <c r="G74" s="46" t="s">
        <v>233</v>
      </c>
      <c r="H74" s="29" t="s">
        <v>143</v>
      </c>
      <c r="I74" s="27" t="s">
        <v>15</v>
      </c>
      <c r="J74" s="27" t="s">
        <v>111</v>
      </c>
      <c r="K74" s="27" t="s">
        <v>20</v>
      </c>
      <c r="L74" s="27" t="s">
        <v>22</v>
      </c>
      <c r="M74" s="30" t="s">
        <v>24</v>
      </c>
      <c r="N74" s="30"/>
      <c r="O74" s="30" t="s">
        <v>24</v>
      </c>
      <c r="P74" s="30" t="s">
        <v>24</v>
      </c>
      <c r="Q74" s="27" t="s">
        <v>25</v>
      </c>
      <c r="R74" s="28" t="s">
        <v>98</v>
      </c>
      <c r="S74" s="26" t="s">
        <v>24</v>
      </c>
      <c r="T74" s="26"/>
      <c r="U74" s="27" t="s">
        <v>250</v>
      </c>
      <c r="V74" s="28" t="s">
        <v>252</v>
      </c>
      <c r="W74" s="31" t="s">
        <v>338</v>
      </c>
      <c r="X74" s="47"/>
      <c r="Y74" s="47" t="s">
        <v>24</v>
      </c>
      <c r="Z74" s="47"/>
      <c r="AA74" s="28" t="s">
        <v>148</v>
      </c>
      <c r="AB74" s="28" t="s">
        <v>149</v>
      </c>
      <c r="AC74" s="28" t="s">
        <v>343</v>
      </c>
      <c r="AD74" s="28" t="s">
        <v>151</v>
      </c>
      <c r="AE74" s="28" t="s">
        <v>152</v>
      </c>
      <c r="AF74" s="26" t="s">
        <v>72</v>
      </c>
      <c r="AG74" s="26" t="s">
        <v>87</v>
      </c>
      <c r="AH74" s="26" t="s">
        <v>88</v>
      </c>
      <c r="AI74" s="26" t="s">
        <v>88</v>
      </c>
      <c r="AJ74" s="26" t="s">
        <v>88</v>
      </c>
      <c r="AK74" s="32">
        <f>IF(OR(AH74="",AI74="",AJ74=""),"",IFERROR(IF(COUNTIF(AH74:AJ74,Hoja2!$J$2)&gt;=2,3,IF(COUNTIF(AH74:AJ74,Hoja2!$J$3)=3,1,2)),1))</f>
        <v>3</v>
      </c>
      <c r="AL74" s="33" t="s">
        <v>257</v>
      </c>
      <c r="AM74" s="33" t="s">
        <v>258</v>
      </c>
      <c r="AN74" s="26" t="s">
        <v>55</v>
      </c>
      <c r="AO74" s="26" t="s">
        <v>259</v>
      </c>
      <c r="AP74" s="26" t="s">
        <v>58</v>
      </c>
      <c r="AQ74" s="26" t="s">
        <v>60</v>
      </c>
      <c r="AR74" s="26"/>
    </row>
    <row r="75" spans="2:44" ht="285" x14ac:dyDescent="0.2">
      <c r="B75" s="61">
        <v>61</v>
      </c>
      <c r="C75" s="26" t="s">
        <v>135</v>
      </c>
      <c r="D75" s="26" t="s">
        <v>347</v>
      </c>
      <c r="E75" s="27" t="s">
        <v>142</v>
      </c>
      <c r="F75" s="39"/>
      <c r="G75" s="46" t="s">
        <v>234</v>
      </c>
      <c r="H75" s="29" t="s">
        <v>235</v>
      </c>
      <c r="I75" s="27" t="s">
        <v>15</v>
      </c>
      <c r="J75" s="27" t="s">
        <v>111</v>
      </c>
      <c r="K75" s="27" t="s">
        <v>20</v>
      </c>
      <c r="L75" s="27" t="s">
        <v>22</v>
      </c>
      <c r="M75" s="30" t="s">
        <v>24</v>
      </c>
      <c r="N75" s="30"/>
      <c r="O75" s="30" t="s">
        <v>24</v>
      </c>
      <c r="P75" s="30" t="s">
        <v>24</v>
      </c>
      <c r="Q75" s="27" t="s">
        <v>25</v>
      </c>
      <c r="R75" s="28" t="s">
        <v>98</v>
      </c>
      <c r="S75" s="26" t="s">
        <v>24</v>
      </c>
      <c r="T75" s="26"/>
      <c r="U75" s="27" t="s">
        <v>250</v>
      </c>
      <c r="V75" s="28" t="s">
        <v>252</v>
      </c>
      <c r="W75" s="31" t="s">
        <v>338</v>
      </c>
      <c r="X75" s="47"/>
      <c r="Y75" s="47" t="s">
        <v>24</v>
      </c>
      <c r="Z75" s="47"/>
      <c r="AA75" s="28" t="s">
        <v>148</v>
      </c>
      <c r="AB75" s="28" t="s">
        <v>149</v>
      </c>
      <c r="AC75" s="28" t="s">
        <v>150</v>
      </c>
      <c r="AD75" s="28" t="s">
        <v>151</v>
      </c>
      <c r="AE75" s="28" t="s">
        <v>152</v>
      </c>
      <c r="AF75" s="26" t="s">
        <v>72</v>
      </c>
      <c r="AG75" s="26" t="s">
        <v>79</v>
      </c>
      <c r="AH75" s="26" t="s">
        <v>80</v>
      </c>
      <c r="AI75" s="26" t="s">
        <v>80</v>
      </c>
      <c r="AJ75" s="26" t="s">
        <v>80</v>
      </c>
      <c r="AK75" s="32">
        <f>IF(OR(AH75="",AI75="",AJ75=""),"",IFERROR(IF(COUNTIF(AH75:AJ75,Hoja2!$J$2)&gt;=2,3,IF(COUNTIF(AH75:AJ75,Hoja2!$J$3)=3,1,2)),1))</f>
        <v>2</v>
      </c>
      <c r="AL75" s="33" t="s">
        <v>257</v>
      </c>
      <c r="AM75" s="33" t="s">
        <v>258</v>
      </c>
      <c r="AN75" s="26" t="s">
        <v>55</v>
      </c>
      <c r="AO75" s="26" t="s">
        <v>259</v>
      </c>
      <c r="AP75" s="26" t="s">
        <v>58</v>
      </c>
      <c r="AQ75" s="26" t="s">
        <v>60</v>
      </c>
      <c r="AR75" s="26"/>
    </row>
    <row r="76" spans="2:44" ht="285" x14ac:dyDescent="0.2">
      <c r="B76" s="61">
        <v>62</v>
      </c>
      <c r="C76" s="26" t="s">
        <v>135</v>
      </c>
      <c r="D76" s="26" t="s">
        <v>347</v>
      </c>
      <c r="E76" s="27" t="s">
        <v>142</v>
      </c>
      <c r="F76" s="39"/>
      <c r="G76" s="46" t="s">
        <v>236</v>
      </c>
      <c r="H76" s="29" t="s">
        <v>237</v>
      </c>
      <c r="I76" s="27" t="s">
        <v>15</v>
      </c>
      <c r="J76" s="27" t="s">
        <v>111</v>
      </c>
      <c r="K76" s="27" t="s">
        <v>20</v>
      </c>
      <c r="L76" s="27" t="s">
        <v>22</v>
      </c>
      <c r="M76" s="30" t="s">
        <v>24</v>
      </c>
      <c r="N76" s="30"/>
      <c r="O76" s="30" t="s">
        <v>24</v>
      </c>
      <c r="P76" s="30" t="s">
        <v>24</v>
      </c>
      <c r="Q76" s="27" t="s">
        <v>25</v>
      </c>
      <c r="R76" s="28" t="s">
        <v>98</v>
      </c>
      <c r="S76" s="26" t="s">
        <v>24</v>
      </c>
      <c r="T76" s="26"/>
      <c r="U76" s="27" t="s">
        <v>250</v>
      </c>
      <c r="V76" s="28" t="s">
        <v>252</v>
      </c>
      <c r="W76" s="31" t="s">
        <v>338</v>
      </c>
      <c r="X76" s="47"/>
      <c r="Y76" s="47" t="s">
        <v>24</v>
      </c>
      <c r="Z76" s="47"/>
      <c r="AA76" s="28" t="s">
        <v>148</v>
      </c>
      <c r="AB76" s="28" t="s">
        <v>149</v>
      </c>
      <c r="AC76" s="28" t="s">
        <v>150</v>
      </c>
      <c r="AD76" s="28" t="s">
        <v>151</v>
      </c>
      <c r="AE76" s="28" t="s">
        <v>152</v>
      </c>
      <c r="AF76" s="26" t="s">
        <v>72</v>
      </c>
      <c r="AG76" s="26" t="s">
        <v>79</v>
      </c>
      <c r="AH76" s="26" t="s">
        <v>80</v>
      </c>
      <c r="AI76" s="26" t="s">
        <v>80</v>
      </c>
      <c r="AJ76" s="26" t="s">
        <v>80</v>
      </c>
      <c r="AK76" s="32">
        <f>IF(OR(AH76="",AI76="",AJ76=""),"",IFERROR(IF(COUNTIF(AH76:AJ76,Hoja2!$J$2)&gt;=2,3,IF(COUNTIF(AH76:AJ76,Hoja2!$J$3)=3,1,2)),1))</f>
        <v>2</v>
      </c>
      <c r="AL76" s="33" t="s">
        <v>257</v>
      </c>
      <c r="AM76" s="33" t="s">
        <v>258</v>
      </c>
      <c r="AN76" s="26" t="s">
        <v>55</v>
      </c>
      <c r="AO76" s="26" t="s">
        <v>259</v>
      </c>
      <c r="AP76" s="26" t="s">
        <v>58</v>
      </c>
      <c r="AQ76" s="26" t="s">
        <v>60</v>
      </c>
      <c r="AR76" s="26"/>
    </row>
    <row r="77" spans="2:44" ht="285" x14ac:dyDescent="0.2">
      <c r="B77" s="61">
        <v>63</v>
      </c>
      <c r="C77" s="26" t="s">
        <v>135</v>
      </c>
      <c r="D77" s="26" t="s">
        <v>347</v>
      </c>
      <c r="E77" s="27" t="s">
        <v>142</v>
      </c>
      <c r="F77" s="40" t="s">
        <v>321</v>
      </c>
      <c r="G77" s="28" t="s">
        <v>320</v>
      </c>
      <c r="H77" s="29" t="s">
        <v>238</v>
      </c>
      <c r="I77" s="27" t="s">
        <v>15</v>
      </c>
      <c r="J77" s="27" t="s">
        <v>111</v>
      </c>
      <c r="K77" s="27" t="s">
        <v>20</v>
      </c>
      <c r="L77" s="27" t="s">
        <v>22</v>
      </c>
      <c r="M77" s="30" t="s">
        <v>24</v>
      </c>
      <c r="N77" s="30"/>
      <c r="O77" s="30"/>
      <c r="P77" s="30"/>
      <c r="Q77" s="27" t="s">
        <v>25</v>
      </c>
      <c r="R77" s="28" t="s">
        <v>98</v>
      </c>
      <c r="S77" s="26" t="s">
        <v>24</v>
      </c>
      <c r="T77" s="26"/>
      <c r="U77" s="27" t="s">
        <v>253</v>
      </c>
      <c r="V77" s="28" t="s">
        <v>254</v>
      </c>
      <c r="W77" s="31" t="s">
        <v>339</v>
      </c>
      <c r="X77" s="47"/>
      <c r="Y77" s="47" t="s">
        <v>24</v>
      </c>
      <c r="Z77" s="47"/>
      <c r="AA77" s="28" t="s">
        <v>148</v>
      </c>
      <c r="AB77" s="28" t="s">
        <v>149</v>
      </c>
      <c r="AC77" s="28" t="s">
        <v>150</v>
      </c>
      <c r="AD77" s="28" t="s">
        <v>151</v>
      </c>
      <c r="AE77" s="28" t="s">
        <v>152</v>
      </c>
      <c r="AF77" s="26" t="s">
        <v>72</v>
      </c>
      <c r="AG77" s="26" t="s">
        <v>79</v>
      </c>
      <c r="AH77" s="26" t="s">
        <v>80</v>
      </c>
      <c r="AI77" s="26" t="s">
        <v>80</v>
      </c>
      <c r="AJ77" s="26" t="s">
        <v>80</v>
      </c>
      <c r="AK77" s="32">
        <f>IF(OR(AH77="",AI77="",AJ77=""),"",IFERROR(IF(COUNTIF(AH77:AJ77,Hoja2!$J$2)&gt;=2,3,IF(COUNTIF(AH77:AJ77,Hoja2!$J$3)=3,1,2)),1))</f>
        <v>2</v>
      </c>
      <c r="AL77" s="33" t="s">
        <v>257</v>
      </c>
      <c r="AM77" s="33" t="s">
        <v>258</v>
      </c>
      <c r="AN77" s="26" t="s">
        <v>55</v>
      </c>
      <c r="AO77" s="26" t="s">
        <v>259</v>
      </c>
      <c r="AP77" s="26" t="s">
        <v>58</v>
      </c>
      <c r="AQ77" s="26" t="s">
        <v>60</v>
      </c>
      <c r="AR77" s="26"/>
    </row>
    <row r="78" spans="2:44" ht="285" x14ac:dyDescent="0.2">
      <c r="B78" s="61">
        <v>64</v>
      </c>
      <c r="C78" s="26" t="s">
        <v>135</v>
      </c>
      <c r="D78" s="26" t="s">
        <v>347</v>
      </c>
      <c r="E78" s="27" t="s">
        <v>142</v>
      </c>
      <c r="F78" s="39" t="s">
        <v>323</v>
      </c>
      <c r="G78" s="28" t="s">
        <v>322</v>
      </c>
      <c r="H78" s="29" t="s">
        <v>239</v>
      </c>
      <c r="I78" s="27" t="s">
        <v>15</v>
      </c>
      <c r="J78" s="27" t="s">
        <v>111</v>
      </c>
      <c r="K78" s="27" t="s">
        <v>20</v>
      </c>
      <c r="L78" s="27" t="s">
        <v>22</v>
      </c>
      <c r="M78" s="30" t="s">
        <v>24</v>
      </c>
      <c r="N78" s="30"/>
      <c r="O78" s="30"/>
      <c r="P78" s="30"/>
      <c r="Q78" s="27" t="s">
        <v>25</v>
      </c>
      <c r="R78" s="28" t="s">
        <v>98</v>
      </c>
      <c r="S78" s="26" t="s">
        <v>24</v>
      </c>
      <c r="T78" s="26"/>
      <c r="U78" s="27" t="s">
        <v>253</v>
      </c>
      <c r="V78" s="28" t="s">
        <v>255</v>
      </c>
      <c r="W78" s="31" t="s">
        <v>340</v>
      </c>
      <c r="X78" s="47"/>
      <c r="Y78" s="47" t="s">
        <v>24</v>
      </c>
      <c r="Z78" s="47"/>
      <c r="AA78" s="28" t="s">
        <v>148</v>
      </c>
      <c r="AB78" s="28" t="s">
        <v>149</v>
      </c>
      <c r="AC78" s="28" t="s">
        <v>150</v>
      </c>
      <c r="AD78" s="28" t="s">
        <v>151</v>
      </c>
      <c r="AE78" s="28" t="s">
        <v>152</v>
      </c>
      <c r="AF78" s="26" t="s">
        <v>72</v>
      </c>
      <c r="AG78" s="26" t="s">
        <v>79</v>
      </c>
      <c r="AH78" s="26" t="s">
        <v>80</v>
      </c>
      <c r="AI78" s="26" t="s">
        <v>80</v>
      </c>
      <c r="AJ78" s="26" t="s">
        <v>80</v>
      </c>
      <c r="AK78" s="32">
        <f>IF(OR(AH78="",AI78="",AJ78=""),"",IFERROR(IF(COUNTIF(AH78:AJ78,Hoja2!$J$2)&gt;=2,3,IF(COUNTIF(AH78:AJ78,Hoja2!$J$3)=3,1,2)),1))</f>
        <v>2</v>
      </c>
      <c r="AL78" s="33" t="s">
        <v>257</v>
      </c>
      <c r="AM78" s="33" t="s">
        <v>258</v>
      </c>
      <c r="AN78" s="26" t="s">
        <v>55</v>
      </c>
      <c r="AO78" s="26" t="s">
        <v>259</v>
      </c>
      <c r="AP78" s="26" t="s">
        <v>58</v>
      </c>
      <c r="AQ78" s="26" t="s">
        <v>60</v>
      </c>
      <c r="AR78" s="26"/>
    </row>
    <row r="79" spans="2:44" ht="285" x14ac:dyDescent="0.2">
      <c r="B79" s="61">
        <v>65</v>
      </c>
      <c r="C79" s="26" t="s">
        <v>135</v>
      </c>
      <c r="D79" s="26" t="s">
        <v>347</v>
      </c>
      <c r="E79" s="27" t="s">
        <v>142</v>
      </c>
      <c r="F79" s="39" t="s">
        <v>325</v>
      </c>
      <c r="G79" s="28" t="s">
        <v>324</v>
      </c>
      <c r="H79" s="29" t="s">
        <v>240</v>
      </c>
      <c r="I79" s="27" t="s">
        <v>15</v>
      </c>
      <c r="J79" s="27" t="s">
        <v>111</v>
      </c>
      <c r="K79" s="27" t="s">
        <v>20</v>
      </c>
      <c r="L79" s="27" t="s">
        <v>22</v>
      </c>
      <c r="M79" s="30" t="s">
        <v>24</v>
      </c>
      <c r="N79" s="30"/>
      <c r="O79" s="30"/>
      <c r="P79" s="30"/>
      <c r="Q79" s="27" t="s">
        <v>25</v>
      </c>
      <c r="R79" s="28" t="s">
        <v>98</v>
      </c>
      <c r="S79" s="26" t="s">
        <v>24</v>
      </c>
      <c r="T79" s="26"/>
      <c r="U79" s="27" t="s">
        <v>253</v>
      </c>
      <c r="V79" s="28" t="s">
        <v>255</v>
      </c>
      <c r="W79" s="31" t="s">
        <v>341</v>
      </c>
      <c r="X79" s="47"/>
      <c r="Y79" s="47" t="s">
        <v>24</v>
      </c>
      <c r="Z79" s="47"/>
      <c r="AA79" s="28" t="s">
        <v>148</v>
      </c>
      <c r="AB79" s="28" t="s">
        <v>149</v>
      </c>
      <c r="AC79" s="28" t="s">
        <v>150</v>
      </c>
      <c r="AD79" s="28" t="s">
        <v>151</v>
      </c>
      <c r="AE79" s="28" t="s">
        <v>152</v>
      </c>
      <c r="AF79" s="26" t="s">
        <v>72</v>
      </c>
      <c r="AG79" s="26" t="s">
        <v>79</v>
      </c>
      <c r="AH79" s="26" t="s">
        <v>80</v>
      </c>
      <c r="AI79" s="26" t="s">
        <v>80</v>
      </c>
      <c r="AJ79" s="26" t="s">
        <v>80</v>
      </c>
      <c r="AK79" s="32">
        <f>IF(OR(AH79="",AI79="",AJ79=""),"",IFERROR(IF(COUNTIF(AH79:AJ79,Hoja2!$J$2)&gt;=2,3,IF(COUNTIF(AH79:AJ79,Hoja2!$J$3)=3,1,2)),1))</f>
        <v>2</v>
      </c>
      <c r="AL79" s="33" t="s">
        <v>257</v>
      </c>
      <c r="AM79" s="33" t="s">
        <v>258</v>
      </c>
      <c r="AN79" s="26" t="s">
        <v>55</v>
      </c>
      <c r="AO79" s="26" t="s">
        <v>259</v>
      </c>
      <c r="AP79" s="26" t="s">
        <v>58</v>
      </c>
      <c r="AQ79" s="26" t="s">
        <v>60</v>
      </c>
      <c r="AR79" s="26"/>
    </row>
    <row r="80" spans="2:44" ht="285" x14ac:dyDescent="0.2">
      <c r="B80" s="61">
        <v>66</v>
      </c>
      <c r="C80" s="26" t="s">
        <v>135</v>
      </c>
      <c r="D80" s="26" t="s">
        <v>347</v>
      </c>
      <c r="E80" s="27" t="s">
        <v>142</v>
      </c>
      <c r="F80" s="39" t="s">
        <v>327</v>
      </c>
      <c r="G80" s="28" t="s">
        <v>326</v>
      </c>
      <c r="H80" s="29" t="s">
        <v>241</v>
      </c>
      <c r="I80" s="27" t="s">
        <v>15</v>
      </c>
      <c r="J80" s="27" t="s">
        <v>111</v>
      </c>
      <c r="K80" s="27" t="s">
        <v>20</v>
      </c>
      <c r="L80" s="27" t="s">
        <v>22</v>
      </c>
      <c r="M80" s="30" t="s">
        <v>24</v>
      </c>
      <c r="N80" s="30"/>
      <c r="O80" s="30"/>
      <c r="P80" s="30"/>
      <c r="Q80" s="27" t="s">
        <v>25</v>
      </c>
      <c r="R80" s="28" t="s">
        <v>98</v>
      </c>
      <c r="S80" s="26" t="s">
        <v>24</v>
      </c>
      <c r="T80" s="26"/>
      <c r="U80" s="27" t="s">
        <v>253</v>
      </c>
      <c r="V80" s="28" t="s">
        <v>255</v>
      </c>
      <c r="W80" s="31" t="s">
        <v>341</v>
      </c>
      <c r="X80" s="47"/>
      <c r="Y80" s="47" t="s">
        <v>24</v>
      </c>
      <c r="Z80" s="47"/>
      <c r="AA80" s="28" t="s">
        <v>148</v>
      </c>
      <c r="AB80" s="28" t="s">
        <v>149</v>
      </c>
      <c r="AC80" s="28" t="s">
        <v>150</v>
      </c>
      <c r="AD80" s="28" t="s">
        <v>151</v>
      </c>
      <c r="AE80" s="28" t="s">
        <v>152</v>
      </c>
      <c r="AF80" s="26" t="s">
        <v>72</v>
      </c>
      <c r="AG80" s="26" t="s">
        <v>79</v>
      </c>
      <c r="AH80" s="26" t="s">
        <v>80</v>
      </c>
      <c r="AI80" s="26" t="s">
        <v>80</v>
      </c>
      <c r="AJ80" s="26" t="s">
        <v>80</v>
      </c>
      <c r="AK80" s="32">
        <f>IF(OR(AH80="",AI80="",AJ80=""),"",IFERROR(IF(COUNTIF(AH80:AJ80,Hoja2!$J$2)&gt;=2,3,IF(COUNTIF(AH80:AJ80,Hoja2!$J$3)=3,1,2)),1))</f>
        <v>2</v>
      </c>
      <c r="AL80" s="33" t="s">
        <v>257</v>
      </c>
      <c r="AM80" s="33" t="s">
        <v>258</v>
      </c>
      <c r="AN80" s="26" t="s">
        <v>55</v>
      </c>
      <c r="AO80" s="26" t="s">
        <v>259</v>
      </c>
      <c r="AP80" s="26" t="s">
        <v>58</v>
      </c>
      <c r="AQ80" s="26" t="s">
        <v>60</v>
      </c>
      <c r="AR80" s="26"/>
    </row>
    <row r="81" spans="2:44" ht="285" x14ac:dyDescent="0.2">
      <c r="B81" s="61">
        <v>67</v>
      </c>
      <c r="C81" s="26" t="s">
        <v>135</v>
      </c>
      <c r="D81" s="26" t="s">
        <v>347</v>
      </c>
      <c r="E81" s="27" t="s">
        <v>142</v>
      </c>
      <c r="F81" s="39" t="s">
        <v>329</v>
      </c>
      <c r="G81" s="28" t="s">
        <v>328</v>
      </c>
      <c r="H81" s="29" t="s">
        <v>242</v>
      </c>
      <c r="I81" s="27" t="s">
        <v>15</v>
      </c>
      <c r="J81" s="27" t="s">
        <v>111</v>
      </c>
      <c r="K81" s="27" t="s">
        <v>20</v>
      </c>
      <c r="L81" s="27" t="s">
        <v>22</v>
      </c>
      <c r="M81" s="30" t="s">
        <v>24</v>
      </c>
      <c r="N81" s="30"/>
      <c r="O81" s="30"/>
      <c r="P81" s="30"/>
      <c r="Q81" s="27" t="s">
        <v>25</v>
      </c>
      <c r="R81" s="28" t="s">
        <v>98</v>
      </c>
      <c r="S81" s="26" t="s">
        <v>24</v>
      </c>
      <c r="T81" s="26"/>
      <c r="U81" s="27" t="s">
        <v>253</v>
      </c>
      <c r="V81" s="28" t="s">
        <v>255</v>
      </c>
      <c r="W81" s="31" t="s">
        <v>341</v>
      </c>
      <c r="X81" s="47"/>
      <c r="Y81" s="47" t="s">
        <v>24</v>
      </c>
      <c r="Z81" s="47"/>
      <c r="AA81" s="28" t="s">
        <v>148</v>
      </c>
      <c r="AB81" s="28" t="s">
        <v>149</v>
      </c>
      <c r="AC81" s="28" t="s">
        <v>150</v>
      </c>
      <c r="AD81" s="28" t="s">
        <v>151</v>
      </c>
      <c r="AE81" s="28" t="s">
        <v>152</v>
      </c>
      <c r="AF81" s="26" t="s">
        <v>72</v>
      </c>
      <c r="AG81" s="26" t="s">
        <v>79</v>
      </c>
      <c r="AH81" s="26" t="s">
        <v>80</v>
      </c>
      <c r="AI81" s="26" t="s">
        <v>80</v>
      </c>
      <c r="AJ81" s="26" t="s">
        <v>80</v>
      </c>
      <c r="AK81" s="32">
        <f>IF(OR(AH81="",AI81="",AJ81=""),"",IFERROR(IF(COUNTIF(AH81:AJ81,Hoja2!$J$2)&gt;=2,3,IF(COUNTIF(AH81:AJ81,Hoja2!$J$3)=3,1,2)),1))</f>
        <v>2</v>
      </c>
      <c r="AL81" s="33" t="s">
        <v>257</v>
      </c>
      <c r="AM81" s="33" t="s">
        <v>258</v>
      </c>
      <c r="AN81" s="26" t="s">
        <v>55</v>
      </c>
      <c r="AO81" s="26" t="s">
        <v>259</v>
      </c>
      <c r="AP81" s="26" t="s">
        <v>58</v>
      </c>
      <c r="AQ81" s="26" t="s">
        <v>60</v>
      </c>
      <c r="AR81" s="26"/>
    </row>
    <row r="82" spans="2:44" ht="285" x14ac:dyDescent="0.2">
      <c r="B82" s="61">
        <v>68</v>
      </c>
      <c r="C82" s="26" t="s">
        <v>135</v>
      </c>
      <c r="D82" s="26" t="s">
        <v>347</v>
      </c>
      <c r="E82" s="27" t="s">
        <v>142</v>
      </c>
      <c r="F82" s="39" t="s">
        <v>331</v>
      </c>
      <c r="G82" s="28" t="s">
        <v>330</v>
      </c>
      <c r="H82" s="29" t="s">
        <v>243</v>
      </c>
      <c r="I82" s="27" t="s">
        <v>15</v>
      </c>
      <c r="J82" s="27" t="s">
        <v>111</v>
      </c>
      <c r="K82" s="27" t="s">
        <v>20</v>
      </c>
      <c r="L82" s="27" t="s">
        <v>22</v>
      </c>
      <c r="M82" s="30" t="s">
        <v>24</v>
      </c>
      <c r="N82" s="30"/>
      <c r="O82" s="30"/>
      <c r="P82" s="30"/>
      <c r="Q82" s="27" t="s">
        <v>25</v>
      </c>
      <c r="R82" s="28" t="s">
        <v>98</v>
      </c>
      <c r="S82" s="26" t="s">
        <v>24</v>
      </c>
      <c r="T82" s="26"/>
      <c r="U82" s="27" t="s">
        <v>253</v>
      </c>
      <c r="V82" s="28" t="s">
        <v>256</v>
      </c>
      <c r="W82" s="31" t="s">
        <v>342</v>
      </c>
      <c r="X82" s="47"/>
      <c r="Y82" s="47" t="s">
        <v>24</v>
      </c>
      <c r="Z82" s="47"/>
      <c r="AA82" s="28" t="s">
        <v>148</v>
      </c>
      <c r="AB82" s="28" t="s">
        <v>149</v>
      </c>
      <c r="AC82" s="28" t="s">
        <v>150</v>
      </c>
      <c r="AD82" s="28" t="s">
        <v>151</v>
      </c>
      <c r="AE82" s="28" t="s">
        <v>152</v>
      </c>
      <c r="AF82" s="26" t="s">
        <v>72</v>
      </c>
      <c r="AG82" s="26" t="s">
        <v>79</v>
      </c>
      <c r="AH82" s="26" t="s">
        <v>80</v>
      </c>
      <c r="AI82" s="26" t="s">
        <v>80</v>
      </c>
      <c r="AJ82" s="26" t="s">
        <v>80</v>
      </c>
      <c r="AK82" s="32">
        <f>IF(OR(AH82="",AI82="",AJ82=""),"",IFERROR(IF(COUNTIF(AH82:AJ82,Hoja2!$J$2)&gt;=2,3,IF(COUNTIF(AH82:AJ82,Hoja2!$J$3)=3,1,2)),1))</f>
        <v>2</v>
      </c>
      <c r="AL82" s="33" t="s">
        <v>257</v>
      </c>
      <c r="AM82" s="33" t="s">
        <v>258</v>
      </c>
      <c r="AN82" s="26" t="s">
        <v>55</v>
      </c>
      <c r="AO82" s="26" t="s">
        <v>259</v>
      </c>
      <c r="AP82" s="26" t="s">
        <v>58</v>
      </c>
      <c r="AQ82" s="26" t="s">
        <v>60</v>
      </c>
      <c r="AR82" s="26"/>
    </row>
    <row r="83" spans="2:44" ht="285" x14ac:dyDescent="0.2">
      <c r="B83" s="61">
        <v>69</v>
      </c>
      <c r="C83" s="26" t="s">
        <v>135</v>
      </c>
      <c r="D83" s="26" t="s">
        <v>347</v>
      </c>
      <c r="E83" s="27" t="s">
        <v>142</v>
      </c>
      <c r="F83" s="39" t="s">
        <v>333</v>
      </c>
      <c r="G83" s="40" t="s">
        <v>332</v>
      </c>
      <c r="H83" s="36" t="s">
        <v>244</v>
      </c>
      <c r="I83" s="27" t="s">
        <v>15</v>
      </c>
      <c r="J83" s="27" t="s">
        <v>111</v>
      </c>
      <c r="K83" s="27" t="s">
        <v>20</v>
      </c>
      <c r="L83" s="27" t="s">
        <v>22</v>
      </c>
      <c r="M83" s="30" t="s">
        <v>24</v>
      </c>
      <c r="N83" s="30"/>
      <c r="O83" s="30"/>
      <c r="P83" s="30"/>
      <c r="Q83" s="27" t="s">
        <v>25</v>
      </c>
      <c r="R83" s="28" t="s">
        <v>98</v>
      </c>
      <c r="S83" s="26" t="s">
        <v>24</v>
      </c>
      <c r="T83" s="26"/>
      <c r="U83" s="27" t="s">
        <v>253</v>
      </c>
      <c r="V83" s="28" t="s">
        <v>256</v>
      </c>
      <c r="W83" s="31" t="s">
        <v>342</v>
      </c>
      <c r="X83" s="47"/>
      <c r="Y83" s="47" t="s">
        <v>24</v>
      </c>
      <c r="Z83" s="47"/>
      <c r="AA83" s="28" t="s">
        <v>148</v>
      </c>
      <c r="AB83" s="28" t="s">
        <v>149</v>
      </c>
      <c r="AC83" s="28" t="s">
        <v>150</v>
      </c>
      <c r="AD83" s="28" t="s">
        <v>151</v>
      </c>
      <c r="AE83" s="28" t="s">
        <v>152</v>
      </c>
      <c r="AF83" s="26" t="s">
        <v>72</v>
      </c>
      <c r="AG83" s="26" t="s">
        <v>87</v>
      </c>
      <c r="AH83" s="26" t="s">
        <v>88</v>
      </c>
      <c r="AI83" s="26" t="s">
        <v>88</v>
      </c>
      <c r="AJ83" s="26" t="s">
        <v>88</v>
      </c>
      <c r="AK83" s="32">
        <f>IF(OR(AH83="",AI83="",AJ83=""),"",IFERROR(IF(COUNTIF(AH83:AJ83,Hoja2!$J$2)&gt;=2,3,IF(COUNTIF(AH83:AJ83,Hoja2!$J$3)=3,1,2)),1))</f>
        <v>3</v>
      </c>
      <c r="AL83" s="33" t="s">
        <v>257</v>
      </c>
      <c r="AM83" s="33" t="s">
        <v>258</v>
      </c>
      <c r="AN83" s="26" t="s">
        <v>55</v>
      </c>
      <c r="AO83" s="26" t="s">
        <v>259</v>
      </c>
      <c r="AP83" s="26" t="s">
        <v>58</v>
      </c>
      <c r="AQ83" s="26" t="s">
        <v>60</v>
      </c>
      <c r="AR83" s="26"/>
    </row>
    <row r="85" spans="2:44" x14ac:dyDescent="0.2">
      <c r="C85" s="75" t="s">
        <v>0</v>
      </c>
      <c r="D85" s="75"/>
      <c r="E85" s="76" t="s">
        <v>362</v>
      </c>
      <c r="F85" s="77"/>
      <c r="G85" s="77"/>
      <c r="H85" s="77"/>
      <c r="I85" s="77"/>
      <c r="J85" s="77"/>
      <c r="K85" s="77"/>
      <c r="L85" s="77"/>
      <c r="M85" s="77"/>
      <c r="N85" s="77"/>
      <c r="O85" s="77"/>
      <c r="P85" s="77"/>
      <c r="Q85" s="77"/>
      <c r="R85" s="77"/>
      <c r="S85" s="78"/>
    </row>
    <row r="86" spans="2:44" ht="15.75" x14ac:dyDescent="0.25">
      <c r="C86" s="79" t="s">
        <v>1</v>
      </c>
      <c r="D86" s="79"/>
      <c r="E86" s="76" t="s">
        <v>363</v>
      </c>
      <c r="F86" s="77"/>
      <c r="G86" s="77"/>
      <c r="H86" s="77"/>
      <c r="I86" s="77"/>
      <c r="J86" s="77"/>
      <c r="K86" s="77"/>
      <c r="L86" s="77"/>
      <c r="M86" s="77"/>
      <c r="N86" s="77"/>
      <c r="O86" s="77"/>
      <c r="P86" s="77"/>
      <c r="Q86" s="77"/>
      <c r="R86" s="77"/>
      <c r="S86" s="78"/>
    </row>
    <row r="87" spans="2:44" x14ac:dyDescent="0.2">
      <c r="C87" s="75" t="s">
        <v>2</v>
      </c>
      <c r="D87" s="75"/>
      <c r="E87" s="76" t="s">
        <v>366</v>
      </c>
      <c r="F87" s="77"/>
      <c r="G87" s="77"/>
      <c r="H87" s="77"/>
      <c r="I87" s="77"/>
      <c r="J87" s="77"/>
      <c r="K87" s="77"/>
      <c r="L87" s="77"/>
      <c r="M87" s="77"/>
      <c r="N87" s="77"/>
      <c r="O87" s="77"/>
      <c r="P87" s="77"/>
      <c r="Q87" s="77"/>
      <c r="R87" s="77"/>
      <c r="S87" s="78"/>
    </row>
    <row r="88" spans="2:44" x14ac:dyDescent="0.2">
      <c r="C88" s="75" t="s">
        <v>364</v>
      </c>
      <c r="D88" s="75"/>
      <c r="E88" s="76" t="s">
        <v>368</v>
      </c>
      <c r="F88" s="77"/>
      <c r="G88" s="77"/>
      <c r="H88" s="77"/>
      <c r="I88" s="77"/>
      <c r="J88" s="77"/>
      <c r="K88" s="77"/>
      <c r="L88" s="77"/>
      <c r="M88" s="77"/>
      <c r="N88" s="77"/>
      <c r="O88" s="77"/>
      <c r="P88" s="77"/>
      <c r="Q88" s="77"/>
      <c r="R88" s="77"/>
      <c r="S88" s="78"/>
    </row>
    <row r="89" spans="2:44" x14ac:dyDescent="0.2">
      <c r="C89" s="76" t="s">
        <v>3</v>
      </c>
      <c r="D89" s="78"/>
      <c r="E89" s="76" t="s">
        <v>365</v>
      </c>
      <c r="F89" s="77"/>
      <c r="G89" s="77"/>
      <c r="H89" s="77"/>
      <c r="I89" s="77"/>
      <c r="J89" s="77"/>
      <c r="K89" s="77"/>
      <c r="L89" s="77"/>
      <c r="M89" s="77"/>
      <c r="N89" s="77"/>
      <c r="O89" s="77"/>
      <c r="P89" s="77"/>
      <c r="Q89" s="77"/>
      <c r="R89" s="77"/>
      <c r="S89" s="78"/>
    </row>
    <row r="90" spans="2:44" s="59" customFormat="1" ht="15" customHeight="1" x14ac:dyDescent="0.2">
      <c r="C90" s="75" t="s">
        <v>369</v>
      </c>
      <c r="D90" s="75"/>
      <c r="E90" s="76" t="s">
        <v>370</v>
      </c>
      <c r="F90" s="77"/>
      <c r="G90" s="77"/>
      <c r="H90" s="77"/>
      <c r="I90" s="77"/>
      <c r="J90" s="77"/>
      <c r="K90" s="77"/>
      <c r="L90" s="77"/>
      <c r="M90" s="77"/>
      <c r="N90" s="77"/>
      <c r="O90" s="77"/>
      <c r="P90" s="77"/>
      <c r="Q90" s="77"/>
      <c r="R90" s="77"/>
      <c r="S90" s="78"/>
      <c r="Z90" s="60"/>
      <c r="AA90" s="60"/>
    </row>
    <row r="91" spans="2:44" x14ac:dyDescent="0.2">
      <c r="C91" s="80" t="s">
        <v>4</v>
      </c>
      <c r="D91" s="80"/>
      <c r="E91" s="81" t="s">
        <v>367</v>
      </c>
      <c r="F91" s="82"/>
      <c r="G91" s="82"/>
      <c r="H91" s="82"/>
      <c r="I91" s="82"/>
      <c r="J91" s="82"/>
      <c r="K91" s="82"/>
      <c r="L91" s="82"/>
      <c r="M91" s="82"/>
      <c r="N91" s="82"/>
      <c r="O91" s="82"/>
      <c r="P91" s="82"/>
      <c r="Q91" s="82"/>
      <c r="R91" s="82"/>
      <c r="S91" s="83"/>
    </row>
    <row r="92" spans="2:44" x14ac:dyDescent="0.2">
      <c r="C92" s="80"/>
      <c r="D92" s="80"/>
      <c r="E92" s="84"/>
      <c r="F92" s="85"/>
      <c r="G92" s="85"/>
      <c r="H92" s="85"/>
      <c r="I92" s="85"/>
      <c r="J92" s="85"/>
      <c r="K92" s="85"/>
      <c r="L92" s="85"/>
      <c r="M92" s="85"/>
      <c r="N92" s="85"/>
      <c r="O92" s="85"/>
      <c r="P92" s="85"/>
      <c r="Q92" s="85"/>
      <c r="R92" s="85"/>
      <c r="S92" s="86"/>
    </row>
    <row r="93" spans="2:44" ht="53.25" customHeight="1" x14ac:dyDescent="0.2">
      <c r="C93" s="80"/>
      <c r="D93" s="80"/>
      <c r="E93" s="87"/>
      <c r="F93" s="88"/>
      <c r="G93" s="88"/>
      <c r="H93" s="88"/>
      <c r="I93" s="88"/>
      <c r="J93" s="88"/>
      <c r="K93" s="88"/>
      <c r="L93" s="88"/>
      <c r="M93" s="88"/>
      <c r="N93" s="88"/>
      <c r="O93" s="88"/>
      <c r="P93" s="88"/>
      <c r="Q93" s="88"/>
      <c r="R93" s="88"/>
      <c r="S93" s="89"/>
    </row>
  </sheetData>
  <dataConsolidate/>
  <mergeCells count="52">
    <mergeCell ref="C91:D93"/>
    <mergeCell ref="E91:S93"/>
    <mergeCell ref="C88:D88"/>
    <mergeCell ref="E88:S88"/>
    <mergeCell ref="C89:D89"/>
    <mergeCell ref="E89:S89"/>
    <mergeCell ref="C90:D90"/>
    <mergeCell ref="E90:S90"/>
    <mergeCell ref="C85:D85"/>
    <mergeCell ref="E85:S85"/>
    <mergeCell ref="C86:D86"/>
    <mergeCell ref="E86:S86"/>
    <mergeCell ref="C87:D87"/>
    <mergeCell ref="E87:S87"/>
    <mergeCell ref="AP11:AP14"/>
    <mergeCell ref="AQ11:AQ14"/>
    <mergeCell ref="AR11:AR14"/>
    <mergeCell ref="AF13:AF14"/>
    <mergeCell ref="AG13:AG14"/>
    <mergeCell ref="AN11:AN14"/>
    <mergeCell ref="AO11:AO14"/>
    <mergeCell ref="AL11:AL14"/>
    <mergeCell ref="AM11:AM14"/>
    <mergeCell ref="G12:I13"/>
    <mergeCell ref="J12:L13"/>
    <mergeCell ref="M12:R13"/>
    <mergeCell ref="S12:T13"/>
    <mergeCell ref="AF11:AG12"/>
    <mergeCell ref="AH11:AK13"/>
    <mergeCell ref="U12:W13"/>
    <mergeCell ref="X12:AE12"/>
    <mergeCell ref="X13:Z13"/>
    <mergeCell ref="AA13:AA14"/>
    <mergeCell ref="AB13:AB14"/>
    <mergeCell ref="AC13:AC14"/>
    <mergeCell ref="AD13:AD14"/>
    <mergeCell ref="B12:B14"/>
    <mergeCell ref="B11:AE11"/>
    <mergeCell ref="C7:S7"/>
    <mergeCell ref="C2:D5"/>
    <mergeCell ref="E2:Q5"/>
    <mergeCell ref="R2:S2"/>
    <mergeCell ref="R3:S3"/>
    <mergeCell ref="R4:S4"/>
    <mergeCell ref="R5:S5"/>
    <mergeCell ref="C12:C14"/>
    <mergeCell ref="D12:D14"/>
    <mergeCell ref="E12:E14"/>
    <mergeCell ref="F12:F14"/>
    <mergeCell ref="C8:S8"/>
    <mergeCell ref="C9:S9"/>
    <mergeCell ref="AE13:AE14"/>
  </mergeCells>
  <conditionalFormatting sqref="AK15:AK83">
    <cfRule type="colorScale" priority="3">
      <colorScale>
        <cfvo type="num" val="1"/>
        <cfvo type="num" val="2"/>
        <cfvo type="num" val="3"/>
        <color rgb="FF92D050"/>
        <color rgb="FFFFFF00"/>
        <color rgb="FFFF0000"/>
      </colorScale>
    </cfRule>
  </conditionalFormatting>
  <conditionalFormatting sqref="AK15:AK83">
    <cfRule type="colorScale" priority="5">
      <colorScale>
        <cfvo type="num" val="1"/>
        <cfvo type="percentile" val="50"/>
        <cfvo type="num" val="3"/>
        <color rgb="FF1DB34B"/>
        <color rgb="FFFFFF00"/>
        <color rgb="FFFF0000"/>
      </colorScale>
    </cfRule>
  </conditionalFormatting>
  <pageMargins left="0.7" right="0.7" top="0.75" bottom="0.75" header="0.3" footer="0.3"/>
  <pageSetup paperSize="258" orientation="portrait" horizontalDpi="203" verticalDpi="203" r:id="rId1"/>
  <drawing r:id="rId2"/>
  <legacyDrawing r:id="rId3"/>
  <extLst>
    <ext xmlns:x14="http://schemas.microsoft.com/office/spreadsheetml/2009/9/main" uri="{CCE6A557-97BC-4b89-ADB6-D9C93CAAB3DF}">
      <x14:dataValidations xmlns:xm="http://schemas.microsoft.com/office/excel/2006/main" count="13">
        <x14:dataValidation type="list" allowBlank="1" showInputMessage="1" showErrorMessage="1">
          <x14:formula1>
            <xm:f>Hoja2!$D$2:$D$6</xm:f>
          </x14:formula1>
          <xm:sqref>K15:K83</xm:sqref>
        </x14:dataValidation>
        <x14:dataValidation type="list" allowBlank="1" showInputMessage="1" showErrorMessage="1">
          <x14:formula1>
            <xm:f>Hoja2!$E$2:$E$4</xm:f>
          </x14:formula1>
          <xm:sqref>L15:L83</xm:sqref>
        </x14:dataValidation>
        <x14:dataValidation type="list" allowBlank="1" showInputMessage="1" showErrorMessage="1">
          <x14:formula1>
            <xm:f>Hoja2!$F$2:$F$8</xm:f>
          </x14:formula1>
          <xm:sqref>Q15:Q83</xm:sqref>
        </x14:dataValidation>
        <x14:dataValidation type="list" allowBlank="1" showInputMessage="1" showErrorMessage="1">
          <x14:formula1>
            <xm:f>'C:\Users\vsanchezu\Desktop\ARCHIVOS\Deyanira\Transparencia\Transparencia 2019\Activos 2019\Activos\[10020_Activos de Información_Oficina Asesora de Comunicaciones.xlsx]Hoja2'!#REF!</xm:f>
          </x14:formula1>
          <xm:sqref>AP15:AP83 AN15:AN83 AF77:AF83 AF26:AF27 AF30:AF31 AF33 AF36 AF39</xm:sqref>
        </x14:dataValidation>
        <x14:dataValidation type="list" allowBlank="1" showInputMessage="1" showErrorMessage="1">
          <x14:formula1>
            <xm:f>Hoja2!$A$2:$A$29</xm:f>
          </x14:formula1>
          <xm:sqref>C15:C83</xm:sqref>
        </x14:dataValidation>
        <x14:dataValidation type="list" allowBlank="1" showInputMessage="1" showErrorMessage="1">
          <x14:formula1>
            <xm:f>Hoja2!$B$2:$B$4</xm:f>
          </x14:formula1>
          <xm:sqref>I15:I83</xm:sqref>
        </x14:dataValidation>
        <x14:dataValidation type="list" allowBlank="1" showInputMessage="1" showErrorMessage="1">
          <x14:formula1>
            <xm:f>Hoja2!$C$2:$C$8</xm:f>
          </x14:formula1>
          <xm:sqref>J15:J83</xm:sqref>
        </x14:dataValidation>
        <x14:dataValidation type="list" allowBlank="1" showInputMessage="1" showErrorMessage="1">
          <x14:formula1>
            <xm:f>Hoja2!$G$2:$G$11</xm:f>
          </x14:formula1>
          <xm:sqref>R15:R83</xm:sqref>
        </x14:dataValidation>
        <x14:dataValidation type="list" allowBlank="1" showInputMessage="1" showErrorMessage="1">
          <x14:formula1>
            <xm:f>Hoja2!$J$2:$J$4</xm:f>
          </x14:formula1>
          <xm:sqref>AH15:AJ83</xm:sqref>
        </x14:dataValidation>
        <x14:dataValidation type="list" allowBlank="1" showInputMessage="1" showErrorMessage="1">
          <x14:formula1>
            <xm:f>Hoja2!$H$2:$H$3</xm:f>
          </x14:formula1>
          <xm:sqref>AF40:AF68 AF15:AF25 AF28:AF29 AF32 AF34:AF35 AF37:AF38</xm:sqref>
        </x14:dataValidation>
        <x14:dataValidation type="list" allowBlank="1" showInputMessage="1" showErrorMessage="1">
          <x14:formula1>
            <xm:f>Hoja2!$I$2:$I$5</xm:f>
          </x14:formula1>
          <xm:sqref>AG15:AG83</xm:sqref>
        </x14:dataValidation>
        <x14:dataValidation type="list" allowBlank="1" showInputMessage="1" showErrorMessage="1">
          <x14:formula1>
            <xm:f>Hoja2!$H$2:$H$4</xm:f>
          </x14:formula1>
          <xm:sqref>AF69:AF76</xm:sqref>
        </x14:dataValidation>
        <x14:dataValidation type="list" allowBlank="1" showInputMessage="1" showErrorMessage="1">
          <x14:formula1>
            <xm:f>Hoja2!$N$2:$N$4</xm:f>
          </x14:formula1>
          <xm:sqref>AE15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topLeftCell="G1" workbookViewId="0">
      <selection activeCell="M8" sqref="M8"/>
    </sheetView>
  </sheetViews>
  <sheetFormatPr baseColWidth="10" defaultRowHeight="15" x14ac:dyDescent="0.25"/>
  <cols>
    <col min="1" max="1" width="52.28515625" customWidth="1"/>
    <col min="6" max="6" width="43.5703125" customWidth="1"/>
  </cols>
  <sheetData>
    <row r="1" spans="1:14" ht="75.75" thickBot="1" x14ac:dyDescent="0.3">
      <c r="A1" s="2" t="s">
        <v>101</v>
      </c>
      <c r="B1" s="2" t="s">
        <v>102</v>
      </c>
      <c r="C1" s="3" t="s">
        <v>103</v>
      </c>
      <c r="D1" s="2" t="s">
        <v>104</v>
      </c>
      <c r="E1" s="2" t="s">
        <v>62</v>
      </c>
      <c r="F1" s="2" t="s">
        <v>63</v>
      </c>
      <c r="G1" s="3" t="s">
        <v>64</v>
      </c>
      <c r="H1" s="3" t="s">
        <v>65</v>
      </c>
      <c r="I1" s="2" t="s">
        <v>66</v>
      </c>
      <c r="J1" s="2" t="s">
        <v>67</v>
      </c>
      <c r="K1" s="2" t="s">
        <v>68</v>
      </c>
      <c r="L1" s="2" t="s">
        <v>69</v>
      </c>
      <c r="N1" s="2" t="s">
        <v>70</v>
      </c>
    </row>
    <row r="2" spans="1:14" ht="19.5" thickBot="1" x14ac:dyDescent="0.3">
      <c r="A2" s="7" t="s">
        <v>105</v>
      </c>
      <c r="B2" t="s">
        <v>15</v>
      </c>
      <c r="C2" t="s">
        <v>106</v>
      </c>
      <c r="D2" t="s">
        <v>107</v>
      </c>
      <c r="E2" t="s">
        <v>22</v>
      </c>
      <c r="F2" s="4" t="s">
        <v>25</v>
      </c>
      <c r="G2" t="s">
        <v>71</v>
      </c>
      <c r="H2" t="s">
        <v>72</v>
      </c>
      <c r="I2" t="s">
        <v>73</v>
      </c>
      <c r="J2" s="9" t="s">
        <v>88</v>
      </c>
      <c r="K2" t="s">
        <v>74</v>
      </c>
      <c r="L2" t="s">
        <v>58</v>
      </c>
      <c r="N2" t="s">
        <v>75</v>
      </c>
    </row>
    <row r="3" spans="1:14" ht="19.5" thickBot="1" x14ac:dyDescent="0.3">
      <c r="A3" s="8" t="s">
        <v>108</v>
      </c>
      <c r="B3" t="s">
        <v>109</v>
      </c>
      <c r="C3" t="s">
        <v>110</v>
      </c>
      <c r="D3" t="s">
        <v>20</v>
      </c>
      <c r="E3" t="s">
        <v>76</v>
      </c>
      <c r="F3" t="s">
        <v>77</v>
      </c>
      <c r="G3" t="s">
        <v>78</v>
      </c>
      <c r="H3" t="s">
        <v>44</v>
      </c>
      <c r="I3" t="s">
        <v>79</v>
      </c>
      <c r="J3" s="9" t="s">
        <v>48</v>
      </c>
      <c r="K3" t="s">
        <v>81</v>
      </c>
      <c r="L3" t="s">
        <v>82</v>
      </c>
      <c r="N3" t="s">
        <v>83</v>
      </c>
    </row>
    <row r="4" spans="1:14" ht="19.5" thickBot="1" x14ac:dyDescent="0.35">
      <c r="A4" s="8" t="s">
        <v>6</v>
      </c>
      <c r="B4" t="s">
        <v>99</v>
      </c>
      <c r="C4" t="s">
        <v>111</v>
      </c>
      <c r="D4" t="s">
        <v>112</v>
      </c>
      <c r="E4" s="5" t="s">
        <v>84</v>
      </c>
      <c r="F4" t="s">
        <v>85</v>
      </c>
      <c r="G4" t="s">
        <v>86</v>
      </c>
      <c r="I4" t="s">
        <v>87</v>
      </c>
      <c r="J4" s="10" t="s">
        <v>80</v>
      </c>
      <c r="K4" t="s">
        <v>55</v>
      </c>
      <c r="L4" t="s">
        <v>89</v>
      </c>
      <c r="N4" t="s">
        <v>142</v>
      </c>
    </row>
    <row r="5" spans="1:14" ht="15.75" thickBot="1" x14ac:dyDescent="0.3">
      <c r="A5" s="8" t="s">
        <v>113</v>
      </c>
      <c r="C5" t="s">
        <v>18</v>
      </c>
      <c r="D5" t="s">
        <v>114</v>
      </c>
      <c r="F5" t="s">
        <v>90</v>
      </c>
      <c r="G5" t="s">
        <v>91</v>
      </c>
      <c r="I5" t="s">
        <v>10</v>
      </c>
      <c r="L5" t="s">
        <v>92</v>
      </c>
    </row>
    <row r="6" spans="1:14" ht="15.75" thickBot="1" x14ac:dyDescent="0.3">
      <c r="A6" s="8" t="s">
        <v>115</v>
      </c>
      <c r="C6" t="s">
        <v>116</v>
      </c>
      <c r="D6" t="s">
        <v>99</v>
      </c>
      <c r="F6" t="s">
        <v>93</v>
      </c>
      <c r="G6" t="s">
        <v>94</v>
      </c>
    </row>
    <row r="7" spans="1:14" ht="15.75" thickBot="1" x14ac:dyDescent="0.3">
      <c r="A7" s="8" t="s">
        <v>117</v>
      </c>
      <c r="C7" t="s">
        <v>118</v>
      </c>
      <c r="F7" t="s">
        <v>95</v>
      </c>
      <c r="G7" t="s">
        <v>96</v>
      </c>
    </row>
    <row r="8" spans="1:14" ht="72" thickBot="1" x14ac:dyDescent="0.3">
      <c r="A8" s="8" t="s">
        <v>119</v>
      </c>
      <c r="C8" t="s">
        <v>120</v>
      </c>
      <c r="F8" s="6" t="s">
        <v>100</v>
      </c>
      <c r="G8" t="s">
        <v>97</v>
      </c>
    </row>
    <row r="9" spans="1:14" ht="15.75" thickBot="1" x14ac:dyDescent="0.3">
      <c r="A9" s="8" t="s">
        <v>121</v>
      </c>
      <c r="G9" t="s">
        <v>98</v>
      </c>
    </row>
    <row r="10" spans="1:14" ht="15.75" thickBot="1" x14ac:dyDescent="0.3">
      <c r="A10" s="8" t="s">
        <v>122</v>
      </c>
      <c r="G10" t="s">
        <v>99</v>
      </c>
    </row>
    <row r="11" spans="1:14" ht="15.75" thickBot="1" x14ac:dyDescent="0.3">
      <c r="A11" s="8" t="s">
        <v>123</v>
      </c>
      <c r="G11" t="s">
        <v>10</v>
      </c>
    </row>
    <row r="12" spans="1:14" ht="29.25" thickBot="1" x14ac:dyDescent="0.3">
      <c r="A12" s="8" t="s">
        <v>124</v>
      </c>
    </row>
    <row r="13" spans="1:14" ht="15.75" thickBot="1" x14ac:dyDescent="0.3">
      <c r="A13" s="8" t="s">
        <v>125</v>
      </c>
    </row>
    <row r="14" spans="1:14" ht="29.25" thickBot="1" x14ac:dyDescent="0.3">
      <c r="A14" s="8" t="s">
        <v>126</v>
      </c>
    </row>
    <row r="15" spans="1:14" ht="15.75" thickBot="1" x14ac:dyDescent="0.3">
      <c r="A15" s="8" t="s">
        <v>127</v>
      </c>
    </row>
    <row r="16" spans="1:14" ht="15.75" thickBot="1" x14ac:dyDescent="0.3">
      <c r="A16" s="8" t="s">
        <v>128</v>
      </c>
    </row>
    <row r="17" spans="1:1" ht="15.75" thickBot="1" x14ac:dyDescent="0.3">
      <c r="A17" s="8" t="s">
        <v>129</v>
      </c>
    </row>
    <row r="18" spans="1:1" ht="29.25" thickBot="1" x14ac:dyDescent="0.3">
      <c r="A18" s="8" t="s">
        <v>130</v>
      </c>
    </row>
    <row r="19" spans="1:1" ht="15.75" thickBot="1" x14ac:dyDescent="0.3">
      <c r="A19" s="8" t="s">
        <v>131</v>
      </c>
    </row>
    <row r="20" spans="1:1" ht="15.75" thickBot="1" x14ac:dyDescent="0.3">
      <c r="A20" s="8" t="s">
        <v>132</v>
      </c>
    </row>
    <row r="21" spans="1:1" ht="15.75" thickBot="1" x14ac:dyDescent="0.3">
      <c r="A21" s="8" t="s">
        <v>133</v>
      </c>
    </row>
    <row r="22" spans="1:1" ht="15.75" thickBot="1" x14ac:dyDescent="0.3">
      <c r="A22" s="8" t="s">
        <v>134</v>
      </c>
    </row>
    <row r="23" spans="1:1" ht="15.75" thickBot="1" x14ac:dyDescent="0.3">
      <c r="A23" s="8" t="s">
        <v>135</v>
      </c>
    </row>
    <row r="24" spans="1:1" ht="15.75" thickBot="1" x14ac:dyDescent="0.3">
      <c r="A24" s="8" t="s">
        <v>136</v>
      </c>
    </row>
    <row r="25" spans="1:1" ht="15.75" thickBot="1" x14ac:dyDescent="0.3">
      <c r="A25" s="8" t="s">
        <v>137</v>
      </c>
    </row>
    <row r="26" spans="1:1" ht="15.75" thickBot="1" x14ac:dyDescent="0.3">
      <c r="A26" s="8" t="s">
        <v>138</v>
      </c>
    </row>
    <row r="27" spans="1:1" ht="15.75" thickBot="1" x14ac:dyDescent="0.3">
      <c r="A27" s="8" t="s">
        <v>139</v>
      </c>
    </row>
    <row r="28" spans="1:1" ht="15.75" thickBot="1" x14ac:dyDescent="0.3">
      <c r="A28" s="8" t="s">
        <v>140</v>
      </c>
    </row>
    <row r="29" spans="1:1" ht="15.75" thickBot="1" x14ac:dyDescent="0.3">
      <c r="A29" s="8" t="s">
        <v>141</v>
      </c>
    </row>
  </sheetData>
  <dataValidations count="1">
    <dataValidation allowBlank="1" showInputMessage="1" showErrorMessage="1" promptTitle="Dependencias" sqref="A2:A29"/>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Vilma Deyanira Sanchez Ulloa</dc:creator>
  <cp:lastModifiedBy>user</cp:lastModifiedBy>
  <cp:lastPrinted>2019-10-18T22:50:42Z</cp:lastPrinted>
  <dcterms:created xsi:type="dcterms:W3CDTF">2019-08-13T17:34:27Z</dcterms:created>
  <dcterms:modified xsi:type="dcterms:W3CDTF">2020-04-30T01:46:37Z</dcterms:modified>
</cp:coreProperties>
</file>