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a.martinez\Documents\Nueva carpeta (2)\"/>
    </mc:Choice>
  </mc:AlternateContent>
  <xr:revisionPtr revIDLastSave="0" documentId="13_ncr:1_{53091F03-4922-4720-9C61-32EAB0F891BF}" xr6:coauthVersionLast="45" xr6:coauthVersionMax="45" xr10:uidLastSave="{00000000-0000-0000-0000-000000000000}"/>
  <bookViews>
    <workbookView xWindow="-120" yWindow="-120" windowWidth="29040" windowHeight="15840" xr2:uid="{DA5C14FB-FB24-4285-AE52-A063F97F63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K6" i="1"/>
  <c r="L6" i="1" s="1"/>
  <c r="K5" i="1"/>
  <c r="L5" i="1" s="1"/>
  <c r="K4" i="1"/>
  <c r="L4" i="1" s="1"/>
  <c r="K3" i="1"/>
  <c r="L3" i="1" s="1"/>
  <c r="K2" i="1"/>
  <c r="K7" i="1" l="1"/>
  <c r="L2" i="1"/>
  <c r="L7" i="1" s="1"/>
</calcChain>
</file>

<file path=xl/sharedStrings.xml><?xml version="1.0" encoding="utf-8"?>
<sst xmlns="http://schemas.openxmlformats.org/spreadsheetml/2006/main" count="18" uniqueCount="18">
  <si>
    <t>Año/Mes Formato (dd-mmm-yy)</t>
  </si>
  <si>
    <t>ASE y Concesionario</t>
  </si>
  <si>
    <t xml:space="preserve">Residuos Recogidos Domiciliarios (t/mes) </t>
  </si>
  <si>
    <t xml:space="preserve">Residuos de Recogidos de Barrido (t/mes) </t>
  </si>
  <si>
    <t xml:space="preserve">Residuos de Recogidos de Corte Césped (t/mes) </t>
  </si>
  <si>
    <t xml:space="preserve">Residuos de Recogidos de Grandes Generadores (t/mes) </t>
  </si>
  <si>
    <t>Residuos Domiciliarios especiales</t>
  </si>
  <si>
    <t xml:space="preserve">Recolección de Arrojo Clandestino (Atención críticos clandestinos y otros1077, recolección residuos voluminosos, residuos clandestinos indisciplinados) </t>
  </si>
  <si>
    <t>Residuos de arrojo clandestino en punto limpio</t>
  </si>
  <si>
    <t xml:space="preserve">Residuos de Recogidos de Poda Árboles (t/mes) </t>
  </si>
  <si>
    <t xml:space="preserve">Total Residuos Recogidos (t/mes) </t>
  </si>
  <si>
    <t>Total Residuos Recogidos (t/mes) + Total residuos de arrojo clandestino en Punto Limpio</t>
  </si>
  <si>
    <t>ASE 1 Promoambiental</t>
  </si>
  <si>
    <t>ASE 2 LIME S.A E.S.P</t>
  </si>
  <si>
    <t>ASE 3 CIUDAD LIMPIA</t>
  </si>
  <si>
    <t>ASE 4 BOGOTÁ LIMPIA</t>
  </si>
  <si>
    <t>ASE 5 ÁREA LIMPIA</t>
  </si>
  <si>
    <t xml:space="preserve">Total Toneladas (t/mes)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</si>
</sst>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43" fontId="2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B3EB6-0C33-4AF3-8977-9CAC0A22FD73}">
  <dimension ref="A1:L8"/>
  <sheetViews>
    <sheetView tabSelected="1" workbookViewId="0">
      <selection activeCell="M1" sqref="M1"/>
    </sheetView>
  </sheetViews>
  <sheetFormatPr baseColWidth="10" defaultRowHeight="15" x14ac:dyDescent="0.25"/>
  <sheetData>
    <row r="1" spans="1:12" ht="168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36" x14ac:dyDescent="0.25">
      <c r="A2" s="1">
        <v>44866</v>
      </c>
      <c r="B2" s="2" t="s">
        <v>12</v>
      </c>
      <c r="C2" s="3">
        <v>33871.25</v>
      </c>
      <c r="D2" s="3">
        <v>1567.64</v>
      </c>
      <c r="E2" s="3">
        <v>629.28</v>
      </c>
      <c r="F2" s="3">
        <v>1795.96</v>
      </c>
      <c r="G2" s="3">
        <v>319.36</v>
      </c>
      <c r="H2" s="3">
        <v>443.92</v>
      </c>
      <c r="I2" s="3">
        <v>1014.35</v>
      </c>
      <c r="J2" s="3">
        <v>155.19999999999999</v>
      </c>
      <c r="K2" s="3">
        <f>+C2+D2+E2+F2+G2+H2+J2</f>
        <v>38782.609999999993</v>
      </c>
      <c r="L2" s="3">
        <f>+K2+I2</f>
        <v>39796.959999999992</v>
      </c>
    </row>
    <row r="3" spans="1:12" ht="24" x14ac:dyDescent="0.25">
      <c r="A3" s="1">
        <v>44866</v>
      </c>
      <c r="B3" s="2" t="s">
        <v>13</v>
      </c>
      <c r="C3" s="3">
        <v>49330.49</v>
      </c>
      <c r="D3" s="3">
        <v>3404.14</v>
      </c>
      <c r="E3" s="3">
        <v>1499.82</v>
      </c>
      <c r="F3" s="3">
        <v>881.82</v>
      </c>
      <c r="G3" s="3">
        <v>118.28</v>
      </c>
      <c r="H3" s="3">
        <v>6136.31</v>
      </c>
      <c r="I3" s="3">
        <v>3076.18</v>
      </c>
      <c r="J3" s="3">
        <v>144.19</v>
      </c>
      <c r="K3" s="3">
        <f>+C3+D3+E3+F3+G3+H3+J3</f>
        <v>61515.049999999996</v>
      </c>
      <c r="L3" s="3">
        <f>+K3+I3</f>
        <v>64591.229999999996</v>
      </c>
    </row>
    <row r="4" spans="1:12" ht="36" x14ac:dyDescent="0.25">
      <c r="A4" s="1">
        <v>44866</v>
      </c>
      <c r="B4" s="2" t="s">
        <v>14</v>
      </c>
      <c r="C4" s="3">
        <v>28119.14</v>
      </c>
      <c r="D4" s="3">
        <v>2101.63</v>
      </c>
      <c r="E4" s="3">
        <v>1079.67</v>
      </c>
      <c r="F4" s="3">
        <v>2515.5100000000002</v>
      </c>
      <c r="G4" s="3">
        <v>77.41</v>
      </c>
      <c r="H4" s="3">
        <v>2650.69</v>
      </c>
      <c r="I4" s="3">
        <v>857.12</v>
      </c>
      <c r="J4" s="3">
        <v>106.12</v>
      </c>
      <c r="K4" s="3">
        <f>+C4+D4+E4+F4+G4+H4+J4</f>
        <v>36650.170000000013</v>
      </c>
      <c r="L4" s="3">
        <f>+K4+I4</f>
        <v>37507.290000000015</v>
      </c>
    </row>
    <row r="5" spans="1:12" ht="36" x14ac:dyDescent="0.25">
      <c r="A5" s="1">
        <v>44866</v>
      </c>
      <c r="B5" s="2" t="s">
        <v>15</v>
      </c>
      <c r="C5" s="3">
        <v>19805.12</v>
      </c>
      <c r="D5" s="3">
        <v>473.32</v>
      </c>
      <c r="E5" s="3">
        <v>227.99</v>
      </c>
      <c r="F5" s="3">
        <v>2249.88</v>
      </c>
      <c r="G5" s="3">
        <v>17.95</v>
      </c>
      <c r="H5" s="3">
        <v>2039.61</v>
      </c>
      <c r="I5" s="3">
        <v>922.9</v>
      </c>
      <c r="J5" s="3">
        <v>196.54</v>
      </c>
      <c r="K5" s="3">
        <f>+C5+D5+E5+F5+G5+H5+J5</f>
        <v>25010.410000000003</v>
      </c>
      <c r="L5" s="3">
        <f>+K5+I5</f>
        <v>25933.310000000005</v>
      </c>
    </row>
    <row r="6" spans="1:12" ht="24" x14ac:dyDescent="0.25">
      <c r="A6" s="1">
        <v>44866</v>
      </c>
      <c r="B6" s="2" t="s">
        <v>16</v>
      </c>
      <c r="C6" s="3">
        <v>22429.56</v>
      </c>
      <c r="D6" s="3">
        <v>690.95</v>
      </c>
      <c r="E6" s="3">
        <v>555.24</v>
      </c>
      <c r="F6" s="3">
        <v>256.08</v>
      </c>
      <c r="G6" s="3">
        <v>36.369999999999997</v>
      </c>
      <c r="H6" s="3">
        <v>1893.84</v>
      </c>
      <c r="I6" s="3">
        <v>1864.76</v>
      </c>
      <c r="J6" s="3">
        <v>97.57</v>
      </c>
      <c r="K6" s="3">
        <f>+C6+D6+E6+F6+G6+H6+J6</f>
        <v>25959.610000000004</v>
      </c>
      <c r="L6" s="3">
        <f>+K6+I6</f>
        <v>27824.370000000003</v>
      </c>
    </row>
    <row r="7" spans="1:12" x14ac:dyDescent="0.25">
      <c r="A7" s="3" t="s">
        <v>17</v>
      </c>
      <c r="B7" s="3"/>
      <c r="C7" s="3">
        <f t="shared" ref="C7:K7" si="0">+SUM(C2:C6)</f>
        <v>153555.56</v>
      </c>
      <c r="D7" s="3">
        <f t="shared" si="0"/>
        <v>8237.68</v>
      </c>
      <c r="E7" s="3">
        <f t="shared" si="0"/>
        <v>3992</v>
      </c>
      <c r="F7" s="3">
        <f t="shared" si="0"/>
        <v>7699.2500000000009</v>
      </c>
      <c r="G7" s="3">
        <f t="shared" si="0"/>
        <v>569.37</v>
      </c>
      <c r="H7" s="3">
        <f t="shared" si="0"/>
        <v>13164.37</v>
      </c>
      <c r="I7" s="3">
        <f t="shared" si="0"/>
        <v>7735.3099999999995</v>
      </c>
      <c r="J7" s="3">
        <f t="shared" si="0"/>
        <v>699.61999999999989</v>
      </c>
      <c r="K7" s="3">
        <f t="shared" si="0"/>
        <v>187917.85000000003</v>
      </c>
      <c r="L7" s="3">
        <f>+SUM(L2:L6)</f>
        <v>195653.16</v>
      </c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Dulce, Gloria Amparo</dc:creator>
  <cp:lastModifiedBy>Martinez Dulce, Gloria Amparo</cp:lastModifiedBy>
  <dcterms:created xsi:type="dcterms:W3CDTF">2022-12-12T17:38:45Z</dcterms:created>
  <dcterms:modified xsi:type="dcterms:W3CDTF">2022-12-12T17:40:17Z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2022-12-12T17:38:46Z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d6638855-2c17-421c-858e-00006aa32ebf</vt:lpwstr>
  </property>
  <property fmtid="{D5CDD505-2E9C-101B-9397-08002B2CF9AE}" pid="8" name="MSIP_Label_5fac521f-e930-485b-97f4-efbe7db8e98f_ContentBits">
    <vt:lpwstr>0</vt:lpwstr>
  </property>
</Properties>
</file>