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gie\Downloads\"/>
    </mc:Choice>
  </mc:AlternateContent>
  <bookViews>
    <workbookView xWindow="0" yWindow="0" windowWidth="21600" windowHeight="8700"/>
  </bookViews>
  <sheets>
    <sheet name="Matriz" sheetId="10" r:id="rId1"/>
    <sheet name="Instructivo" sheetId="11" r:id="rId2"/>
    <sheet name="Tipologías" sheetId="8" state="hidden" r:id="rId3"/>
  </sheets>
  <definedNames>
    <definedName name="_xlnm._FilterDatabase" localSheetId="0" hidden="1">Matriz!$A$10:$Y$166</definedName>
    <definedName name="APOYO" localSheetId="0">#REF!</definedName>
    <definedName name="APOYO" localSheetId="2">Tipologías!#REF!</definedName>
    <definedName name="APOYO">#REF!</definedName>
    <definedName name="_xlnm.Print_Area" localSheetId="1">Instructivo!$A$1:$F$64</definedName>
    <definedName name="_xlnm.Print_Area" localSheetId="0">Matriz!$A$1:$Y$171</definedName>
    <definedName name="DESPACHO_SECRETARIA" localSheetId="0">#REF!</definedName>
    <definedName name="DESPACHO_SECRETARIA" localSheetId="2">Tipologías!#REF!</definedName>
    <definedName name="DESPACHO_SECRETARIA">#REF!</definedName>
    <definedName name="DIRECCION_DE_ARTE_CULTURA_Y_PATRIMONIO" localSheetId="0">#REF!</definedName>
    <definedName name="DIRECCION_DE_ARTE_CULTURA_Y_PATRIMONIO" localSheetId="2">Tipologías!#REF!</definedName>
    <definedName name="DIRECCION_DE_ARTE_CULTURA_Y_PATRIMONIO">#REF!</definedName>
    <definedName name="DIRECCION_DE_CULTURA_CIUDADANA" localSheetId="0">#REF!</definedName>
    <definedName name="DIRECCION_DE_CULTURA_CIUDADANA" localSheetId="2">Tipologías!#REF!</definedName>
    <definedName name="DIRECCION_DE_CULTURA_CIUDADANA">#REF!</definedName>
    <definedName name="DIRECCION_DE_GESTION_CORPORATIVA" localSheetId="0">#REF!</definedName>
    <definedName name="DIRECCION_DE_GESTION_CORPORATIVA" localSheetId="2">Tipologías!#REF!</definedName>
    <definedName name="DIRECCION_DE_GESTION_CORPORATIVA">#REF!</definedName>
    <definedName name="DIRECCION_DE_LECTURAS_Y_BIBLIOTECAS" localSheetId="0">#REF!</definedName>
    <definedName name="DIRECCION_DE_LECTURAS_Y_BIBLIOTECAS" localSheetId="2">Tipologías!#REF!</definedName>
    <definedName name="DIRECCION_DE_LECTURAS_Y_BIBLIOTECAS">#REF!</definedName>
    <definedName name="DIRECCION_DE_PLANEACION" localSheetId="0">#REF!</definedName>
    <definedName name="DIRECCION_DE_PLANEACION" localSheetId="2">Tipologías!#REF!</definedName>
    <definedName name="DIRECCION_DE_PLANEACION">#REF!</definedName>
    <definedName name="ESTRATEGICOS" localSheetId="0">#REF!</definedName>
    <definedName name="ESTRATEGICOS" localSheetId="2">Tipologías!#REF!</definedName>
    <definedName name="ESTRATEGICOS">#REF!</definedName>
    <definedName name="EVALUACION" localSheetId="0">#REF!</definedName>
    <definedName name="EVALUACION" localSheetId="2">Tipologías!#REF!</definedName>
    <definedName name="EVALUACION">#REF!</definedName>
    <definedName name="Frecuencia" localSheetId="0">#REF!</definedName>
    <definedName name="Frecuencia" localSheetId="2">Tipologías!#REF!</definedName>
    <definedName name="Frecuencia">#REF!</definedName>
    <definedName name="MISIONALES" localSheetId="0">#REF!</definedName>
    <definedName name="MISIONALES" localSheetId="2">Tipologías!#REF!</definedName>
    <definedName name="MISIONALES">#REF!</definedName>
    <definedName name="SUBSECRETARÍA_DE_GOBERNANZA" localSheetId="0">#REF!</definedName>
    <definedName name="SUBSECRETARÍA_DE_GOBERNANZA" localSheetId="2">Tipologías!#REF!</definedName>
    <definedName name="SUBSECRETARÍA_DE_GOBERNANZA">#REF!</definedName>
    <definedName name="_xlnm.Print_Titles" localSheetId="0">Matriz!$2:$10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9" i="10" l="1"/>
  <c r="F138" i="10"/>
  <c r="F137" i="10"/>
  <c r="F136" i="10"/>
  <c r="F135" i="10"/>
  <c r="F134" i="10"/>
  <c r="F133" i="10"/>
  <c r="F132" i="10"/>
  <c r="F131" i="10"/>
  <c r="F130" i="10"/>
  <c r="F129" i="10"/>
  <c r="F128" i="10"/>
  <c r="F127" i="10"/>
  <c r="F126" i="10"/>
  <c r="F145" i="10"/>
  <c r="F150" i="10" l="1"/>
  <c r="F149" i="10"/>
  <c r="F148" i="10"/>
  <c r="F147" i="10"/>
  <c r="F146" i="10"/>
  <c r="F112" i="10"/>
  <c r="F111" i="10"/>
  <c r="F110" i="10"/>
  <c r="F109" i="10"/>
  <c r="F108" i="10"/>
  <c r="F107" i="10"/>
  <c r="F106" i="10"/>
  <c r="F105" i="10"/>
  <c r="F104" i="10"/>
  <c r="F103" i="10"/>
  <c r="F102" i="10"/>
  <c r="F166" i="10"/>
  <c r="F165" i="10"/>
  <c r="F164" i="10"/>
  <c r="F163" i="10"/>
  <c r="F162" i="10"/>
  <c r="F161" i="10"/>
  <c r="F160" i="10"/>
  <c r="F159" i="10"/>
  <c r="F158" i="10"/>
  <c r="F157" i="10"/>
  <c r="F156" i="10"/>
  <c r="F155" i="10"/>
  <c r="F154" i="10"/>
  <c r="F153" i="10"/>
  <c r="F152" i="10"/>
  <c r="F151" i="10"/>
  <c r="F144" i="10"/>
  <c r="F143" i="10"/>
  <c r="F142" i="10"/>
  <c r="F141" i="10"/>
  <c r="F140" i="10"/>
  <c r="F125" i="10"/>
  <c r="F124" i="10"/>
  <c r="F123" i="10"/>
  <c r="F122" i="10"/>
  <c r="F121" i="10"/>
  <c r="F120" i="10"/>
  <c r="F119" i="10"/>
  <c r="F118" i="10"/>
  <c r="F117" i="10"/>
  <c r="F116" i="10"/>
  <c r="F115" i="10"/>
  <c r="F114" i="10"/>
  <c r="F113"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70" i="8"/>
  <c r="F69" i="8"/>
</calcChain>
</file>

<file path=xl/comments1.xml><?xml version="1.0" encoding="utf-8"?>
<comments xmlns="http://schemas.openxmlformats.org/spreadsheetml/2006/main">
  <authors>
    <author>USER</author>
    <author>tc={3171BAE9-E617-42C3-97CD-9023585F8C27}</author>
    <author>tc={27A59863-BD2D-46F0-9DB4-6D81A5E4863C}</author>
    <author>tc={11BFAEDC-6362-4BDF-A95D-A1C1594FBCAB}</author>
    <author>tc={CC108FF6-DE14-4521-A2EE-1C9C3AE7D574}</author>
    <author>tc={52A03EBE-6A7B-4824-9CCD-3AAA3C73290B}</author>
  </authors>
  <commentList>
    <comment ref="D10" authorId="0" shapeId="0">
      <text>
        <r>
          <rPr>
            <b/>
            <sz val="14"/>
            <color indexed="81"/>
            <rFont val="Tahoma"/>
            <family val="2"/>
          </rPr>
          <t>USER:</t>
        </r>
        <r>
          <rPr>
            <sz val="14"/>
            <color indexed="81"/>
            <rFont val="Tahoma"/>
            <family val="2"/>
          </rPr>
          <t xml:space="preserve">
Registrar la denominación asignada al documento de archivo o registro.</t>
        </r>
      </text>
    </comment>
    <comment ref="E10" authorId="0" shapeId="0">
      <text>
        <r>
          <rPr>
            <b/>
            <sz val="14"/>
            <color indexed="81"/>
            <rFont val="Tahoma"/>
            <family val="2"/>
          </rPr>
          <t>USER:</t>
        </r>
        <r>
          <rPr>
            <sz val="14"/>
            <color indexed="81"/>
            <rFont val="Tahoma"/>
            <family val="2"/>
          </rPr>
          <t xml:space="preserve">
Registrar la denominación asignada al documento de archivo o registro.</t>
        </r>
      </text>
    </comment>
    <comment ref="F10" authorId="0" shapeId="0">
      <text>
        <r>
          <rPr>
            <b/>
            <sz val="14"/>
            <color indexed="81"/>
            <rFont val="Tahoma"/>
            <family val="2"/>
          </rPr>
          <t>USER:</t>
        </r>
        <r>
          <rPr>
            <sz val="14"/>
            <color indexed="81"/>
            <rFont val="Tahoma"/>
            <family val="2"/>
          </rPr>
          <t xml:space="preserve">
Registrar la denominación asignada al documento de archivo o registro.</t>
        </r>
      </text>
    </comment>
    <comment ref="G10" authorId="0" shapeId="0">
      <text>
        <r>
          <rPr>
            <b/>
            <sz val="14"/>
            <color indexed="81"/>
            <rFont val="Tahoma"/>
            <family val="2"/>
          </rPr>
          <t>USER:</t>
        </r>
        <r>
          <rPr>
            <sz val="9"/>
            <color indexed="81"/>
            <rFont val="Tahoma"/>
            <family val="2"/>
          </rPr>
          <t xml:space="preserve">
</t>
        </r>
        <r>
          <rPr>
            <sz val="18"/>
            <color indexed="81"/>
            <rFont val="Tahoma"/>
            <family val="2"/>
          </rPr>
          <t xml:space="preserve">Realizar la descripción general del documento, especificando la información que contiene. </t>
        </r>
      </text>
    </comment>
    <comment ref="N10" authorId="0" shapeId="0">
      <text>
        <r>
          <rPr>
            <b/>
            <sz val="14"/>
            <color rgb="FF000000"/>
            <rFont val="Tahoma"/>
            <family val="2"/>
          </rPr>
          <t>USER:</t>
        </r>
        <r>
          <rPr>
            <sz val="14"/>
            <color rgb="FF000000"/>
            <rFont val="Tahoma"/>
            <family val="2"/>
          </rPr>
          <t xml:space="preserve">
</t>
        </r>
        <r>
          <rPr>
            <sz val="14"/>
            <color rgb="FF000000"/>
            <rFont val="Tahoma"/>
            <family val="2"/>
          </rPr>
          <t>Interno: marcar con una “X” cuando la información es generada por la entidad u organismo distrital</t>
        </r>
      </text>
    </comment>
    <comment ref="O10" authorId="0" shapeId="0">
      <text>
        <r>
          <rPr>
            <b/>
            <sz val="14"/>
            <color indexed="81"/>
            <rFont val="Tahoma"/>
            <family val="2"/>
          </rPr>
          <t>USER:</t>
        </r>
        <r>
          <rPr>
            <sz val="14"/>
            <color indexed="81"/>
            <rFont val="Tahoma"/>
            <family val="2"/>
          </rPr>
          <t xml:space="preserve">
Externo: marcar con una “X” cuando la información es generada por una persona natural o jurídica diferente a la entidad u organismo distrital y hace parte de las actividades de ésta.</t>
        </r>
      </text>
    </comment>
    <comment ref="P10" authorId="0" shapeId="0">
      <text>
        <r>
          <rPr>
            <b/>
            <sz val="14"/>
            <color indexed="81"/>
            <rFont val="Tahoma"/>
            <family val="2"/>
          </rPr>
          <t>USER:</t>
        </r>
        <r>
          <rPr>
            <sz val="14"/>
            <color indexed="81"/>
            <rFont val="Tahoma"/>
            <family val="2"/>
          </rPr>
          <t xml:space="preserve">
Registrar el nombre asignado en la tabla de retención documental para la serie y subserie. En caso de no contar con una clasificación documental, en este campo se registra la expresión “sin establecer”. </t>
        </r>
      </text>
    </comment>
    <comment ref="P146"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La serie no es “conceptos jurídicos" sino “Actas” dado que son los documentos que se producen de los CICCI.</t>
        </r>
      </text>
    </comment>
    <comment ref="X146" authorId="2" shapeId="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debe clasificar como información pública reservada, según parágrafo del artículo 19 de la Ley 1712 de 2014 de excepciones de acceso a la información - Información exceptuada por daño a los intereses públicos  (Se exceptúan también los documentos que contengan las opiniones o puntos de vista que formen parte del proceso deliberativo de los servidores públicos)
</t>
        </r>
      </text>
    </comment>
    <comment ref="P147"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La serie no corresponde a “conciliaciones prejudiciales” sino a “Informes”.</t>
        </r>
      </text>
    </comment>
    <comment ref="P148"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La serie no corresponde a “Actas” sino a “Informes”.</t>
        </r>
      </text>
    </comment>
    <comment ref="P150"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La subserie no corresponde a “Procesos Disciplinarios” dado que la Oficina de Control Interno no realiza este tipo de procesos, al Plan Anual de Auditoría le corresponde una serie denominada “Planes” la cual no se visualiza en la lista desplegable</t>
        </r>
      </text>
    </comment>
  </commentList>
</comments>
</file>

<file path=xl/sharedStrings.xml><?xml version="1.0" encoding="utf-8"?>
<sst xmlns="http://schemas.openxmlformats.org/spreadsheetml/2006/main" count="3058" uniqueCount="793">
  <si>
    <t>ID</t>
  </si>
  <si>
    <t>Idioma</t>
  </si>
  <si>
    <t>Contiene datos personales?</t>
  </si>
  <si>
    <t>Cuenta con las autorizaciones para el tratamiento de datos personales</t>
  </si>
  <si>
    <t>Fundamento jurídico de la excepción</t>
  </si>
  <si>
    <t>Excepción total o parcial</t>
  </si>
  <si>
    <t xml:space="preserve"> </t>
  </si>
  <si>
    <t>Dependencia</t>
  </si>
  <si>
    <t>IDENTIFICACIÓN GENERAL DEL ACTIVO</t>
  </si>
  <si>
    <t>MEDIO DE CONSERVACIÓN Y UBICACIÓN</t>
  </si>
  <si>
    <t xml:space="preserve">Número consecutivo del activo de información.   </t>
  </si>
  <si>
    <t xml:space="preserve">En este campo se describen las características en cuanto a su contenido y/o detalle, que permite identificar el nivel de importancia de los activos dentro de las actividades del proceso.   </t>
  </si>
  <si>
    <t xml:space="preserve">Indicar el idioma en el que se encuentra el activo de información (español, inglés).   </t>
  </si>
  <si>
    <t xml:space="preserve">URL: https://www.kawak.com.co/sdmujer/   </t>
  </si>
  <si>
    <t xml:space="preserve">OneDrive de la Entidad / Office 365   </t>
  </si>
  <si>
    <t xml:space="preserve">Unidad de Red   </t>
  </si>
  <si>
    <t xml:space="preserve">Indicar el nombre asignado en la tabla de retención documental para la serie. En caso de no contar con una clasificación documental, en este campo se debe registrar “sin establecer”.  </t>
  </si>
  <si>
    <t xml:space="preserve">Registrar el nombre asignado en la tabla de retención documental para la subserie. En caso de no contar con una clasificación documental, en este campo se debe registrar “sin establecer”.  </t>
  </si>
  <si>
    <t>Contiene datos personales</t>
  </si>
  <si>
    <t>Indicar la fecha en la cual el activo deja de ser parte del Inventario de activos de información.   (DD/MM/AAAA).</t>
  </si>
  <si>
    <t>Indica el nombre del proceso que le aplique según el mapa de procesos de la Sdmujer.</t>
  </si>
  <si>
    <t>Seleccionar de la lista desplegable el medio en el que se encuentra la información, esto quiere decir si el activo reposa sobre un elemento físico, digital o ambos según corresponda.</t>
  </si>
  <si>
    <t xml:space="preserve">Ubicación física   </t>
  </si>
  <si>
    <t>Indicar en donde se encuentra ubicada la información o el Activo de Información.
o Física: (Nivel Central / Sede / dependencia o proceso / Archivo de Gestión, / Archivo Central, otros). 
o Digital:</t>
  </si>
  <si>
    <t xml:space="preserve">Indicar en donde se encuentra ubicada la información o el Activo de Información.   (Ruta de almacenamiento, sistema de información, unidad de red, otros). 
Ejemplo: Nombre del servidor - (nombre de la carpeta)    </t>
  </si>
  <si>
    <t>Interno: marcar con una “X” cuando la información es generada por la entidad u organismo distrital.</t>
  </si>
  <si>
    <t xml:space="preserve">Externo: marcar con una “X” cuando la información es generada por una persona natural o jurídica diferente a la entidad u organismo distrital y hace parte de las actividades de ésta.  </t>
  </si>
  <si>
    <t>Etiquetado</t>
  </si>
  <si>
    <t>Seleccione conforme a la clasificación de la información, la etiqueta correspondiente indicada entre paréntesis (IPB, IPC, IPR).</t>
  </si>
  <si>
    <t>Frecuencia de generación</t>
  </si>
  <si>
    <t>Identifica la periodicidad con la que se actualiza la información de acuerdo con su naturaleza y la normatividad aplicable, por ejemplo: diario, semanal,  mensual,  trimestral, semestral, anual, permanente, por demanda. (Adaptado MINTIC, Guía 5 Gestión y Clasificación de Activos de Información).</t>
  </si>
  <si>
    <t>Cuenta con la finalidad de la recolección de los datos personales</t>
  </si>
  <si>
    <t>CONFIDENCIALIDAD DOCUMENTAL</t>
  </si>
  <si>
    <t>¿ EL ACTIVO ALMACENA O PROCESA INFORMACIÓN…</t>
  </si>
  <si>
    <t>PUNTAJE</t>
  </si>
  <si>
    <t>OBJETIVO LEGÍTIMO DE LA EXCEPCIÓN</t>
  </si>
  <si>
    <t>CLASIFICACIÓN DE LA INFORMACIÓN</t>
  </si>
  <si>
    <t>FUNDAMENTO CONSTITUCIONAL O LEGAL</t>
  </si>
  <si>
    <t>1) INFORMACIÓN PÚBLICA</t>
  </si>
  <si>
    <t>BAJO</t>
  </si>
  <si>
    <t>INFORMACIÓN PÚBLICA</t>
  </si>
  <si>
    <t>2) DATOS PERSONALES?</t>
  </si>
  <si>
    <t>ALTO</t>
  </si>
  <si>
    <t>INFORMACIÓN PÚBLICA CLASIFICADA</t>
  </si>
  <si>
    <t>LEY ESTATUTARIA 1266 DE 2008 ARTICULO 3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H) DATO PRIVADO. ES EL DATO QUE POR SU NATURALEZA ÍNTIMA O RESERVADA SÓLO ES RELEVANTE PARA EL TITULAR.</t>
  </si>
  <si>
    <t>3) AFECTACIÓN A LA VIDA, LA SALUD O LA SEGURIDAD DE UNA PERSONA?</t>
  </si>
  <si>
    <t>4) SECRETOS COMERCIALES, INDUSTRIALES Y PROFESIONALES?</t>
  </si>
  <si>
    <t>5) LA DEFENSA Y SEGURIDAD NACIONAL?</t>
  </si>
  <si>
    <t>INFORMACIÓN PÚBLICA RESERVADA</t>
  </si>
  <si>
    <t>6) LA SEGURIDAD PÚBLICA?</t>
  </si>
  <si>
    <t>7) LAS RELACIONES INTERNACIONALES?</t>
  </si>
  <si>
    <t>8) LA PREVENCIÓN, INVESTIGACIÓN Y PERSECUCIÓN DE LOS DELITOS Y LAS FALTAS DISCIPLINARIAS?</t>
  </si>
  <si>
    <t>9) EL DEBIDO PROCESO Y LA IGUALDAD DE LAS PARTES EN LOS PROCESOS JUDICIALES?</t>
  </si>
  <si>
    <t>10) LA ADMINISTRACIÓN EFECTIVA DE LA JUSTICIA?</t>
  </si>
  <si>
    <t>11) LOS DERECHOS DE LA INFANCIA Y LA ADOLESCENCIA?</t>
  </si>
  <si>
    <t>12) LA ESTABILIDAD MACROECONÓMICA Y FINANCIERA DEL PAÍS?</t>
  </si>
  <si>
    <t>13) LA SALUD PÚBLICA?</t>
  </si>
  <si>
    <t>14) OPINIONES O PUNTOS DE VISTA QUE FORMAN PARTE DEL PROCESO DELIBERATIVO DE LOS SERVIDORES PÚBLICOS?</t>
  </si>
  <si>
    <t>CONFIDENCIALIDAD</t>
  </si>
  <si>
    <t>1) PÚBLICO EN GENERAL</t>
  </si>
  <si>
    <t>PÚBLICA</t>
  </si>
  <si>
    <t>2) INTERNO DE LA ENTIDAD</t>
  </si>
  <si>
    <t>GENERAL (uso interno)</t>
  </si>
  <si>
    <t>MEDIO</t>
  </si>
  <si>
    <t>3) PROCESOS</t>
  </si>
  <si>
    <t>CLASIFICADA</t>
  </si>
  <si>
    <t>RESERVADA</t>
  </si>
  <si>
    <t>INTEGRIDAD</t>
  </si>
  <si>
    <t>PREGUNTA</t>
  </si>
  <si>
    <t>Valoración</t>
  </si>
  <si>
    <t>Se produce impacto por el compromiso de la integridad del activo de información a nivel:</t>
  </si>
  <si>
    <t>1) INSIGNIFICANTE</t>
  </si>
  <si>
    <t>2) MENOR</t>
  </si>
  <si>
    <t>3) MODERADO</t>
  </si>
  <si>
    <t>4) MAYOR</t>
  </si>
  <si>
    <t>5) CATASTRÓFICO</t>
  </si>
  <si>
    <t>DISPONIBILIDAD</t>
  </si>
  <si>
    <t>La pérdida de disponibilidad:</t>
  </si>
  <si>
    <t>Menor que 2</t>
  </si>
  <si>
    <t>1) NO APLICA / NO ES RELEVANTE</t>
  </si>
  <si>
    <t>Mayor a 2 y menor que 3,0</t>
  </si>
  <si>
    <t>2) ES CRÍTICO PARA LAS OPERACIONES INTERNAS</t>
  </si>
  <si>
    <t>Mayor a 3,0</t>
  </si>
  <si>
    <t>3) PODRÍA AFECTAR LA TOMA DE DECISIONES</t>
  </si>
  <si>
    <t>4) ES CRÍTICO PARA EL SERVICIO HACIA TERCEROS</t>
  </si>
  <si>
    <t>5) PUEDE GENERAR INCUMPLIMIENTOS LEGALES Y REGLAMENTARIOS</t>
  </si>
  <si>
    <t>El tiempo máximo de recuperación aceptable es:</t>
  </si>
  <si>
    <t>1) 4 HORAS</t>
  </si>
  <si>
    <t>2) 8 HORAS</t>
  </si>
  <si>
    <t>3) 24 HORAS</t>
  </si>
  <si>
    <t>4) 48 HORAS</t>
  </si>
  <si>
    <t>5) 7 DÍAS</t>
  </si>
  <si>
    <t>6) 14 DÍAS</t>
  </si>
  <si>
    <t>7) 30 DÍAS</t>
  </si>
  <si>
    <t>8) &gt;30 DÍAS</t>
  </si>
  <si>
    <t>4) ALTA DIRECCIÓN / OTRAS ENTIDADES</t>
  </si>
  <si>
    <t>Macroproceso</t>
  </si>
  <si>
    <t>Información de identificación y aprobación de los activos</t>
  </si>
  <si>
    <t>Nombre del responsable del proceso o dependencia, que aprobó los activos de información</t>
  </si>
  <si>
    <t>Relacione el macroproceso al cual está asociado el proceso que identifica el activo de información.</t>
  </si>
  <si>
    <t>Relacione la dependencia a la que pertenece el activo de información.</t>
  </si>
  <si>
    <t>Clasificación de los activos de información,</t>
  </si>
  <si>
    <t>Nombre de la persona(s) que identificó los activos de información</t>
  </si>
  <si>
    <t xml:space="preserve"> Indique el nombre de la persona designada por el proceso o dependencia que realizó la identificación o actualización de los activos de información.</t>
  </si>
  <si>
    <t xml:space="preserve">Indique el nombre del responsable (líder) del proceso o dependencia, que aprobó los activos de información. </t>
  </si>
  <si>
    <t>Oficina Asesora de Planeación</t>
  </si>
  <si>
    <t>Oficina Asesora Jurídica</t>
  </si>
  <si>
    <t>Oficina de Control Interno</t>
  </si>
  <si>
    <t>Dirección de Derechos y Diseño de Política</t>
  </si>
  <si>
    <t>Dirección de Gestión del Conocimiento</t>
  </si>
  <si>
    <t>Dirección de Enfoque Diferencial</t>
  </si>
  <si>
    <t>Dirección de Territorialización de Derechos y Participación</t>
  </si>
  <si>
    <t>Dirección de Eliminación de Violencias contra las Mujeres y Acceso a la Justicia</t>
  </si>
  <si>
    <t>Dirección Administrativa y Financiera</t>
  </si>
  <si>
    <t>Dirección de Talento Humano</t>
  </si>
  <si>
    <t>Dirección de Contratación</t>
  </si>
  <si>
    <t>Subsecretaría de la Políticas de Igualdad</t>
  </si>
  <si>
    <t>Subsecretaría de Fortalecimiento de Capacidades y Oportunidades</t>
  </si>
  <si>
    <t>Subsecretaría de Gestión Corporativa</t>
  </si>
  <si>
    <t>Procesos</t>
  </si>
  <si>
    <t>Estratégico</t>
  </si>
  <si>
    <t>Direccionamiento Estratégico</t>
  </si>
  <si>
    <t>Planeación y Gestión</t>
  </si>
  <si>
    <t>Comunicación Estratégica</t>
  </si>
  <si>
    <t>Gestión del Conocimiento</t>
  </si>
  <si>
    <t>Misional</t>
  </si>
  <si>
    <t>Gestión del Sistema Distrital de Cuidado</t>
  </si>
  <si>
    <t>Gestión del Talento Humano</t>
  </si>
  <si>
    <t>Gestión Administrativa</t>
  </si>
  <si>
    <t>Gestión Documental</t>
  </si>
  <si>
    <t>Gestión Jurídica</t>
  </si>
  <si>
    <t>Gestión Tecnológica</t>
  </si>
  <si>
    <t>De Evaluación</t>
  </si>
  <si>
    <t>De Apoyo</t>
  </si>
  <si>
    <t>IDENTIFICACIÓN DEL ACTIVO - PROCESOS</t>
  </si>
  <si>
    <t>Despacho</t>
  </si>
  <si>
    <t>Dependencias</t>
  </si>
  <si>
    <t>Recurso Humano</t>
  </si>
  <si>
    <t>Información</t>
  </si>
  <si>
    <t>BD Personales</t>
  </si>
  <si>
    <t>Digital</t>
  </si>
  <si>
    <t>Español</t>
  </si>
  <si>
    <t>Información Publicada</t>
  </si>
  <si>
    <t>Tipo de Activo</t>
  </si>
  <si>
    <t>Hardware</t>
  </si>
  <si>
    <t>Software</t>
  </si>
  <si>
    <t>Servicios</t>
  </si>
  <si>
    <t>Medio de Conservación</t>
  </si>
  <si>
    <t>Físico</t>
  </si>
  <si>
    <t>Ambos</t>
  </si>
  <si>
    <t>Inglés</t>
  </si>
  <si>
    <t>Acceso a la Información</t>
  </si>
  <si>
    <t>Información Disponible</t>
  </si>
  <si>
    <t>Diario</t>
  </si>
  <si>
    <t>Semanal</t>
  </si>
  <si>
    <t>Mensual</t>
  </si>
  <si>
    <t>Trimestral</t>
  </si>
  <si>
    <t>Semestral</t>
  </si>
  <si>
    <t>Anual</t>
  </si>
  <si>
    <t>Permanente</t>
  </si>
  <si>
    <t>Por demanda</t>
  </si>
  <si>
    <t>SI</t>
  </si>
  <si>
    <t>NO</t>
  </si>
  <si>
    <t>N/A</t>
  </si>
  <si>
    <t>Plazo de la Calificación</t>
  </si>
  <si>
    <t>Frecuencia de actualización</t>
  </si>
  <si>
    <t>Territorialización de la Política Pública</t>
  </si>
  <si>
    <t>Gestión Contractual</t>
  </si>
  <si>
    <t>Gestión Financiera</t>
  </si>
  <si>
    <t>Atención a la Ciudadanía</t>
  </si>
  <si>
    <t>Gestión de Políticas Públicas</t>
  </si>
  <si>
    <t>Prevención y Atención a Mujeres Víctimas de Violencias</t>
  </si>
  <si>
    <t>Transversalización del Enfoque de Género y Diferencial para las Mujeres</t>
  </si>
  <si>
    <t>Desarrollo de Capacidades para la Vida de la Mujeres</t>
  </si>
  <si>
    <t>Promoción de la Participación y Representación de la Mujeres</t>
  </si>
  <si>
    <t>Promoción del Acceso a la Justicia para las Mujeres</t>
  </si>
  <si>
    <t xml:space="preserve">N/A                                                                                                                                                                                                                                                                                                                                                                                                                                 </t>
  </si>
  <si>
    <t xml:space="preserve">N/A
</t>
  </si>
  <si>
    <r>
      <rPr>
        <sz val="9"/>
        <color rgb="FFFF0000"/>
        <rFont val="Times New Roman"/>
        <family val="1"/>
      </rPr>
      <t xml:space="preserve">* </t>
    </r>
    <r>
      <rPr>
        <sz val="9"/>
        <color theme="8" tint="-0.249977111117893"/>
        <rFont val="Times New Roman"/>
        <family val="1"/>
      </rPr>
      <t>LEY 594 DE 2000 “Por medio de la cual se dicta la Ley General de Archivos y se dictan otras disposiciones.”</t>
    </r>
    <r>
      <rPr>
        <sz val="9"/>
        <color theme="1"/>
        <rFont val="Times New Roman"/>
        <family val="1"/>
      </rPr>
      <t xml:space="preserve">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      </t>
    </r>
    <r>
      <rPr>
        <sz val="9"/>
        <color theme="8" tint="-0.249977111117893"/>
        <rFont val="Times New Roman"/>
        <family val="1"/>
      </rPr>
      <t xml:space="preserve"> ARTÍCULO  28. Modificación de la Ley 57 de 1985. Modifícase el inciso 2o. del artículo 13 de la Ley 57 de 1985, el cual quedará así: "La reserva legal sobre cualquier documento cesará a los treinta años de su expedición. Cumplidos éstos, el documento por este solo hecho no adquiere el carácter histórico y podrá ser consultado por cualquier ciudadano, y la autoridad que esté en su posesión adquiere la obligación de expedir a quien lo demande copias o fotocopias del mismo".
                             </t>
    </r>
    <r>
      <rPr>
        <sz val="9"/>
        <color theme="1"/>
        <rFont val="Times New Roman"/>
        <family val="1"/>
      </rPr>
      <t xml:space="preserve">                                                                                                    </t>
    </r>
    <r>
      <rPr>
        <sz val="9"/>
        <color rgb="FFFF0000"/>
        <rFont val="Times New Roman"/>
        <family val="1"/>
      </rPr>
      <t xml:space="preserve">                                                                                                                                                                                                                                                                                                                                                            
*LEY 1448-2011 "Por la cual se dictan medidas de atención, asistencia y reparación integral a las víctimas del conflicto armado interno y se dictan otras disposiciones".  ARTÍCULO 28. Las víctimas de las violaciones contempladas en el artículo 3o de la presente Ley, tendrán entre otros los siguientes derechos en el marco de la normatividad vigente: (…) 10. Derecho a la información sobre las rutas y los medios de acceso a las medidas que se establecen en la presente Ley (…)
* LEY 1448-2011 "Por la cual se dictan medidas de atención, asistencia y reparación integral a las víctimas del conflicto armado interno y se dictan otras disposiciones" ARTÍCULO 23.  Las víctimas, sus familiares y la sociedad en general, tienen el derecho imprescriptible e inalienable a conocer la verdad acerca de los motivos y las circunstancias en que se cometieron las violaciones de que trata el artículo 3o de la presente Ley, y en caso de fallecimiento o desaparición, acerca de la suerte que corrió la víctima, y al esclarecimiento de su paradero. La Fiscalía General de la Nación y los organismos de policía judicial deberán garantizar el derecho a la búsqueda de las víctimas mientras no sean halladas vivas o muertas. El Estado debe garantizar el derecho y acceso a la información por parte de la víctima, sus representantes y abogados con el objeto de posibilitar la materialización de sus derechos, en el marco de las normas que establecen reserva legal y regulan el manejo de información confidencial.       
                                                                                                                                                                                                                                                                                                                                                        *LEY 1257-2008 “Por  la cual se dictan normas de sensibilización, prevención y sanción de formas de violencia y discriminación contra las mujeres, se reforman los Códigos Penal, de Procedimiento Penal, la Ley 294 de 1996 y se dictan otras disposiciones” ARTÍCULO 20 Información. Los municipios y distritos suministrarán información y asesoramiento a mujeres víctimas de violencia adecuada a su situación personal, sobre los servicios disponibles, las entidades encargadas de la prestación de dichos servicios, los procedimientos legales pertinentes y las medidas de reparación existentes. Las líneas de atención existentes en los municipios y los distritos informarán de manera inmediata, precisa y completa a la comunidad y a la víctima de alguna de las formas de violencia, los mecanismos de protección y atención a la misma. Se garantizará a través de los medios necesarios que las mujeres víctimas de violencia con discapacidad, que no sepan leer o escribir, o aquellas que hablen una lengua distinta al español, tengan acceso integral y adecuado a la información sobre los derechos y recursos existentes
* LEY 1257-2008 “Por  la cual se dictan normas de sensibilización, prevención y sanción de formas de violencia y discriminación contra las mujeres, se reforman los Códigos Penal, de Procedimiento Penal, la Ley 294 de 1996 y se dictan otras disposiciones” ARTÍCULO 20.  Información. Los municipios y distritos suministrarán información y asesoramiento a mujeres víctimas de violencia adecuada a su situación personal, sobre los servicios disponibles, las entidades encargadas de la prestación de dichos servicios, los procedimientos legales pertinentes y las medidas de reparación existentes. Las líneas de atención existentes en los municipios y los distritos informarán de manera inmediata, precisa y completa a la comunidad y a la víctima de alguna de las formas de violencia, los mecanismos de protección y atención a la misma. Se garantizará a través de los medios necesarios que las mujeres víctimas de violencia con discapacidad, que no sepan leer o escribir, o aquellas que hablen una lengua distinta al español, tengan acceso integral y adecuado a la información sobre los derechos y recursos existentes.  .</t>
    </r>
  </si>
  <si>
    <t xml:space="preserve">*LEY 1257 DE  “Por  la cual se dictan normas de sensibilización, prevención y sanción de formas de violencia y discriminación contra las mujeres, se reforman los Códigos Penal, de Procedimiento Penal, la Ley 294 de 1996 y se dictan otras disposiciones” Artículo 19. Las medidas de atención previstas en esta ley y las que implementen el Gobierno Nacional y las entidades territoriales, buscarán evitar que la atención que reciban la víctima y el agresor sea proporcionada por la misma persona y en el mismo lugar. En las medidas de atención se tendrán en cuenta las mujeres en situación especial de riesgo. (…) Parágrafo 3° La ubicación de las víctimas será reservada para garantizar su protección y seguridad, y las de sus hijas e hijas.
</t>
  </si>
  <si>
    <t>LEY 1712 de 2014,  "Por medio de la cual se crea la Ley de Transparencia y del Derecho de Acceso a la Información Pública Nacional y se dictan otras disposiciones ARTÍCULO 18 LITERAL A "EL DERECHO DE TODA PERSONA A LA INTIMIDAD."</t>
  </si>
  <si>
    <r>
      <t xml:space="preserve">c REGLAMENTADA POR EL DECRETO 1377 DE 2013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t>
    </r>
    <r>
      <rPr>
        <sz val="10"/>
        <rFont val="Times New Roman"/>
        <family val="1"/>
      </rPr>
      <t xml:space="preserve">*LEY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t>
    </r>
    <r>
      <rPr>
        <sz val="9"/>
        <rFont val="Times New Roman"/>
        <family val="1"/>
      </rPr>
      <t xml:space="preserve">
</t>
    </r>
    <r>
      <rPr>
        <sz val="10"/>
        <rFont val="Times New Roman"/>
        <family val="1"/>
      </rPr>
      <t xml:space="preserve">*DECRETO-LEY 4633 DE 2011 “Por medio del cual se dictan medidas de asistencia, atención, reparación integral y de restitución de derechos territoriales a las víctimas pertenecientes a los pueblos y comunidades indígenas”.
* LEY ESTATUTARIA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Artículo 3°. Definiciones. Para los efectos de la presente ley, se entiende por: e) Dato personal. Es cualquier pieza de información vinculada a una o varias personas determinadas o determinables o que puedan asociarse con una persona natural o jurídica. Los datos impersonales no se sujetan al régimen de protección de datos de la presente ley. Cuando en la presente ley se haga referencia a un dato, se presume que se trata de uso personal. Los datos personales pueden ser públicos, semiprivados o privados;
</t>
    </r>
  </si>
  <si>
    <t xml:space="preserve">                                                                                                                                                                                                                                                                                                                                                                                                                                                                                                                                                                                                                                                                                                                                                                                                                                                                                                                                                                                                                                                                                                                            *LEY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ARTÍCULO 13. DERECHOS Y GARANTÍAS PARA LAS VÍCTIMAS DE VIOLENCIA SEXUAL. numeral 1 Que se preserve en todo momento la intimidad y privacidad manteniendo la confidencialidad de la información sobre su nombre, residencia, teléfono, lugar de trabajo o estudio, entre otros, incluyendo la de su familia y personas allegadas. Esta protección es irrenunciable para las víctimas menores de 18 años.
                                                                                                                                                                                                                                                                                                                                              *DECRETO-LEY 4633 DE 2011 “Por medio del cual se dictan medidas de asistencia, atención, reparación integral y de restitución de derechos territoriales a las víctimas pertenecientes a los pueblos y comunidades indígenas”.Artículo 12.  Reconocimiento y visibilización de los daños y violaciones históricas. (…) Las autoridades indígenas, en su condición de autoridades públicas de carácter especial, tendrán acceso libre y permanente a los documentos y demás medios o fuentes de información que consideren necesarios para el esclarecimiento de la verdad de las violaciones, salvo que los documentos tengan carácter reservado. En los casos de documentación de hechos de violencia sexual, se deberá contar con el consentimiento de las víctimas.
* LEY ESTATUTARIA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Artículo 4°. Principios de la administración de datos. En el desarrollo, interpretación y aplicación de la presente ley, se tendrán en cuenta, de manera armónica e integral, los principios que a continuación se establecen: c) Principio de circulación restringida. (,,,)Los datos personales, salvo la información pública, no podrán ser accesibles por Internet o por otros medios de divulgación o comunicación masiva, salvo que el acceso sea técnicamente controlable para brindar un conocimiento restringido sólo a los titulares o los usuarios autorizados conforme a la presente ley;
g) Principio de confidencialidad. Todas las personas naturales o jurídicas que intervengan en la administración de datos personales que no tengan la naturaleza de públicos están obligadas en todo tiempo a garantizar la reserva de la información, inclusive después de finalizada su relación con alguna de las labores que comprende la administración de datos, pudiendo sólo realizar suministro o comunicación de datos cuando ello corresponda al desarrollo de las actividades autorizadas en la presente ley y en los términos de la misma.</t>
  </si>
  <si>
    <t>LEY 1712, "Por medio de la cual se crea la Ley de Transparencia y del Derecho de Acceso a la Información Pública Nacional y se dictan otras disposiciones" ARTÍCULO 18 LITERAL B "EL DERECHO DE TODA PERSONA A LA VIDA, LA SALUD O LA SEGURIDAD."</t>
  </si>
  <si>
    <r>
      <t xml:space="preserve">LEY 1581 DE 2012 "Por la cual se dictan disposiciones generales para la protección de datos personales" ARTÍCULO 4  Principios para el Tratamiento de datos personales. En el desarrollo, interpretación y aplicación de la presente ley, se aplicarán, de manera armónica e integral, los siguientes principios: (...) f) Principio de acceso y circulación restringida: El Tratamiento se sujeta a los límites que se derivan de la naturaleza de los datos personales, de las disposiciones de la presente ley y la Constitución. En este sentido, el Tratamiento sólo podrá hacerse por personas autorizadas por el Titular y/o por las personas previstas en la presente ley;
Los datos personales, salvo la información pública, no podrán estar disponibles en Internet u otros medios de divulgación o comunicación masiva, salvo que el acceso sea técnicamente controlable para brindar un conocimiento restringido sólo a los Titulares o terceros autorizados conforme a la presente ley;(...) . 
ARTÍCULO 17:  CONSERVAR LA INFORMACIÓN BAJO LAS CONDICIONES DE SEGURIDAD NECESARIAS PARA IMPEDIR SU ADULTERACIÓN, PÉRDIDA, CONSULTA, USO O ACCESO NO AUTORIZADO O FRAUDULENTO
LEY 1266 "Por la cual se dictan las disposiciones generales del hábeas data y se regula el manejo de la información contenida en bases de datos personales, en especial la financiera, crediticia, comercial, de servicios y la proveniente de terceros países y se dictan otras disposiciones."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t>
    </r>
    <r>
      <rPr>
        <sz val="10"/>
        <rFont val="Times New Roman"/>
        <family val="1"/>
      </rPr>
      <t xml:space="preserve">*LEY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*LEY 1257 DE  “Por  la cual se dictan normas de sensibilización, prevención y sanción de formas de violencia y discriminación contra las mujeres, se reforman los Códigos Penal, de Procedimiento Penal, la Ley 294 de 1996 y se dictan otras disposiciones”
*LEY 1448 DE 2011 Por la cual se dictan medidas de atención, asistencia y reparación integral a las víctimas del conflicto armado interno y se dictan otras disposiciones..ARTÍCULO 28. DERECHOS DE LAS VÍCTIMAS. Las víctimas de las violaciones contempladas en el artículo 3o de la presente Ley, tendrán entre otros los siguientes derechos en el marco de la normatividad vigente: (…) 12. Derecho de las mujeres a vivir libres de violencia(…)
</t>
    </r>
    <r>
      <rPr>
        <sz val="9"/>
        <rFont val="Times New Roman"/>
        <family val="1"/>
      </rPr>
      <t xml:space="preserve">
</t>
    </r>
  </si>
  <si>
    <t xml:space="preserve">*LEY 1719 DE 2014 “Por la cual se modifican algunos artículos de las Leyes 599 de 2000, 906 de 2004 y se adoptan medidas para garantizar el acceso a la justicia de las víctimas de violencia sexual, en especial la violencia sexual con ocasión del conflicto armado, y se dictan otras disposiciones” ARTÍCULO 31  SISTEMA UNIFICADO DE INFORMACIÓN SOBRE VIOLENCIA SEXUAL (…) El Sistema de Registro Unificado de Casos de Violencia contra la Mujer señalado en el inciso primero deberá establecer parámetros de transparencia, de seguridad y privacidad de las víctimas, y de accesibilidad. La información deberá ser pública y continuamente actualizada a través de la página web que determine la entidad responsable del mismo, respetando la reserva sobre la identidad de las víctimas. Parágrafo 3° La ubicación de las víctimas será reservada para garantizar su protección y seguridad, y las de sus hijas es hijas (…) 
                                                                                                                                                                                                                                                                                                                                                          *LEY 1257 DE  “Por  la cual se dictan normas de sensibilización, prevención y sanción de formas de violencia y discriminación contra las mujeres, se reforman los Códigos Penal, de Procedimiento Penal, la Ley 294 de 1996 y se dictan otras disposiciones”Artículo  8°. Derechos de las víctimas de Violencia. Reglamentado por el Decreto Nacional 4796 de 2011. Toda víctima de alguna de las formas de violencia previstas en la presente ley, además de los contemplados en el artículo 11 de la Ley 906 de 2004 y el artículo 15 de la Ley 360 de 1997, tiene derecho a: (…) f) Ser tratada con reserva de identidad al recibir la asistencia médica, legal, o asistencia social respecto de sus datos personales, los de sus descendientes o los de cualquiera otra persona que esté bajo su guarda o custodia                                                                                                                                                                                                                                                                                        
                                                                                                                                                                                                                                                                                                                                             </t>
  </si>
  <si>
    <t xml:space="preserve">* LEY 1712, DE 2014 "Por medio de la cual se crea la Ley de Transparencia y del Derecho de Acceso a la Información Pública Nacional y se dictan otras disposiciones". ARTÍCULO 18 LITERAL C "LOS SECRETOS COMERCIALES, INDUSTRIALES Y PROFESIONALES
LA LEY 1474 DE 2011 "Por la cual se dictan normas orientadas a fortalecer los mecanismos de
prevención, investigación y sanción de actos de corrupción y la efectividad del control de la gestión pública"   PARÁGRAFO ARTÍCULO 77 </t>
  </si>
  <si>
    <r>
      <t>CONSTITUCIÓN POLÍTICA - ARTÍCULO 74: TODAS LAS PERSONAS TIENEN DERECHO A ACCEDER A LOS DOCUMENTOS PÚBLICOS SALVO LOS CASOS QUE ESTABLEZCA LA LEY. EL SECRETO PROFESIONAL ES INVIOLABLE.
*LEY 1712, DE 2014 "Por medio de la cual se crea la Ley de Transparencia y del Derecho de Acceso a la Información Pública Nacional y se dictan otras disposiciones". ARTÍCULO 18 Información exceptuada por daño de derechos a personas naturales o jurídicas. (...) LITERAL C "LOS SECRETOS COMERCIALES, INDUSTRIALES Y PROFESIONALES. 
LEY 1755 DE 2015</t>
    </r>
    <r>
      <rPr>
        <b/>
        <sz val="9"/>
        <rFont val="Times New Roman"/>
        <family val="1"/>
      </rPr>
      <t xml:space="preserve"> "</t>
    </r>
    <r>
      <rPr>
        <sz val="9"/>
        <rFont val="Times New Roman"/>
        <family val="1"/>
      </rPr>
      <t xml:space="preserve">Por medio de la cual se regula el Derecho Fundamental de Petición y se sustituye un título del Código de Procedimiento Administrativo y de lo Contencioso Administrativo." ARTÍCULO 24 Informaciones y documentos reservados. Solo tendrán carácter reservado las informaciones y documentos expresamente sometidos a reserva por la Constitución Política o la ley, y en especial:  (...)LITERAL  6. Los protegidos por el secreto comercial o industrial, así como los planes estratégicos de las empresas públicas de servicios públicos.(...) 
*LA LEY 1474 DE 2011 "Por la cual se dictan normas orientadas a fortalecer los mecanismos de
prevención, investigación y sanción de actos de corrupción y la efectividad del control de la gestión pública"   PARÁGRAFO ARTÍCULO 77 Publicación proyectos de inversión. (...) Parágrafo. Las empresas industriales y comerciales del Estado y Sociedades
de Economía Mixta estarán exentas de publicar la información relacionada
con sus proyectos de inversión. 
</t>
    </r>
    <r>
      <rPr>
        <sz val="10"/>
        <rFont val="Times New Roman"/>
        <family val="1"/>
      </rPr>
      <t xml:space="preserve">*LEY 1090 DE 2006 "Por la cual se reglamenta el ejercicio de la profesión
de Psicología, se dicta el Código Deontológico y
Bioético y otras disposiciones"
* LEY 1123 DE 2007. Por la cual se establece el código disciplinario del abogado   </t>
    </r>
  </si>
  <si>
    <t xml:space="preserve">LEY 1123 DE 2007. Por la cual se establece el código disciplinario del abogado                         Artículo 28. Deberes profesionales del abogado. Son deberes del abogado: (…) 9. Guardar el secreto profesional, incluso después de cesar la prestación de sus servicios
*LEY 1090 DE 2006 "Por la cual se reglamenta el ejercicio de la profesión
de Psicología, se dicta el Código Deontológico y
Bioético y otras disposiciones". ARTICULO 5. Confidencialidad. Los psicólogos tienen una obligación básica respecto a la confidencialidad de la información obtenida de las personas en el desarrollo de su trabajo como psicólogos. Revelarán tal información a los demás solo con el consentimiento de la persona o del
representante legal de la persona, excepto en aquellas circunstancias
particulares en que no hacerlo llevaría a un evidente daño a la persona
u a otros. Los psicólogos informarán a sus usuarios de las limitaciones
legales de la confidencialidad. 
</t>
  </si>
  <si>
    <t>LEY 1712 de 2014  "Por medio de la cual se crea la Ley de Transparencia y del Derecho de Acceso a la Información Pública Nacional y se dictan otras disposiciones"ARTÍCULO 19 LITERAL A "LA DEFENSA Y SEGURIDAD NACIONAL."</t>
  </si>
  <si>
    <t>LEY 1755 DE 2015 "Por medio de la cual se regula el Derecho Fundamental de Petición y se sustituye un título del Código de Procedimiento Administrativo y de lo Contencioso Administrativo."  ARTÍCULO  24. INFORMACIONES Y DOCUMENTOS RESERVADOS. SOLO TENDRÁN CARÁCTER RESERVADO LAS INFORMACIONES Y DOCUMENTOS EXPRESAMENTE SOMETIDOS A RESERVA POR LA CONSTITUCIÓN POLÍTICA O LA LEY, Y EN ESPECIAL:
1. LOS RELACIONADOS CON LA DEFENSA O SEGURIDAD NACIONALES.</t>
  </si>
  <si>
    <t>LEY 1712 de 2014, Artículo 19</t>
  </si>
  <si>
    <t>LEY 1712 de 2014 "Por medio de la cual se crea la Ley de Transparencia y del Derecho de Acceso a la Información Pública Nacional y se dictan otras disposiciones ARTÍCULO 19 LITERAL B "LA SEGURIDAD PÚBLICA."</t>
  </si>
  <si>
    <t xml:space="preserve">* LEY 1448-2011 "Por la cual se dictan medidas de atención, asistencia y reparación integral a las víctimas del conflicto armado interno y se dictan otras disposiciones" </t>
  </si>
  <si>
    <t>* LEY 1448-2011 "Por la cual se dictan medidas de atención, asistencia y reparación integral a las víctimas del conflicto armado interno y se dictan otras disposiciones" ARTÍCULO 23.  Las víctimas, sus familiares y la sociedad en general, tienen el derecho imprescriptible e inalienable a conocer la verdad acerca de los motivos y las circunstancias en que se cometieron las violaciones de que trata el artículo 3o de la presente Ley, y en caso de fallecimiento o desaparición, acerca de la suerte que corrió la víctima, y al esclarecimiento de su paradero. La Fiscalía General de la Nación y los organismos de policía judicial deberán garantizar el derecho a la búsqueda de las víctimas mientras no sean halladas vivas o muertas. El Estado debe garantizar el derecho y acceso a la información por parte de la víctima, sus representantes y abogados con el objeto de posibilitar la materialización de sus derechos, en el marco de las normas que establecen reserva legal y regulan el manejo de información confidencial.</t>
  </si>
  <si>
    <t>LEY 1712 de 2014  "Por medio de la cual se crea la Ley de Transparencia y del Derecho de Acceso a la Información Pública Nacional y se dictan otras disposicionesARTÍCULO 19 LITERAL C "LAS RELACIONES INTERNACIONALES."</t>
  </si>
  <si>
    <t>LEY 1755 DE 2015 "Por medio de la cual se regula el Derecho Fundamental de Petición y se sustituye un título del Código de Procedimiento Administrativo y de lo Contencioso Administrativo." ARTÍCULO 24 LITERAL 2: TENDRÁN CARÁCTER RESERVADO LAS INFORMACIONES Y DOCUMENTOS EXPRESAMENTE SOMETIDOS A RESERVA POR LA CONSTITUCIÓN POLÍTICA Y EN ESPECIAL LAS INSTRUCCIONES EN MATERIA DIPLOMÁTICA</t>
  </si>
  <si>
    <t>LEY 1712 de 2014  "Por medio de la cual se crea la Ley de Transparencia y del Derecho de Acceso a la Información Pública Nacional y se dictan otras disposiciones" ARTÍCULO 19 LITERAL D "LA PREVENCIÓN, INVESTIGACIÓN Y PERSECUCIÓN DE LOS DELITOS Y LAS FALTAS DISCIPLINARIAS, MIENTRAS QUE NO SE HAGA EFECTIVA LA MEDIDA DE ASEGURAMIENTO O SE FORMULE PLIEGO DE CARGOS, SEGÚN EL CASO."</t>
  </si>
  <si>
    <t>LEY 734 DE 2002 "Por la cual se expide el Código Disciplinario Unico",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t>
  </si>
  <si>
    <t>LEY 1712 de 2014  "Por medio de la cual se crea la Ley de Transparencia y del Derecho de Acceso a la Información Pública Nacional y se dictan otras disposiciones ARTÍCULO 19 LITERAL E "EL DEBIDO PROCESO Y LA IGUALDAD DE LAS PARTES EN LOS PROCESOS JUDICIALES."</t>
  </si>
  <si>
    <r>
      <t xml:space="preserve">* LEY 1564 DE 2012 "Por medio de la cual se expide el Código General del Proceso y se dictan otras disposiciones." ARTÍCULO 3  PROCESO ORAL Y POR AUDIENCIAS. Las actuaciones se cumplirán en forma oral, pública y en audiencias, salvo las que expresamente se autorice realizar por escrito o estén amparadas por reserva.
*LEY 1437 DE 2011 "Por la cual se expide el Código de Procedimiento Administrativo y de lo Contencioso Administrativo" ARTÍCULO 3 NUMERAL 8. En virtud del principio de transparencia, la actividad administrativa es del dominio público, por consiguiente, toda persona puede conocer las actuaciones de la administración, salvo reserva legal.
</t>
    </r>
    <r>
      <rPr>
        <sz val="10"/>
        <rFont val="Times New Roman"/>
        <family val="1"/>
      </rPr>
      <t xml:space="preserve">*DECRETO-LEY 4633 DE 2011 “Por medio del cual se dictan medidas de asistencia, atención, reparación integral y de restitución de derechos territoriales a las víctimas pertenecientes a los pueblos y comunidades indígenas”.Artículo 12. Reconocimiento y visibilizarían de los daños y violaciones históricas. (…) El Estado reconocerá públicamente las violaciones, exclusiones y discriminaciones profundizadas e invisibilizadas de las que trata el presente decreto, así como la especial afectación a las mujeres indígenas, siempre que las víctimas así lo autoricen (…).
                                                                                                                                                                                                                                                                                                                                                       *LEY 1257 DE  2008 “Por  la cual se dictan normas de sensibilización, prevención y sanción de formas de violencia y discriminación contra las mujeres, se reforman los Códigos Penal, de Procedimiento Penal, la Ley 294 de 1996 y se dictan otras disposiciones” Artículo  8°. Derechos de las víctimas de Violencia. Reglamentado por el Decreto Nacional 4796 de 2011. Toda víctima de alguna de las formas de violencia previstas en la presente ley, además de los contemplados en el artículo 11 de la Ley 906 de 2004 y el artículo 15 de la Ley 360 de 1997, tiene derecho a: (…) k) A decidir voluntariamente si puede ser confrontada con el agresor en cualquiera de los espacios de atención y en los procedimientos administrativos, judiciales o de otro tipo.
                                                                                                                                                                 * LEY LEY 1448-2011 "Por la cual se dictan medidas de atención, asistencia y reparación integral a las víctimas del conflicto armado interno y se dictan otras disposiciones"ARTÍCULO 7o. GARANTÍA DEL DEBIDO PROCESO.  El Estado a través de los órganos competentes debe garantizar un proceso justo y eficaz, enmarcado en las condiciones que fija el artículo 29 de la Constitución Política.
</t>
    </r>
  </si>
  <si>
    <t>*LEY 1257 DE  “Por  la cual se dictan normas de sensibilización, prevención y sanción de formas de violencia y discriminación contra las mujeres, se reforman los Códigos Penal, de Procedimiento Penal, la Ley 294 de 1996 y se dictan otras disposiciones” Artículo 19. Las medidas de atención previstas en esta ley y las que implementen el Gobierno Nacional y las entidades territoriales, buscarán evitar que la atención que reciban la víctima y el agresor sea proporcionada por la misma persona y en el mismo lugar. En las medidas de atención se tendrán en cuenta las mujeres en situación especial de riesgo. (…) Parágrafo 3° La ubicación de las víctimas será reservada para garantizar su protección y seguridad, y las de sus hijas e hijas.</t>
  </si>
  <si>
    <t>LEY 1712 de 2014  "Por medio de la cual se crea la Ley de Transparencia y del Derecho de Acceso a la Información Pública Nacional y se dictan otras disposiciones ARTÍCULO 19 LITERAL F "LA ADMINISTRACIÓN EFECTIVA DE LA JUSTICIA."</t>
  </si>
  <si>
    <r>
      <t xml:space="preserve">LEY 734 DE 2002,"Por la cual se expide el Código Disciplinario Unico"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
</t>
    </r>
    <r>
      <rPr>
        <sz val="10"/>
        <rFont val="Times New Roman"/>
        <family val="1"/>
      </rPr>
      <t>*LEY 1448-2011 "Por la cual se dictan medidas de atención, asistencia y reparación integral a las víctimas del conflicto armado interno y se dictan otras disposiciones"ARTÍCULO 28  DERECHOS DE LAS VÍCTIMAS. Las víctimas de las violaciones contempladas en el artículo 3o de la presente Ley, tendrán entre otros los siguientes derechos en el marco de la normatividad vigente: (…) 11. Derecho a conocer el estado de procesos judiciales y administrativos que se estén adelantando, en los que tengan un interés como parte o intervinientes (…). *ARTÍCULO 30. LEY 1448-2011 PRINCIPIO DE PUBLICIDAD. El Estado a través de las diferentes entidades a las cuales se asignan responsabilidades en relación con las medidas contempladas en esta ley, deberá promover mecanismos de publicidad eficaces, los cuales estarán dirigidos a las víctimas. A través de estos deberán brindar información y orientar a las víctimas acerca de los derechos, medidas y recursos con los que cuenta, al igual que sobre los medios y rutas judiciales y administrativas a través de las cuales podrán acceder para el ejercicio de sus derechos.</t>
    </r>
  </si>
  <si>
    <t>LEY 1712 de 2014  "Por medio de la cual se crea la Ley de Transparencia y del Derecho de Acceso a la Información Pública Nacional y se dictan otras disposiciones ARTÍCULO 19 LITERAL G "LOS DERECHOS DE LA INFANCIA Y LA ADOLESCENCIA."</t>
  </si>
  <si>
    <t>LEY 1581 DE 2012 "Por la cual se dictan disposiciones generales para la protección de datos personales." REGLAMENTADA POR EL DECRETO 1377 DE 2013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t>
  </si>
  <si>
    <t>*LEY 1257 DE 2008 “Por  la cual se dictan normas de sensibilización, prevención y sanción de formas de violencia y discriminación contra las mujeres, se reforman los Códigos Penal, de Procedimiento Penal, la Ley 294 de 1996 y se dictan otras disposiciones” Artículo 19. Las medidas de atención previstas en esta ley y las que implementen el Gobierno Nacional y las entidades territoriales, buscarán evitar que la atención que reciban la víctima y el agresor sea proporcionada por la misma persona y en el mismo lugar. En las medidas de atención se tendrán en cuenta las mujeres en situación especial de riesgo. (…) Parágrafo 3° La ubicación de las víctimas será reservada para garantizar su protección y seguridad, y las de sus hijas e hijas.</t>
  </si>
  <si>
    <t>LEY 1712 de 2014  "Por medio de la cual se crea la Ley de Transparencia y del Derecho de Acceso a la Información Pública Nacional y se dictan otras disposiciones ARTÍCULO 19 LITERAL H "LA ESTABILIDAD MACROECONÓMICA Y FINANCIERA DEL PAÍS."</t>
  </si>
  <si>
    <t xml:space="preserve">LEY 1755 DE 2015 "Por medio de la cual se regula el Derecho Fundamental de Petición y se sustituye un título del Código de Procedimiento Administrativo y de lo Contencioso Administrativo."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t>
  </si>
  <si>
    <t>* LEY ESTATUTARIA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Artículo 4°. Principios de la administración de datos. En el desarrollo, interpretación y aplicación de la presente ley, se tendrán en cuenta, de manera armónica e integral, los principios que a continuación se establecen: c) Principio de circulación restringida. (,,,)Los datos personales, salvo la información pública, no podrán ser accesibles por Internet o por otros medios de divulgación o comunicación masiva, salvo que el acceso sea técnicamente controlable para brindar un conocimiento restringido sólo a los titulares o los usuarios autorizados conforme a la presente ley;
g) Principio de confidencialidad. Todas las personas naturales o jurídicas que intervengan en la administración de datos personales que no tengan la naturaleza de públicos están obligadas en todo tiempo a garantizar la reserva de la información, inclusive después de finalizada su relación con alguna de las labores que comprende la administración de datos, pudiendo sólo realizar suministro o comunicación de datos cuando ello corresponda al desarrollo de las actividades autorizadas en la presente ley y en los términos de la misma.</t>
  </si>
  <si>
    <t>LEY 1712 de 2014  "Por medio de la cual se crea la Ley de Transparencia y del Derecho de Acceso a la Información Pública Nacional y se dictan otras disposiciones ARTÍCULO 19 LITERAL I "LA SALUD PÚBLICA."</t>
  </si>
  <si>
    <t>LEY 1712 de 2014  "Por medio de la cual se crea la Ley de Transparencia y del Derecho de Acceso a la Información Pública Nacional y se dictan otras disposiciones ARTÍCULO 19 PARÁGRAFO "SE EXCEPTÚAN TAMBIÉN LOS DOCUMENTOS QUE CONTENGAN LAS OPINIONES O PUNTOS DE VISTA QUE FORMEN PARTE DEL PROCESO DELIBERATIVO DE LOS SERVIDORES PÚBLICOS."</t>
  </si>
  <si>
    <r>
      <t>L</t>
    </r>
    <r>
      <rPr>
        <sz val="10"/>
        <rFont val="Times New Roman"/>
        <family val="1"/>
      </rPr>
      <t xml:space="preserve">EY 1712 DE 2014 "Por medio de la cual se crea la Ley de Transparencia y del Derecho de Acceso a la Información Pública Nacional y se dictan otras disposiciones  ARTÍCULO 19 PARÁGRAFO: SE EXCEPTÚAN TAMBIÉN LOS DOCUMENTOS QUE CONTENGAN LAS OPINIONES O PUNTOS DE VISTA QUE FORMEN PARTE DEL PROCESO DELIBERATIVO DE LOS SERVIDORES PÚBLICOS
CONSTITUCIÓN POLÍTICA - ARTÍCULO 74: TODAS LAS PERSONAS TIENEN DERECHO A ACCEDER A LOS DOCUMENTOS PÚBLICOS SALVO LOS CASOS QUE ESTABLEZCA LA LEY. EL SECRETO PROFESIONAL ES INVIOLABLE.
*LEY 1090 DE 2006 "Por la cual se reglamenta el ejercicio de la profesión
de Psicología, se dicta el Código Deontológico y
Bioético y otras disposiciones"
* LEY 1123 DE 2007. Por la cual se establece el código disciplinario del abogado </t>
    </r>
  </si>
  <si>
    <t xml:space="preserve">LEY 1123 DE 2007. Por la cual se establece el código disciplinario del abogado                         Artículo 28. Deberes profesionales del abogado. Son deberes del abogado: (…) 9. Guardar el secreto profesional, incluso después de cesar la prestación de sus servicios
*LEY 1090 DE 2006 "Por la cual se reglamenta el ejercicio de la profesión
de Psicología, se dicta el Código Deontológico y
Bioético y otras disposiciones". ARTICULO 5. Confidencialidad. Los psicólogos tienen una obligación básica respecto a la confidencialidad de la información obtenida de las personas en el desarrollo de su trabajo como psicólogos. Revelarán tal información a los demás solo con el consentimiento de la persona o del
representante legal de la persona, excepto en aquellas circunstancias
particulares en que no hacerlo llevaría a un evidente daño a la persona
u a otros. Los psicólogos informarán a sus usuarios de las limitaciones
legales de la confidencialidad. 
</t>
  </si>
  <si>
    <t>RESERVA TOTAL</t>
  </si>
  <si>
    <t>RESERVA PARCIAL</t>
  </si>
  <si>
    <t>SIN RESERVA</t>
  </si>
  <si>
    <t>1 año</t>
  </si>
  <si>
    <t>2 años</t>
  </si>
  <si>
    <t>3 años</t>
  </si>
  <si>
    <t>4 años</t>
  </si>
  <si>
    <t>5 años</t>
  </si>
  <si>
    <t>6 años</t>
  </si>
  <si>
    <t>7 años</t>
  </si>
  <si>
    <t>8 años</t>
  </si>
  <si>
    <t>9 años</t>
  </si>
  <si>
    <t>10 años</t>
  </si>
  <si>
    <t>11 años</t>
  </si>
  <si>
    <t>12 años</t>
  </si>
  <si>
    <t>13 años</t>
  </si>
  <si>
    <t>14 años</t>
  </si>
  <si>
    <t>15 años</t>
  </si>
  <si>
    <t>80 años</t>
  </si>
  <si>
    <t>PERMANENTE</t>
  </si>
  <si>
    <t>Subsecretaría de Políticas de Igualdad</t>
  </si>
  <si>
    <t>Oficina de Control Interno Disciplinario</t>
  </si>
  <si>
    <t>Llave</t>
  </si>
  <si>
    <t>INTERNO</t>
  </si>
  <si>
    <t>EXTERNO</t>
  </si>
  <si>
    <t xml:space="preserve">Se refiere a la descripción del Activo de Información, en cuanto a su contenido y detalle, debe ser muy discriminado, de tal forma que permita identificar el nivel de importancia de este activo dentro de las actividades del proceso o dependencia.
Indicar el nombre del archivo, documento, registro, otros, que identifica el Activo de Información.  
Es importante tener en cuenta que el nombre debe ser lo suficientemente claro para que pueda ser entendido por todas las partes interesadas.
Ejemplo: Actas de …,Formulario de …, Plan de…, Informe de…, Base de datos de…Unidad de red de…, Formato de…, Otros       </t>
  </si>
  <si>
    <t>ID (1)</t>
  </si>
  <si>
    <t>MACROPROCESO (2)</t>
  </si>
  <si>
    <t>PROCESO QUE IDENTIFICA EL ACTIVO (3)</t>
  </si>
  <si>
    <t>DEPENDENCIA (4)</t>
  </si>
  <si>
    <t>NOMBRE DEL ACTIVO  (5)</t>
  </si>
  <si>
    <t>LLAVE (6)</t>
  </si>
  <si>
    <t>DESCRIPCIÓN DEL ACTIVO (7)</t>
  </si>
  <si>
    <t xml:space="preserve">Realizar la descripción general del documento, especificando la información que contiene. </t>
  </si>
  <si>
    <t>Registrar la denominación asignada al documento de archivo o registro.</t>
  </si>
  <si>
    <t>SERIE / Subserie</t>
  </si>
  <si>
    <t xml:space="preserve">
ENTRADA DEL ACTIVO</t>
  </si>
  <si>
    <t xml:space="preserve">
SALIDA DEL ACTIVO</t>
  </si>
  <si>
    <t>TIPO 
DE ACTIVO (8)</t>
  </si>
  <si>
    <t>Tipos de activo</t>
  </si>
  <si>
    <t>Medio de conservación (9)</t>
  </si>
  <si>
    <t>Idioma (10)</t>
  </si>
  <si>
    <t>Información publicada / Información Disponible (11)</t>
  </si>
  <si>
    <t>Formato(s) usado(s) para almacenar la información (12)</t>
  </si>
  <si>
    <t>UBICACIÓN FÍSICO. (13)</t>
  </si>
  <si>
    <t xml:space="preserve">TIPO DE ORIGEN </t>
  </si>
  <si>
    <t>TIPO 
DE ORIGEN (14)</t>
  </si>
  <si>
    <t xml:space="preserve">CLASIFICACIÓN DOCUMENTAL (CATEGORÍA DE LA INFORMACIÓN)  </t>
  </si>
  <si>
    <t>CLASIFICACIÓN 
DOCUMENTAL 
(categoría de la información) (15)</t>
  </si>
  <si>
    <t>CLASIFICACIÓN 
DE DATOS PERSONALES (16)</t>
  </si>
  <si>
    <t>PUBLICO</t>
  </si>
  <si>
    <t>DATOS 
PERSONALES</t>
  </si>
  <si>
    <t>PRIVADO</t>
  </si>
  <si>
    <t>SEMIPRIVADO</t>
  </si>
  <si>
    <t>SENSIBLE</t>
  </si>
  <si>
    <t xml:space="preserve">Indicar si el activo de información contiene datos personales (SI, NO, N/A).
https://www.sic.gov.co/content/sobre-la-protecci%C3%B3n-de-datos-personales </t>
  </si>
  <si>
    <t>FECHAS (17)</t>
  </si>
  <si>
    <t>ACTIVOS DE INFORMACIÓN.
(Ley 1712 de 2014) (18)</t>
  </si>
  <si>
    <t>Nombre(s), Apellidos y cargo(s) de la(s) persona(s) que identificaron los activos de información (20)</t>
  </si>
  <si>
    <t>Nombre(s), Apellidos y cargo del responsable del proceso o dependencia, que aprobó los activos de información (21)</t>
  </si>
  <si>
    <t>fecha (dd/mm/aaaa)</t>
  </si>
  <si>
    <t xml:space="preserve">CLASIFICACIÓN 
</t>
  </si>
  <si>
    <t>Si el activo de información contiene datos personales de este tipo se debe marcar con una equis (X) de acuerdo con la siguientes descripción: Son aquellos que afectan la intimidad del titular, cuyo uso indebido puede generar discriminación, indicar el origen racial o étnico, orientación política, convicciones religiosas o filosóficas, pertenencia a sindicatos, o que promueva intereses de cualquier partido político, datos relativos a la salud, orientación sexual, y datos biométricos. Por regla general, la Ley 1581 de 2012 prohíbe el tratamiento de datos sensibles, con algunas excepciones, ej. para salvaguardar un interés vital del titular o este se encuentre incapacitado y su obtención haya sido autorizada expresamente. (Ley 1581 de 2012). Ningún tipo de actividad que implique la recolección de datos personales y el suministro de información podrá condicionarse a que el Titular suministre datos personales sensibles.</t>
  </si>
  <si>
    <t>Si el activo de información contiene datos personales de este tipo se debe marcar con una X de acuerdo con la siguientes descripción: Son datos que tienen también carácter privado y cuyo conocimiento o divulgación puede interesar no solo a su titular, sino a cierto sector o grupo de personas, entre estos se encuentran historias crediticias, datos financieros, reporte en las centrales de riesgo, aclarando que, para acceder a este tipo de datos, se requiere autorización del titular para ser reportados a bases de datos, o centrales de riesgos. (Ley 1266 de 2008).</t>
  </si>
  <si>
    <t>Si el activo de información contiene datos personales de este tipo se debe marcar con una equis (X) de acuerdo con la siguientes descripción:
Datos que por su naturaleza íntima o privada, sólo son relevantes para el titular, es cualquier información que se refiere a la vida privada de una persona, como lo son sus datos de correo electrónico personal, teléfono, dirección de vivienda, datos laborales, nivel de escolaridad, infracciones administrativas o penales, afecciones de salud, fotografías, videos y cualquier otro dato que referencie el estilo de vida del titular, esta información no debe ser accedida por ningún órgano público o privado sin autorización del titular, por orden de una autoridad judicial, o para salvar la vida de la persona, teniendo en cuenta que el titular tiene derecho a controlar cuando y quien puede acceder a dicha información. (Ley 1266 de 2008).</t>
  </si>
  <si>
    <t>Si el activo de información contiene datos personales de este tipo se debe marcar con una equis (X) de acuerdo con la siguientes descripción: Son considerados datos públicos, todos aquellos datos que conciernen a un interés general, como son los datos relativos al estado civil de las personas, número de cédula, profesión u oficio y a su calidad de comerciante o de servidor público. Por su naturaleza, los datos públicos pueden estar en documentos públicos, gacetas, sentencias judiciales debidamente ejecutoriadas que no estén sometidas a reserva, para acceder a estos datos no es necesaria la autorización del titular de la información. (Ley 1581 de 2012).</t>
  </si>
  <si>
    <t xml:space="preserve">CLASIFICACIÓN DE DATOS PERSONALES. </t>
  </si>
  <si>
    <t>Para los documentos electrónicos o digitales, indique la o las extensiones de los archivos que se manejan. Por ejemplo: .xls, .doc, .docx, .pdf, .png, .jpeg, etc.</t>
  </si>
  <si>
    <t xml:space="preserve">Seleccionar de la lista desplegable si la Información está (publicada o no publicada) quiere decir si es de libre acceso, ya sea por medios virtuales o físicos y no requiere de ninguna solicitud. Ejemplo: Planes, políticas, normatividad, actos administrativos, otros.
Información Disponible: Indica que el Activo de información está a disposición inmediata para ser consultado o solicitado, pero esta información no está publicada en la página web institucional.   </t>
  </si>
  <si>
    <t>SDMujer. REGISTRO DE ACTIVOS DE INFORMACIÓN. VIGENCIA (AÑO): 2023</t>
  </si>
  <si>
    <t>Código: GD-FO-8</t>
  </si>
  <si>
    <t>PROCESO DE GESTIÓN DOCUMENTAL</t>
  </si>
  <si>
    <t>FORMATO REGISTRO DE ACTIVOS DE INFORMACIÓN</t>
  </si>
  <si>
    <t>Versión: 04</t>
  </si>
  <si>
    <t>INSTRUCTIVO DE DILIGENCIAMIENTO</t>
  </si>
  <si>
    <t>RESPONSABLE QUE DILIGENCIA</t>
  </si>
  <si>
    <r>
      <t>ITEM</t>
    </r>
    <r>
      <rPr>
        <sz val="11"/>
        <color theme="1"/>
        <rFont val="Arial"/>
        <family val="2"/>
      </rPr>
      <t xml:space="preserve">   </t>
    </r>
  </si>
  <si>
    <r>
      <t>NOMBRE</t>
    </r>
    <r>
      <rPr>
        <sz val="11"/>
        <color theme="1"/>
        <rFont val="Arial"/>
        <family val="2"/>
      </rPr>
      <t xml:space="preserve">   </t>
    </r>
  </si>
  <si>
    <r>
      <t>DESCRIPCIÓN</t>
    </r>
    <r>
      <rPr>
        <sz val="11"/>
        <color theme="1"/>
        <rFont val="Arial"/>
        <family val="2"/>
      </rPr>
      <t xml:space="preserve">   </t>
    </r>
  </si>
  <si>
    <r>
      <t>ID</t>
    </r>
    <r>
      <rPr>
        <sz val="11"/>
        <color theme="1"/>
        <rFont val="Arial"/>
        <family val="2"/>
      </rPr>
      <t xml:space="preserve">   </t>
    </r>
  </si>
  <si>
    <r>
      <t>Proceso que identifica el activo</t>
    </r>
    <r>
      <rPr>
        <sz val="11"/>
        <color theme="1"/>
        <rFont val="Arial"/>
        <family val="2"/>
      </rPr>
      <t xml:space="preserve">   </t>
    </r>
  </si>
  <si>
    <r>
      <t>Nombre del activo</t>
    </r>
    <r>
      <rPr>
        <sz val="11"/>
        <color theme="1"/>
        <rFont val="Arial"/>
        <family val="2"/>
      </rPr>
      <t xml:space="preserve">   </t>
    </r>
  </si>
  <si>
    <r>
      <t>Descripción del activo</t>
    </r>
    <r>
      <rPr>
        <sz val="11"/>
        <color theme="1"/>
        <rFont val="Arial"/>
        <family val="2"/>
      </rPr>
      <t xml:space="preserve">   </t>
    </r>
  </si>
  <si>
    <r>
      <t xml:space="preserve">Seleccione de la lista desplegable, el tipo de activo, según la siguiente clasificación:
</t>
    </r>
    <r>
      <rPr>
        <b/>
        <sz val="11"/>
        <color theme="1"/>
        <rFont val="Arial"/>
        <family val="2"/>
      </rPr>
      <t>• Información</t>
    </r>
    <r>
      <rPr>
        <sz val="11"/>
        <color theme="1"/>
        <rFont val="Arial"/>
        <family val="2"/>
      </rPr>
      <t xml:space="preserve">: Son DATOS o INFORMACIÓN identificados en las tablas de retención documental, o que se encuentran en diferentes tipos de documentos, bases de datos, formatos o instrumentos de trabajo que no hacen parte de las TRD y que son utilizados en los procesos y dependencias, son almacenados en forma física o digital. (Adaptado de MINTIC, Guía 5 Gestión y Clasificación de Activos de Información).
</t>
    </r>
    <r>
      <rPr>
        <b/>
        <sz val="11"/>
        <color theme="1"/>
        <rFont val="Arial"/>
        <family val="2"/>
      </rPr>
      <t xml:space="preserve">• Hardware: </t>
    </r>
    <r>
      <rPr>
        <sz val="11"/>
        <color theme="1"/>
        <rFont val="Arial"/>
        <family val="2"/>
      </rPr>
      <t xml:space="preserve">Son aquellos dispositivos físicos, en donde reposa la información, y que por su contenido son considerados críticos o importantes, tales como servidores físicos o virtuales, soluciones de respaldo de información, computadores, celulares, switch, router, firewall, discos duros, CD-ROM, DVD, memorias USB, entre otros. (Adaptado de MINTIC, Guía 5 Gestión y Clasificación de Activos de Información).
</t>
    </r>
    <r>
      <rPr>
        <b/>
        <sz val="11"/>
        <color theme="1"/>
        <rFont val="Arial"/>
        <family val="2"/>
      </rPr>
      <t>• Software:</t>
    </r>
    <r>
      <rPr>
        <sz val="11"/>
        <color theme="1"/>
        <rFont val="Arial"/>
        <family val="2"/>
      </rPr>
      <t xml:space="preserve"> Cualquier software utilizado para el procesamiento, gestión, transporte o almacenamiento de información de la entidad, debe ser identificado como un Activo de tipo software, por ejemplo, sistemas operativos, motores de base de datos, aplicaciones contables, aplicaciones ofimáticas (Word, Excel, Powerpoint), aplicaciones de gestión o seguimiento de proyectos, aplicaciones georeferenciales, entre otras. El software puede ser de terceros o desarrollado en la entidad. (Adaptado de MINTIC, Guía 5 Gestión y Clasificación de Activos de Información).
</t>
    </r>
    <r>
      <rPr>
        <b/>
        <sz val="11"/>
        <color theme="1"/>
        <rFont val="Arial"/>
        <family val="2"/>
      </rPr>
      <t>• Servicios:</t>
    </r>
    <r>
      <rPr>
        <sz val="11"/>
        <color theme="1"/>
        <rFont val="Arial"/>
        <family val="2"/>
      </rPr>
      <t xml:space="preserve"> Son servicios tecnológicos utilizados para la transmisión, recepción, almacenamiento y control de la información, entre otros y por su necesidad para realizar las actividades de la entidad, por lo cual son activos de información de uno o más procesos y dependencias, por ejemplo: OneDrive, correo electrónico, Teams, Intranet, página web, servicio de impresión y fotocopiado, mesa de ayuda, sistema integrado de gestión, Orfeo, entre otros. (Adaptado de MINTIC, Guía 5 Gestión y Clasificación de Activos de Información).
</t>
    </r>
    <r>
      <rPr>
        <b/>
        <sz val="11"/>
        <color theme="1"/>
        <rFont val="Arial"/>
        <family val="2"/>
      </rPr>
      <t xml:space="preserve">• Recurso humano: </t>
    </r>
    <r>
      <rPr>
        <sz val="11"/>
        <color theme="1"/>
        <rFont val="Arial"/>
        <family val="2"/>
      </rPr>
      <t xml:space="preserve">Son las personas que, por su experiencia, conocimiento y criticidad para el proceso, conocen información histórica o administrativa, que no está consignada en ningún documento o medio para su uso o consulta y por ello son críticos y se consideran un activo de información para el proceso o dependencia y para la entidad. (Adaptado de MINTIC, Guía 5 Gestión y Clasificación de Activos de Información) EN: https://www.mintic.gov.co/gestionti/615/articles-5482_G5_Gestion_Clasificacion.pdf. 
</t>
    </r>
    <r>
      <rPr>
        <b/>
        <sz val="11"/>
        <color theme="1"/>
        <rFont val="Arial"/>
        <family val="2"/>
      </rPr>
      <t>• Bases de datos personales:</t>
    </r>
    <r>
      <rPr>
        <sz val="11"/>
        <color theme="1"/>
        <rFont val="Arial"/>
        <family val="2"/>
      </rPr>
      <t xml:space="preserve"> Es cualquier información que contenga datos personales ej. (tipo y número de identificación, nombres, sexo, edad, otros) que pueda asociarse o identificar a una o varias personas naturales. La información se puede encontrar en medio físico (papel) o en medio electrónico (archivos en cualquier formato digital, como hojas electrónicas, procesadores de texto, o motores de bases de datos), sin importar la cantidad de datos personales que contenga. Por lo general las empresas y entidades públicas, tienen las siguientes 3 bases de datos: de empleados, clientes y proveedores. (Adaptado de la Superintendencia de Industria y Comercio. Preguntas frecuentes de RNBD, EN: https://www.sic.gov.co/preguntas-frecuentes-rnbd).https://www.sic.gov.co/preguntas-frecuentes-RNBD.</t>
    </r>
  </si>
  <si>
    <r>
      <t>Medio de conservación</t>
    </r>
    <r>
      <rPr>
        <sz val="11"/>
        <color theme="1"/>
        <rFont val="Arial"/>
        <family val="2"/>
      </rPr>
      <t xml:space="preserve">  </t>
    </r>
  </si>
  <si>
    <r>
      <t>Idioma</t>
    </r>
    <r>
      <rPr>
        <sz val="11"/>
        <color theme="1"/>
        <rFont val="Arial"/>
        <family val="2"/>
      </rPr>
      <t xml:space="preserve">   </t>
    </r>
  </si>
  <si>
    <r>
      <t>Información Publicada</t>
    </r>
    <r>
      <rPr>
        <sz val="11"/>
        <color theme="1"/>
        <rFont val="Arial"/>
        <family val="2"/>
      </rPr>
      <t xml:space="preserve"> / </t>
    </r>
    <r>
      <rPr>
        <b/>
        <sz val="11"/>
        <color theme="1"/>
        <rFont val="Arial"/>
        <family val="2"/>
      </rPr>
      <t>Información Disponible</t>
    </r>
    <r>
      <rPr>
        <sz val="11"/>
        <color theme="1"/>
        <rFont val="Arial"/>
        <family val="2"/>
      </rPr>
      <t xml:space="preserve"> </t>
    </r>
  </si>
  <si>
    <r>
      <t>Formato(s) usado(s) para almacenar la información</t>
    </r>
    <r>
      <rPr>
        <sz val="11"/>
        <color theme="1"/>
        <rFont val="Arial"/>
        <family val="2"/>
      </rPr>
      <t xml:space="preserve">  </t>
    </r>
  </si>
  <si>
    <r>
      <t>Interno</t>
    </r>
    <r>
      <rPr>
        <sz val="11"/>
        <color theme="1"/>
        <rFont val="Arial"/>
        <family val="2"/>
      </rPr>
      <t xml:space="preserve">  </t>
    </r>
  </si>
  <si>
    <r>
      <t>Externo</t>
    </r>
    <r>
      <rPr>
        <sz val="11"/>
        <color theme="1"/>
        <rFont val="Arial"/>
        <family val="2"/>
      </rPr>
      <t xml:space="preserve">  </t>
    </r>
  </si>
  <si>
    <r>
      <t>Serie</t>
    </r>
    <r>
      <rPr>
        <sz val="11"/>
        <color theme="1"/>
        <rFont val="Arial"/>
        <family val="2"/>
      </rPr>
      <t xml:space="preserve">  </t>
    </r>
  </si>
  <si>
    <r>
      <t>Subserie</t>
    </r>
    <r>
      <rPr>
        <sz val="11"/>
        <color theme="1"/>
        <rFont val="Arial"/>
        <family val="2"/>
      </rPr>
      <t xml:space="preserve">  </t>
    </r>
  </si>
  <si>
    <r>
      <t>Público</t>
    </r>
    <r>
      <rPr>
        <sz val="11"/>
        <color theme="1"/>
        <rFont val="Arial"/>
        <family val="2"/>
      </rPr>
      <t xml:space="preserve">   </t>
    </r>
  </si>
  <si>
    <r>
      <t>Privado</t>
    </r>
    <r>
      <rPr>
        <sz val="11"/>
        <color theme="1"/>
        <rFont val="Arial"/>
        <family val="2"/>
      </rPr>
      <t xml:space="preserve">   </t>
    </r>
  </si>
  <si>
    <r>
      <t>Semiprivado</t>
    </r>
    <r>
      <rPr>
        <sz val="11"/>
        <color theme="1"/>
        <rFont val="Arial"/>
        <family val="2"/>
      </rPr>
      <t xml:space="preserve">   </t>
    </r>
  </si>
  <si>
    <r>
      <t>Sensible</t>
    </r>
    <r>
      <rPr>
        <sz val="11"/>
        <color theme="1"/>
        <rFont val="Arial"/>
        <family val="2"/>
      </rPr>
      <t xml:space="preserve">   </t>
    </r>
  </si>
  <si>
    <r>
      <t>FECHA DE IDENTIFICACIÓN Y RETIRO DE LOS ACTIVOS</t>
    </r>
    <r>
      <rPr>
        <sz val="11"/>
        <color theme="1"/>
        <rFont val="Arial"/>
        <family val="2"/>
      </rPr>
      <t xml:space="preserve">  </t>
    </r>
  </si>
  <si>
    <r>
      <t>Fecha de retiro de activos</t>
    </r>
    <r>
      <rPr>
        <sz val="11"/>
        <color theme="1"/>
        <rFont val="Arial"/>
        <family val="2"/>
      </rPr>
      <t xml:space="preserve">   </t>
    </r>
  </si>
  <si>
    <r>
      <t>CLASIFICACIÓN DE LOS ACTIVOS DE INFORMACIÓN, LEY 1712 DE 2014:</t>
    </r>
    <r>
      <rPr>
        <sz val="11"/>
        <color theme="1"/>
        <rFont val="Arial"/>
        <family val="2"/>
      </rPr>
      <t xml:space="preserve">  
</t>
    </r>
  </si>
  <si>
    <r>
      <rPr>
        <sz val="11"/>
        <color theme="1"/>
        <rFont val="Arial"/>
        <family val="2"/>
      </rPr>
      <t>Seleccionar de la lista desplegable si el activo de información de acuerdo con la Ley 1712 de 2014, es información:</t>
    </r>
    <r>
      <rPr>
        <b/>
        <sz val="11"/>
        <color theme="1"/>
        <rFont val="Arial"/>
        <family val="2"/>
      </rPr>
      <t xml:space="preserve">
Información pública (IPB): </t>
    </r>
    <r>
      <rPr>
        <sz val="11"/>
        <color theme="1"/>
        <rFont val="Arial"/>
        <family val="2"/>
      </rPr>
      <t xml:space="preserve">Información que puede ser accedida sin restricciones por personal interno o externo a la entidad y su publicación no representa ninguna consecuencia para las personas, población, ministerio público, entes de control y para la entidad. 
</t>
    </r>
    <r>
      <rPr>
        <b/>
        <sz val="11"/>
        <color theme="1"/>
        <rFont val="Arial"/>
        <family val="2"/>
      </rPr>
      <t xml:space="preserve">Información pública clasificada (IPC): </t>
    </r>
    <r>
      <rPr>
        <sz val="11"/>
        <color theme="1"/>
        <rFont val="Arial"/>
        <family val="2"/>
      </rPr>
      <t xml:space="preserve">Corresponde a la información que solo puede ser accedida por personal autorizado y cuya divulgación no autorizada podría generar daños y perjuicios a personas, población, a la entidad y a sus funcionarios, contratistas y colaboradores y los derechos particulares o privados consagrados en el </t>
    </r>
    <r>
      <rPr>
        <b/>
        <sz val="11"/>
        <color theme="1"/>
        <rFont val="Arial"/>
        <family val="2"/>
      </rPr>
      <t>Artículo 18 de la Ley 1712</t>
    </r>
    <r>
      <rPr>
        <sz val="11"/>
        <color theme="1"/>
        <rFont val="Arial"/>
        <family val="2"/>
      </rPr>
      <t xml:space="preserve">. Esta información no puede ser conocida por terceros sin que sea autorizada por el propietario.
</t>
    </r>
    <r>
      <rPr>
        <b/>
        <sz val="11"/>
        <color theme="1"/>
        <rFont val="Arial"/>
        <family val="2"/>
      </rPr>
      <t xml:space="preserve">Información pública reservada (IPR): </t>
    </r>
    <r>
      <rPr>
        <sz val="11"/>
        <color theme="1"/>
        <rFont val="Arial"/>
        <family val="2"/>
      </rPr>
      <t>Corresponde a la información con restricción de acceso a la ciudadanía por daño a intereses públicos y bajo el cumplimiento de los requisitos consagrados en el Artículo 19 de la Ley 1712.
Su acceso puede ser rechazado o denegado de manera motivada y por escrito, en los casos previstos por el legislador. Se relaciona con el derecho a las personas a la Intimidad (hábeas data o protección de datos personales), el derecho a la vida, salud o seguridad, los secretos comerciales, industriales y profesionales.</t>
    </r>
  </si>
  <si>
    <t xml:space="preserve">OAP / acompañamiento Proceso de Gestión Documental </t>
  </si>
  <si>
    <t>OAP / acompañamiento Proceso de Gestión Documental</t>
  </si>
  <si>
    <t xml:space="preserve"> Proceso de Gestión Documental</t>
  </si>
  <si>
    <t>Proceso o Dependencia</t>
  </si>
  <si>
    <t>ETIQUETADO (19)</t>
  </si>
  <si>
    <t>Estratégicos</t>
  </si>
  <si>
    <t>Informes</t>
  </si>
  <si>
    <t>Este activo contiene los informes que se generan en el Despacho para otras entidades y los informes de gestión del Despacho</t>
  </si>
  <si>
    <t>Papel, pdf</t>
  </si>
  <si>
    <t>X</t>
  </si>
  <si>
    <t>31/12/2022</t>
  </si>
  <si>
    <t>IPC</t>
  </si>
  <si>
    <t>Base de datos de Entidades Distritales</t>
  </si>
  <si>
    <t xml:space="preserve">Base de datos que contiene información de contactos de las secretarias, alcaldías, jal, entidades distritales adscritas, subsecretarías distritales, consultorios jurídicos de universidades y otros. Contiene datos como: nombres, teléfonos institucionales, correos electrónicos institucionales, teléfonos celulares personales. </t>
  </si>
  <si>
    <t>XSLX</t>
  </si>
  <si>
    <t>Sin Establecer</t>
  </si>
  <si>
    <t>Comités</t>
  </si>
  <si>
    <t>Este activo contiene documentos relacionados con el Comité de Dirección entre los cuales están entre otros (Actas y/o grabaciones)</t>
  </si>
  <si>
    <t>PDF, Papel</t>
  </si>
  <si>
    <t>Relaciones Internacionales</t>
  </si>
  <si>
    <t>Este activo contiene documentos relacionados con las relaciones internacionales que se realizan desde la entidad, los cuales pueden incluir entre otros, comunicaciones oficiales externas enviadas y recibidas y comunicaciones oficiales internas enviadas y recibidas.</t>
  </si>
  <si>
    <t>IPR</t>
  </si>
  <si>
    <t>Pieza comunicativa</t>
  </si>
  <si>
    <t xml:space="preserve">Medio de difusión de información usado por la entidad para divulgar  programas y servicios. Este activo incluye: 
1. Piezas gráficas (folletos, invitaciones a eventos, pendones, afiches, brochure, banners, vinilos), piezas digitales y audiovisuales producidas  para publicación en  redes sociales (digitales).
2. Registro fotográfico y/o video: Insumos utilizados para producir imágenes de banner del sitio WEB institucional y demás piezas comunicativas. </t>
  </si>
  <si>
    <t>PDF, jpg, mp4, .mov, impresos</t>
  </si>
  <si>
    <t>SharePoint</t>
  </si>
  <si>
    <t>Piezas Comunicativas</t>
  </si>
  <si>
    <t>IPB</t>
  </si>
  <si>
    <t>Comunicado de prensa</t>
  </si>
  <si>
    <t>Presenta la información oficial autorizada de un tema en específico que se quiere comunicar a los medios o la comunidad en general. Este activo incluye notas periodísticas.</t>
  </si>
  <si>
    <t>PDF</t>
  </si>
  <si>
    <t>Página web de la Entidad</t>
  </si>
  <si>
    <t>Boletines De Prensa</t>
  </si>
  <si>
    <t>Permisos de los titulares para la publicación de registros fotográficos y/o fílmicos de eventos institucionales</t>
  </si>
  <si>
    <t>Documento que contiene la autorización uso de datos e imagen personal del usuario o ciudadan@ para hacer parte de distintas piezas de comunicación de campañas, ofertas, comunicaciones o piezas graficas, el cual recolecta los siguientes datos personales: Nombre, tipo y numero de identificación, firma, correo electrónico personal, número de teléfono.</t>
  </si>
  <si>
    <t>Digital, papel</t>
  </si>
  <si>
    <t>OneDrive</t>
  </si>
  <si>
    <t>Redes Sociales</t>
  </si>
  <si>
    <t>Perfiles en portales web interactivos para crear comunidad con distintos usuarios alrededor de los temas, servicios, conmemoraciones, eventos, comunicaciones e interactividad que la SDMujer lleva a la ciudadanía digital. Este activo contiene redes como: Facebook, Twitter, YouTube, Instagram y TikTok.</t>
  </si>
  <si>
    <t>twitter
Facebook
 Instagram
TikTok
@secredistmujer</t>
  </si>
  <si>
    <t>Site Web Institucional</t>
  </si>
  <si>
    <t>Pagina web que contiene información de la entidad y de los siguientes micrositios: SIDICU, Da El Primer Paso y Ruta Única de Atención a Mujeres Victimas de Violencias.</t>
  </si>
  <si>
    <t>www.sdmujer.gov.co
www.manzanasdelcuidado.gov.co
www.daelprimerpaso.sdmujer.gov.co
www.rutadeatencion.sdmujer.gov.co
www.emprendimientoyempleabilidad.sdmujer.gov.co</t>
  </si>
  <si>
    <t>Equipos video-fotográficos</t>
  </si>
  <si>
    <t xml:space="preserve">Información fotográfica y/o audiovisual almacenada en Cámaras fotográficas, cámaras de video, Memorias SD y/o MicroSD </t>
  </si>
  <si>
    <t>Los equipos corresponden a bodega de equipos en las oficinas de la SDMujer y son retirados para uso por los contratistas asignados</t>
  </si>
  <si>
    <t>Software para el diseño de piezas gráficas</t>
  </si>
  <si>
    <t>Software licenciado para edición, diseño y programación de distintos productos gráficos, audiovisuales y comunicacionales</t>
  </si>
  <si>
    <t>Apoyo</t>
  </si>
  <si>
    <t xml:space="preserve">Actas </t>
  </si>
  <si>
    <t>Este activo contiene las actas de comité primario (CTSC y de Cartera), las actas de capacitación y las actas de seguimientos a control administrativo, las cuales contienen los siguientes archivos: anexos, comunicación oficial de la convocatoria, ficha técnica depuración contable en caso que aplique.</t>
  </si>
  <si>
    <t>.pdf .doc .xls .ppt .mp4</t>
  </si>
  <si>
    <t>Actas</t>
  </si>
  <si>
    <t>Comprobantes Contables</t>
  </si>
  <si>
    <t>Activo que permite mover saldos entre cuentas de manera  automática, semiautomática y manual, asociando cada cuenta contable a un hecho económico y además se registra en el sistema los saldos iniciales de las cuentas del balance.
Este activo está conformado por las siguientes subseries:
*Comprobantes de Ajustes y/o Reclasificaciones
*Comprobantes de Amortizaciones de bienes y servicios pagados por anticipados
*Comprobantes Causación y Pagos Contratista y Proveedores
*Comprobantes de Causación y Pagos de Cuentas de Orden
*Comprobantes Causación y Pagos de Relación de Autorización
*Comprobantes Causación y Pagos de Servicios públicos</t>
  </si>
  <si>
    <t xml:space="preserve">.pdf .xls </t>
  </si>
  <si>
    <t xml:space="preserve">Comprobantes Contables </t>
  </si>
  <si>
    <t>Conciliaciones Contables</t>
  </si>
  <si>
    <t>Activo que  permite cruzar una operación en dos o más sistemas de información en relación con el  proceso  contable, incluye las Conciliación contable y presupuestal, tesorales y tributaria, Conciliación de informes de inventario de bienes devolutivos bienes de consumo y consumo controlado elementos y depreciación, Conciliación operaciones de enlace, Conciliación SIPROJ, Conciliación Conceptos de Nomina, Conciliación de Operaciones Reciprocas</t>
  </si>
  <si>
    <t>.Pdf</t>
  </si>
  <si>
    <t xml:space="preserve">Conciliaciones </t>
  </si>
  <si>
    <t>Estados Financieros</t>
  </si>
  <si>
    <t>Activo que consolida los estados financieros de la entidad; registros que reflejan, a una fecha de corte la situación financiera de la entidad.
Esta conformado por:
*Estado de Situación Financiera – (Mensual)
*Estado de Resultado (Mensual)
*Notas a los Estados Financieros (Trimestral)
*Certificación de los Estados Financieros (Mensual)
*Estado de Cambios en el Patrimonio (Anual)</t>
  </si>
  <si>
    <t>Libros Contables</t>
  </si>
  <si>
    <t>Este activo recopila los libros de contabilidad, son los documentos que sistematizan cronológicamente los hechos económicos que afectan las partidas de los estados financieros. 
Este activo esta comprobado por las siguientes subseries: *Libros auxiliares, *Libros de Diario, *Libros Mayores</t>
  </si>
  <si>
    <t xml:space="preserve">Libros Contables </t>
  </si>
  <si>
    <t>Carpeta en Red-Gestión Contable</t>
  </si>
  <si>
    <t>Este activo contiene los comprobantes contables y los soporte de contabilidad que son los documentos que contienen la información sobre los hechos económicos de las operaciones realizadas por la entidad y respaldan dichos comprobantes contables.</t>
  </si>
  <si>
    <t>Módulo Contable Limay</t>
  </si>
  <si>
    <t>Módulo del sistema de información Si-Capital, mediante el cual se elaboran de forma manual, semiautomática o automática todos los registros e los hechos económicos de la entidad, y del cual se obtienen los reportes necesarios para la presentación de los Estados Contables.</t>
  </si>
  <si>
    <t>Profesional Especializado con funciones de contador que trabaja en función de generar la información contable de la entidad.</t>
  </si>
  <si>
    <t>Anteproyecto de gastos y/o ingresos de la entidad</t>
  </si>
  <si>
    <t>Documento preliminar de la proyección de los gastos y/o ingresos de la entidad para la siguiente vigencia fiscal.</t>
  </si>
  <si>
    <t>XLS</t>
  </si>
  <si>
    <t>Anteproyecto De Presupuesto  Anual  Funcionamiento De Gastos</t>
  </si>
  <si>
    <t>Acta de revisión del anteproyecto de presupuesto</t>
  </si>
  <si>
    <t>Es el documento en el cual se relacionan los temas tratados y las decisiones tomadas  relacionadas  con la revisión del anteproyecto de la SDMujer. *Contiene datos personales nombre, cedula, correo y numero de contacto</t>
  </si>
  <si>
    <t>Orden de pago e Historial de Pagos</t>
  </si>
  <si>
    <t>Documento a través del cual la Secretaria Distrital de la Mujer ordena el pago de los bienes y servicios recibidos a satisfacción, de nomina, servicios  públicos, y demás, de acuerdo con la modalidad de pago estipulada en el contrato.</t>
  </si>
  <si>
    <t>Historial de Pagos</t>
  </si>
  <si>
    <t>Documento en el que se relacionan los pagos históricos de un periodo definido de un proveedor, contratista, funcionarios, entre otros.</t>
  </si>
  <si>
    <t>Relaciones de Pago</t>
  </si>
  <si>
    <t>Documento que ordena el pago obligaciones laborales que no tienen que ver con contratos</t>
  </si>
  <si>
    <t>Información pública reservada</t>
  </si>
  <si>
    <t>Programa anual Mensualizado de caja por áreas</t>
  </si>
  <si>
    <t>Es un instrumento de administración financiera  mediante el cual se verifica y aprueba el monto máximo  mensual de fondos disponibles para cada una de las áreas.</t>
  </si>
  <si>
    <t>Registro de reprogramación del PAC</t>
  </si>
  <si>
    <t>Es una herramienta de control financiero mensual en la  cual se detalla cada una de las  asignaciones a los rubros respectivos, muestra la nueva asignación de  desembolsos que la entidad designa.</t>
  </si>
  <si>
    <t>Resolución modificación presupuesto de gastos e inversiones</t>
  </si>
  <si>
    <t>Es un acto administrativo por medio del cual se adoptan las modificaciones presupuestales.</t>
  </si>
  <si>
    <t>Programas</t>
  </si>
  <si>
    <t>Concepto sobre viabilidad para efectuar el traslado presupuestal emitido por la Secretaría de Hacienda</t>
  </si>
  <si>
    <t>Es la comunicación mediante la cual la Secretaria de Hacienda Distrital emite concepto sobre la viabilidad del traslado.</t>
  </si>
  <si>
    <t>Informe de reporte Exógena</t>
  </si>
  <si>
    <t>Formatos que contienen la información a reportar a la DIAN (exógena nacional) o al Distrito (exógena distrital) de acuerdo a las resoluciones que le aplique.</t>
  </si>
  <si>
    <t>PDF, XML, CSV, XLS</t>
  </si>
  <si>
    <t>Modificaciones Presupuestales</t>
  </si>
  <si>
    <t>Conciliación mensual de operaciones de enlace</t>
  </si>
  <si>
    <t>Conciliación mensual que asegura que las cuentas reciprocas tengan el mismo saldo tanto en la SDMujer como en la SDHacienda.</t>
  </si>
  <si>
    <t>Servidor</t>
  </si>
  <si>
    <t>Espacio en el servidor de la entidad para almacenamiento de la información del Area Financiera</t>
  </si>
  <si>
    <t>ICOPS</t>
  </si>
  <si>
    <t>Sofware en el cual se tramitan los informes de los contratistas para pagos.</t>
  </si>
  <si>
    <t>Certificados de disponibildad y registro presupuestal</t>
  </si>
  <si>
    <t>Certificado de Disponibilidad presupuestal es un documento que garantiza la apropiación disponible suficiente para atender los gastos y el registro presupuestal  perfecciona el   compromiso y afecta en forma definitiva la apropiación.</t>
  </si>
  <si>
    <t>Ejecuciones presupuestales de vigencia y reservas</t>
  </si>
  <si>
    <t>Documento que detalla  la afectación de las asignaciones presupuestales aprobadas para la entidad, la cual se perfecciona con el registro de los compromisos presupuestales.</t>
  </si>
  <si>
    <t>XLS, PDF</t>
  </si>
  <si>
    <t xml:space="preserve">ACTAS </t>
  </si>
  <si>
    <t xml:space="preserve">Este activo contiene * Actas de Eliminación  documental, Registro de publicación en sitio web del inventario de documentos a eliminar.  Corresponde a las Actas generadas en los procesos de Eliminación Previa autorización de las oficinas productoras y  que tengan como disposición final la eliminación y aprobados en Comité  Institucional de Gestión y Desempeño; luego de haber prescrito sus valores primarios. </t>
  </si>
  <si>
    <t>PDF, PAPEL</t>
  </si>
  <si>
    <t xml:space="preserve">Carpeta Compartida 
OneDrive
Archivo de Gestión_Archivo Central </t>
  </si>
  <si>
    <t>Certificados</t>
  </si>
  <si>
    <t>INSTRUMENTOS ARCHIVÍSTICOS</t>
  </si>
  <si>
    <t>Este activo contiene Banco terminológico de series y subseries documentales,  * Evidencia de Reunión y seguimiento, Cuadro de Clasificación Documental - CCD, Instrumentos de descripción de archivos, Tablas de Control de Acceso, Tablas de retención documental. es el registro en el cual se estandariza la denominación de las series y subseries documentales producidas en la Secretaría Distrital de la Mujer</t>
  </si>
  <si>
    <t>PDF, XLS, PAPEL</t>
  </si>
  <si>
    <t>Carpeta Compartida 
OneDrive
Archivo de Gestión_Archivo Central 
Página web de la Entidad</t>
  </si>
  <si>
    <t>INSTRUMENTOS DE CONTROL </t>
  </si>
  <si>
    <t>Este activo contiene *Formato afuera consulta de documentos de archivo central y gestión.* Comunicación oficial, *Planilla de control de entrega Comunicaciones Oficiales.</t>
  </si>
  <si>
    <t xml:space="preserve">PDF, PAPEL </t>
  </si>
  <si>
    <t>Carpeta Compartida 
OneDrive
Archivo de Gestión_Archivo Central 
Sistema Orfeo</t>
  </si>
  <si>
    <t>INSTRUMENTOS DE GESTIÓN DE INFORMACIÓN PUBLICA</t>
  </si>
  <si>
    <t>Este activo contiene Comunicación informa necesidad de actualizar instrumentos, Registro de activos de Información, Índice de información clasificada y reservada, Acto administrativo de aprobación, Matriz inventario activos de información, Publicación página WEB de la entidad.</t>
  </si>
  <si>
    <t>PDF, PAPEL XLS</t>
  </si>
  <si>
    <t>Instrumentos Archivísticos</t>
  </si>
  <si>
    <t>PLANES</t>
  </si>
  <si>
    <t>Este activo contiene: Plan Institucional de Archivos- PINAR, Acto administrativo de aprobación, Seguimientos al Plan Institucional de Archivos,  Plan  Sistema Integrado de Conservación - SIC, Plan Uso Eficiente del Papel </t>
  </si>
  <si>
    <t>PROGRAMAS </t>
  </si>
  <si>
    <t>Este activo contiene Programa de Gestión Documental, Acto administrativo de aprobación, Matriz de Seguimiento  al PGD</t>
  </si>
  <si>
    <t>Instrumentos De Gestión De Información Publica</t>
  </si>
  <si>
    <t>REGISTROS DE COMUNICACIONES OFICIALES </t>
  </si>
  <si>
    <t xml:space="preserve">Este activo contiene  las planillas en donde se registran las comunicaciones oficiales que se envían, se reciben  y las internas entre dependencias. * Registro de entrega de correspondencia </t>
  </si>
  <si>
    <t>Planes</t>
  </si>
  <si>
    <t>TRANSFERENCIAS DOCUMENTALES</t>
  </si>
  <si>
    <t>Este activo contiene Acta de transferencia documental, *Formato único de inventario documental  se registra evidencia de los expedientes físicos que cumplieron su tiempo de retención dentro de las oficinas productoras.</t>
  </si>
  <si>
    <t>Programas </t>
  </si>
  <si>
    <t xml:space="preserve">ORFEO </t>
  </si>
  <si>
    <t xml:space="preserve">Este activo contiene * Todas las comunicaciones oficiales de la Entidad (Entradas, Salidas e Internas)* datos personales </t>
  </si>
  <si>
    <t>PDF, PAPEL JPG,EXCEL</t>
  </si>
  <si>
    <t>Carpeta Compartida 
OneDrive
Archivo de Gestión_Archivo Central 
Sistema Orfeo
Página web de la Entidad</t>
  </si>
  <si>
    <t>Registros De Comunicaciones Oficiales </t>
  </si>
  <si>
    <t>Plan  Mantenimiento de Instalaciones Locativas</t>
  </si>
  <si>
    <t xml:space="preserve">Este activo consolida todas las actividades periódicas preventivas; realizadas en las instalaciones de la Secretaría Distrital de la Mujer. </t>
  </si>
  <si>
    <t>xls, doc, docx, pdf, png, jpeg</t>
  </si>
  <si>
    <t>Transferencias Documentales</t>
  </si>
  <si>
    <t>Recurso humano: Contratista, profesional con la experiencia técnica para apoyar la gestión de implementación del Plan de Mantenimiento.</t>
  </si>
  <si>
    <t>Recurso humano relevante para llevar a cabo la gestión de la planeación, seguimiento  del Plan de Mantenimiento de las Instalaciones Locativas dela entidad.</t>
  </si>
  <si>
    <t xml:space="preserve">PÓLIZAS DE SEGUROS  </t>
  </si>
  <si>
    <t xml:space="preserve">Este activo contiene  la información  de afectación de la pólizas de seguros  por daño, la perdida de bienes o valores en caso de hurto, caso fortuito o fuerza mayor , de propiedad de la Secretaria Distrital de la Mujer, o por afectación de los interesas patrimoniales como consecuencia de actos u omisiones de los servidores públicos amparado por la póliza responsabilidad civil servidores públicos. </t>
  </si>
  <si>
    <t xml:space="preserve">.pdf .doc .xls .ppt </t>
  </si>
  <si>
    <t>HISTORIAL DE VEHÍCULO</t>
  </si>
  <si>
    <t xml:space="preserve">Este activo contiene evidencias de las actividades administrativas realizadas para el control, seguimiento y optimización del uso del parque automotor  bajo responsabilidad de la Secretaría Distrital de la Mujer. Esta serie estará en Archivo de Gestión hasta  que el vehículo deje de ser  parte del patrimonio de la entidad. </t>
  </si>
  <si>
    <t xml:space="preserve">.pdf .doc .xls </t>
  </si>
  <si>
    <t>Profesional Especializado con funciones de gestión administrativa para apoyar la adquisición, administración y seguimiento a los servicios requeridos por la Secretaria para garantizar la prestación de los servicios de la Entidad.</t>
  </si>
  <si>
    <t xml:space="preserve">Pólizas De Seguros  </t>
  </si>
  <si>
    <t xml:space="preserve">Actas Mesa Técnica de Gestión de Bienes </t>
  </si>
  <si>
    <t>Este activo contiene las actas que se realizan entre las áreas para clasificar los bienes que se van a dar de baja y los que requieren de ampliación de vida útil. * Acta de reuniones internas y externas, * Acta mesa técnica de gestión de bienes.</t>
  </si>
  <si>
    <t>Historial De Vehiculos</t>
  </si>
  <si>
    <t>Este activo contiene los formatos de traslado, reintegro ingreso y salida de bienes de cada uno de los movimientos de almacén devolutivos y de consumo. * Formato de autorización traslado y reintegro de elementos, * Formato de acta de recibo de elementos y/o entrada de almacén , * Factura y/o remisión, * Formato Bienes Intangibles, * Formato de solicitud de elementos devolutivos consumo y otros, * Formato de salida de elementos devolutivos, consumo y otros.</t>
  </si>
  <si>
    <t>Informes Cuentas Mensuales de Almacén</t>
  </si>
  <si>
    <t>Este activo contiene un consolidado de elementos de consumo y devolutivos con los saldos contables de inventarios.</t>
  </si>
  <si>
    <t>Inventarios de bienes muebles e inmuebles</t>
  </si>
  <si>
    <t>Este activo contiene el resultado de la toma física de inventarios de la Secretaria Distrital de la mujer así como la asignación de inventario y las novedades que se pudieran presentan en cada una de las sedes. *  Registro de Inventario Asignado.</t>
  </si>
  <si>
    <t>Comprobantes De Almacén</t>
  </si>
  <si>
    <t>Token</t>
  </si>
  <si>
    <t>USB que garantiza la identidad del firmante</t>
  </si>
  <si>
    <t>ACTAS</t>
  </si>
  <si>
    <t>Este activo contiene *Actas del Comité  de Contratación, *Evidencia de Asistencia, agrupa todas las actas que se generan en las reuniones del Comité de Contratación de la Secretaría Distrital de la Mujer</t>
  </si>
  <si>
    <t>Inventarios</t>
  </si>
  <si>
    <t>Misionales</t>
  </si>
  <si>
    <t>Actas de la Comisión Intersectorial de Mujeres</t>
  </si>
  <si>
    <t>Este activo contiene la Comunicación oficial de convocatoria, Comunicación oficial o correo electrónico de delegación, los Informes de gestión de la Comisión Intersectorial de Mujeres, el  Acta de la Unidad Técnica de Apoyo de la Comisión Intersectorial de Mujeres y Acta de la Comisión Intersectorial de Mujeres para coordinar y articular y hacer seguimiento de la Política Pública de Mujeres y Equidad de Género.</t>
  </si>
  <si>
    <t>pdf, papel</t>
  </si>
  <si>
    <t>OneDrive 
Capeta local del equipo
Archivo de Gestión</t>
  </si>
  <si>
    <t>Conceptos técnicos de la Incorporación de Enfoque de Género de las Políticas
Públicas Distritales</t>
  </si>
  <si>
    <t>Este activo contiene la comunicación oficial, evidencia de reuniones internas y externas y el Concepto técnico unificado para la incorporación del enfoque de género en Política Pública adoptada por CONPES D.C. o Decreto Distrital.</t>
  </si>
  <si>
    <t xml:space="preserve">Certificados </t>
  </si>
  <si>
    <t>Informe de asistencia Técnica para la transversalización del Enfoque de Género en los sectores de la Administración Distrital</t>
  </si>
  <si>
    <t>Este activo contiene la Comunicación oficial, las evidencias de reuniones internas y externas, la ficha metodológica para actividades de sensibilización y capacitación, así como los lineamientos técnicos para la incorporación de enfoque de género y el informe.</t>
  </si>
  <si>
    <t xml:space="preserve">Informe de seguimiento a la implementación de la PPMyEG y PPASP y sus
instrumentos </t>
  </si>
  <si>
    <t>Este activo contiene las evidencias de reuniones internas y externas, las comunicaciones oficiales de los reportes del avance de seguimiento trimestral para PPMyEG y PPASP y el informe de balance de la implementación de la PPMyEG y PPASP y sus
instrumentos</t>
  </si>
  <si>
    <t>Conceptos</t>
  </si>
  <si>
    <t>REGISTROS DE FORMULACIÓN O ACTUALIZACIÓN DE POLÍTICAS
PÚBLICAS DEL SECTOR MUJERES</t>
  </si>
  <si>
    <t>Este activo contiene las comunicaciones oficiales y la evidencia de reuniones internas y externas</t>
  </si>
  <si>
    <t>HISTORIAS DE ATENCIÓN A MUJERES VÍCTIMAS
DE VIOLENCIAS</t>
  </si>
  <si>
    <t>Este activo contiene *Valoración inicial, *Intervenciones psicosociales, *Intervenciones sociales, *Intervenciones socio jurídicas,*Remisión de traslado interno o externo, Programación mensual de recorridos a establecimientos de contacto ASP. Corresponde a los documentos que dan cuenta de las intervenciones que se realizan en el marco de la implementación de la estrategia de atención especializada denominada Casa de Todas, entendida como una estrategia para la atención a mujeres que realizan actividades sexuales pagadas y que contempla los servicios psicosociales, socio-jurídicos y de trabajo social.</t>
  </si>
  <si>
    <t xml:space="preserve">Papel y PDF </t>
  </si>
  <si>
    <t>Simisional2
OneDrive</t>
  </si>
  <si>
    <t>INFORMES</t>
  </si>
  <si>
    <t>Este activo contiene Informes de seguimiento y Comunicación oficial. Corresponde a los avances trimestrales en la implementación del cronograma o cronogramas pactados con las entidades o las localidades en el marco del procedimiento "Asistencia
Técnica a los Sectores de la Administración Distrital y las Localidades para la Transversalización del Enfoque Diferencial"</t>
  </si>
  <si>
    <t>Archivo físico
OneDrive</t>
  </si>
  <si>
    <t>Registros De Formulación O Actualización De Políticas</t>
  </si>
  <si>
    <t>Este activo contiene Evidencia de reuniones internas y externas, Información estratégica para la transversalización del enfoque
diferencial y Cronograma de asistencia técnica para la transversalización del enfoque diferencial. Corresponde a la información del acompañamiento técnico a los sectores de la administración distrital o las Localidades para la Transversalización del Enfoque Diferencial.</t>
  </si>
  <si>
    <t>Públicas Del Sector Mujeres</t>
  </si>
  <si>
    <t>PROYECTOS</t>
  </si>
  <si>
    <t>Este activo contiene Registro general de asistencia y Evidencia de reuniones internas y externas. Corresponde a  la información de la implementación de las acciones afirmativas desarrolladas en el marco del proyecto de inversión 7671 "Implementación de acciones afirmativas dirigidas a las mujeres con enfoque diferencial y de género en Bogotá"</t>
  </si>
  <si>
    <t>Historias De Atención A Mujeres Víctimas</t>
  </si>
  <si>
    <t>Instrumentos producidos para los procesos de formación</t>
  </si>
  <si>
    <t>Este activo contiene instrumentos como guías, lineamientos, inscripciones a procesos de formación en el marco de los 8 derechos priorizados por la Política Pública de Mujeres y Equidad de Género.</t>
  </si>
  <si>
    <t>HTML, PDF, XLSX</t>
  </si>
  <si>
    <t>SiMisional
SiMisional2
OneDrive
PCs servidoras y contratistas</t>
  </si>
  <si>
    <t>Encuestas, registros administrativos y datos agregados</t>
  </si>
  <si>
    <t>Este activo incluye la información que se captura a través de todas las herramientas que se trabajan desde la Dirección de Gestión del Conocimiento que son necesarias para la toma de decisiones respecto a la gestión de los servicios de la Entidad  y análisis de la realidad de las mujeres que habitan Bogotá. Se incluyen las operaciones estadísticas estratégicas como la encuesta de Línea de Base de la Política pública de Mujeres y Equidad de Género*, la información de atenciones consignada en el SiMisional*, información de encuestas, sondeos, registros administrativos de otras entidades e información agregada generada de los instrumentos descritos anteriormente. (* Se entrega información que no contenga datos sensibles o privados).</t>
  </si>
  <si>
    <t>HTML, XLSX, CSV, SAV, PDF, R</t>
  </si>
  <si>
    <t>SiMisional
SiMisional2</t>
  </si>
  <si>
    <t>Micrositio para la publicación de información estadística e investigaciones realizadas por el OMEG</t>
  </si>
  <si>
    <t>El Observatorio de Mujeres y Equidad de Género-OMEG donde se publican documentos de análisis e indicadores para consulta de la ciudadanía.</t>
  </si>
  <si>
    <t>XLSX, CSV, PDF, TXT, XML, otros</t>
  </si>
  <si>
    <t>Cloud</t>
  </si>
  <si>
    <t>Proyectos</t>
  </si>
  <si>
    <t>Servicios tecnológicos para gestión de la información de atenciones y formaciones de los servicios brindados por la entidad</t>
  </si>
  <si>
    <t>SiMisional (Sistema de Información Misional), donde se almacena toda la información de la gestión de atenciones, formaciones ofertadas de los diferentes servicios de la entidad y la respectiva caracterización de las personas usuarias de estos. 
El acceso al Simisional requiere credenciales y la asignación de un perfil conforme al rol desempeñado por el servidor-a o contratista.</t>
  </si>
  <si>
    <t>XLSX, CSV, PDF.</t>
  </si>
  <si>
    <t>Cloud
Centro de Datos</t>
  </si>
  <si>
    <t>Dirección del Sistema de Cuidado</t>
  </si>
  <si>
    <t>Es activo contiene: 
Actas de Comité Intersectorial del sistema del cuidado. Comunicación oficial  de  Convocatoria, Comunicación oficial de delegado/a. Evidencia de Publicación de acta en página WEB.
Actas de Mecanismos de Participación y Seguimiento. Comunicación oficial de Convocatoria,
Comunicación oficial de delegado/a. Evidencia de Publicación de acta en página WEB.
Actas de Unidad Técnica de Apoyo. Comunicación oficial de Convocatoria, Comunicación oficial  de delegado/a. Evidencia de Publicación de acta en página WEB, *Mesa de relevos domiciliarios, *Mesa de transformación cultural, *Mesa de infraestructura del cuidado, *Mesa de seguimiento al Convenio 913 de 2021.</t>
  </si>
  <si>
    <t>PDF- PAPEL</t>
  </si>
  <si>
    <t>OneDrive
Página web de la Entidad</t>
  </si>
  <si>
    <t xml:space="preserve">Proyectos De Investigación  </t>
  </si>
  <si>
    <t>Informes  de seguimiento  de la Comisión Intersectorial del Sistema de Cuidado. Informes de seguimiento de la comisión intersectorial del sistema de cuidado, Evidencia de Publicación de informe en página WEB</t>
  </si>
  <si>
    <t>PROGRAMAS DE FORMACIÓN</t>
  </si>
  <si>
    <t>Programa Implementación de procesos de formación. *Formato de auto reconocimiento de cuidadora, Evidencia de asistencia a procesos de formación</t>
  </si>
  <si>
    <t xml:space="preserve">PDF </t>
  </si>
  <si>
    <t>OneDrive
SiMisional
SiMisional2</t>
  </si>
  <si>
    <t>PROGRAMAS DE CAMBIO CULTURAL</t>
  </si>
  <si>
    <t>Programa  Implementación de  talleres cambio cultural, *Listado de asistencia a talleres.</t>
  </si>
  <si>
    <t xml:space="preserve">EXCEL </t>
  </si>
  <si>
    <t>PROGRAMAS DE ESTRATEGIA TERRITORIAL BUSES DEL CUIDADO</t>
  </si>
  <si>
    <t>Programas de Estrategia Territorial Buses del Cuidado. *Fichas Técnicas de Buses del Cuidado, Evidencias de inauguración de buses de cuidado* Actas de mesas locales de Buses del Cuidado, *Informe trimestral de buses de cuidado</t>
  </si>
  <si>
    <t xml:space="preserve">PDF-PAPEL </t>
  </si>
  <si>
    <t>OneDrive
SiMisional
SiMisional2
Microsoft Forms</t>
  </si>
  <si>
    <t xml:space="preserve">PROGRAMAS DE ESTRATEGIA TERRITORIAL MANZANAS DEL CUIDADO </t>
  </si>
  <si>
    <t xml:space="preserve">Programas de estrategia Territorial Manzanas del Cuidado. *Fichas técnicas de trabajo intersectorial, Evidencias de inauguración de manzanas del cuidado, *Actas de mesas locales de manzanas de cuidado, *Informe trimestral de Manzanas de Cuidado
</t>
  </si>
  <si>
    <t>REGISTRO</t>
  </si>
  <si>
    <t>Registro de Atenciones Psico Jurídicas. Orientación psico jurídica. 
*Consentimiento informado para
acompañamiento psicosocial, *Declaración reconocimiento como persona cuidadora, *Orientación jurídica, *Orientación psicosocial, *Seguimiento a la orientación jurídica, *Seguimiento a la orientación psicosocial</t>
  </si>
  <si>
    <t>Actas de la Comisión de Personal</t>
  </si>
  <si>
    <t xml:space="preserve">Este activo agrupa la información relacionada con los temas tratados y acordados por la Comisión de Personal, y contiene datos como *nombres, *números de cédula y *firmas electrónicas.
</t>
  </si>
  <si>
    <t>Word, PDF, Power Point</t>
  </si>
  <si>
    <t xml:space="preserve">Historias Laborales </t>
  </si>
  <si>
    <t>Este activo refleja los diferentes trámites administrativos, legales, contables o fiscales que hayan tenido lugar las/los servidores públicos de la Secretaria Distrital de la Mujer desde el proceso de selección, durante el tiempo de su vinculación y hasta después de que la o el servidor se haya retirado, pensionado o fallecido. *nombres, números de cédula, género, datos de contacto, formación, referencias laborales y personales, datos familiares, entre otros.</t>
  </si>
  <si>
    <t xml:space="preserve">Modelo De Estrategia Territorial </t>
  </si>
  <si>
    <t xml:space="preserve">Actas de Comité de Convivencia laboral </t>
  </si>
  <si>
    <t xml:space="preserve">Este activo agrupa la información relacionada con los temas tratados y resueltos por el Comité de Convivencia Laboral, y contiene datos como *nombres, *números de cédula y *firmas electrónicas.
</t>
  </si>
  <si>
    <t>Actas del Comité Paritario de Seguridad y Salud en el trabajo</t>
  </si>
  <si>
    <t xml:space="preserve">Este activo agrupa la información relacionada con los temas tratados y resueltos por el Comité Paritario de Seguridad y Salud en el Trabajo, y contiene datos como *nombres, *números de cédula y *firmas electrónicas.
</t>
  </si>
  <si>
    <t>Orientación Psico Jurídica</t>
  </si>
  <si>
    <t xml:space="preserve">Actas Equipo Técnico Apoyo al Teletrabajo </t>
  </si>
  <si>
    <t xml:space="preserve">Este activo agrupa la información relacionada con los temas tratados y resueltos por el Equipo Técnico de Apoyo a Teletrabajo, y contiene datos como *nombres, *números de cédula y *firmas electrónicas.
</t>
  </si>
  <si>
    <t>Actas de Negociación Sindical</t>
  </si>
  <si>
    <t>Este activo agrupa la información relacionada con los temas tratados y acordados por la Secretaría Distrital de la Mujer y Las organizaciones sindicales, y contiene datos como *nombres, *números de cédula y *firmas electrónicas.</t>
  </si>
  <si>
    <t>Historias</t>
  </si>
  <si>
    <t xml:space="preserve">INCIDENTES Y ACCIDENTES DE TRABAJO
</t>
  </si>
  <si>
    <t>Este activo agrupa la información relacionada con los temas tratados y resueltos por el grupo de SST, el Comité Investigador, el Comité Paritario de Seguridad y Salud en el Trabajo y  la ARL, y contiene datos como *nombres, *números de cédula y *firmas electrónicas, e *historias clínicas</t>
  </si>
  <si>
    <t>Informes a otros Organismos</t>
  </si>
  <si>
    <t>Este activo agrupa los informes que se entregan a terceros, y contiene datos como *nombres, *números de cédula *firmas electrónicas, e *historias clínicas, etc</t>
  </si>
  <si>
    <t>x</t>
  </si>
  <si>
    <t xml:space="preserve">Informes de Gestión </t>
  </si>
  <si>
    <t>Este activo agrupa los informes que se entregan a otras dependencias de la Secretaría, y contiene datos como *nombres, *números de cédula *firmas electrónicas, e *historias clínicas, etc</t>
  </si>
  <si>
    <t>NÓMINA</t>
  </si>
  <si>
    <t xml:space="preserve">Este activo agrupa la relación de pago en la cual se registran los salarios, las bonificaciones y las deducciones así como el pago integrado de aportes al Sistema Integral de Seguridad Social y Parafiscales de un periodo determinado, que realiza la SDmujer a sus servidoras y servidores en cumplimiento de sus funciones, y contiene datos como *nombres, *números de cédula, *firmas electrónicas y *números de cuentas bancarias 
</t>
  </si>
  <si>
    <t>Sistema Perno</t>
  </si>
  <si>
    <t>Plan de trabajo Anual del Sistema de Gestión de la Seguridad y Salud en el trabajo.</t>
  </si>
  <si>
    <t>Este activo  agrupa la documentación relacionada con la identificación de las metas, responsables, recursos y cronograma de actividades para alcanzar los objetivos propuestos en el Sistema de Gestión de la Seguridad y Salud en el Trabajo y contiene datos como *nombres, *números de cédula y *firmas electrónicas.</t>
  </si>
  <si>
    <t>Incidentes Y Accidentes De Trabajo</t>
  </si>
  <si>
    <t>Planes Institucionales de Bienestar Social e Incentivos</t>
  </si>
  <si>
    <t>Este activo   agrupa la documentación referente a los incentivos no pecuarios que se ofrecerán a las mejores servidoras y servidores de la entidad de cada nivel jerárquico y a la mejor servidora o servidor de libre nombramiento y remoción de la entidad, así como lo relacionado con el plan de bienestar. y contiene datos como *nombres, *números de cédula y *firmas electrónicas.</t>
  </si>
  <si>
    <t xml:space="preserve">Informes </t>
  </si>
  <si>
    <t xml:space="preserve">Planes Institucionales de Formación y Capacitación </t>
  </si>
  <si>
    <t>Este activo  l Plan Institucional de Formación y Capacitación de Personal se planean las acciones de capacitación y formación que facilitan el desarrollo de competencias, el mejoramiento de los procesos institucionales y el fortalecimiento de la capacidad laboral de los empleados a nivel individual y de equipo para conseguir los resultados y metas institucionales establecidos en  la SDmujer. Así como las jornadas de inducción y reinducción y contiene datos como *nombres, *números de cédula y *firmas electrónicas.</t>
  </si>
  <si>
    <t xml:space="preserve">RECONOCIMIENTO DE PRESTACIONES ECONÓMICAS  POR  INCAPACIDAD O LICENCIA  DE EPS  Y/O ARL </t>
  </si>
  <si>
    <t xml:space="preserve">Este activo consolida la producción documental del proceso de radicar las incapacidades médicas por enfermedad general,  licencias de maternidad y/o paternidad, enfermedad y/o accidente laboral de las servidoras y servidores públicos de la planta de personal de la Secretaria Distrital de la Mujer, de manera oportuna y acorde con las disposiciones legales y normativas vigentes, con el fin de garantizar el reconocimiento y pago de las prestaciones económicas y asistenciales por parte de la EPS y ARL y contiene datos como *nombres, *números de cédula, *firmas electrónicas y *números de cuentas bancarias </t>
  </si>
  <si>
    <t>Nómina</t>
  </si>
  <si>
    <t xml:space="preserve">VINCULACIÓN FORMATIVA PRACTICANTES O PASANTES </t>
  </si>
  <si>
    <t>Este activo documental consolida las actividades relacionadas con la vinculación, permanencia y retiro de los practicantes y pasantes universitarios, evidencia el cumplimiento de los requisitos para la realización de pasantías, tesis de grado, prácticas, entre otros, en la Secretaría Distrital de la Mujer y contiene datos como *nombres, *números de cédula *firmas electrónicas, etc</t>
  </si>
  <si>
    <t xml:space="preserve">Perno </t>
  </si>
  <si>
    <t xml:space="preserve">Software en el cual se carga y se liquida la nómina, y liquidaciones de las y los servidores de la entidad </t>
  </si>
  <si>
    <t xml:space="preserve">Servidoras y servidores púbicos y contratistas requeridos para el cumplimiento de las actividades propias de la Dirección de Talento Humano </t>
  </si>
  <si>
    <t>Manejan los asuntos propios de SST, ARL, Situaciones administrativas, asesorías jurídicas, nómina, teletrabajo, enlace con la función pública y CNSC, enlaces con las otras dependencias de la SDMujer y otras entidades externas.</t>
  </si>
  <si>
    <t>Actas de la mesa de Territorialización de la Política Pública y Equidad de Género y Transversalización de Género en el nivel local</t>
  </si>
  <si>
    <t>Información relacionada con el ejercicio de coordinación, articulación y orientación a las acciones para avanzar en la territorialización de la Política Pública de Mujeres y Equidad de Género y del Plan de Igualdad de Oportunidades para la Equidad de Género en las localidades del Distrito Capital y las demás funciones estipuladas en el Articulo 16 del Decreto 527 de 2014. **Este activo contiene información reservada y sensible, en los listados de asistencia. Por tanto, el contenido del acta se suministra mas no el listado de asistencia.</t>
  </si>
  <si>
    <t>doc, docx, pdf</t>
  </si>
  <si>
    <t>Actas del Comité Operativo Local de Mujer y Género COLMYG y/o CLM</t>
  </si>
  <si>
    <t>Información relacionada con las decisiones, acuerdos  y los compromisos asumidos por las mujeres, las organizaciones de mujeres y las instituciones de carácter público que tienen asiento en cada localidad  y hacen parte de los Comités Operativos de Mujer y Género COLMYG en cumplimiento a las funciones contenidas en los acuerdos locales que les dieron origen y el Art. 22 del  Decreto  527 de 2014. **Este activo contiene información reservada y sensible, en los listados de asistencia. Por tanto, el contenido del acta se suministra mas no el listado de asistencia.</t>
  </si>
  <si>
    <t>Historias de atención a mujeres víctimas de violencias - Casa de igualdad de oportunidades para las mujeres</t>
  </si>
  <si>
    <t xml:space="preserve">Documentos que registran las decisiones, acuerdos y los compromisos asumidos durante una reunión por las partes que intervienen en esta. **Este activo contiene información reservada y sensible, en tanto que recoge datos, información, relatos y detalles aportados por las mujeres victimas de violencia en todas sus manifestaciones, durante la duración de su proceso es decir, desde la caracterización de las mujeres que ingresan a las CIOM por primera vez, la primera entrevista psicosocial en el que se identifica el motivo de consulta y se plantean objetivos así como el avance en el proceso de orientación psicosocial, la atención socio jurídicas realiza a la ciudadana y el seguimiento y las actuaciones jurídico procesales o administrativas que se hayan adelantado, así como reportes desde las CIOM para identificar y evaluar los casos que requieren apoderamiento judicial, los cuales son  remitidos a las abogadas de la Dirección correspondiente para representar a la ciudadana en los espacios administrativos y/o judiciales. </t>
  </si>
  <si>
    <t>OneDrive
SiMisional</t>
  </si>
  <si>
    <t>Planes de fortalecimiento a grupos, redes y organizaciones de mujeres</t>
  </si>
  <si>
    <t>Información relacionada con el trabajo adelantado por los equipos locales con los grupos, redes, organizaciones de mujeres e instancias de participación, el levantamiento del diagnóstico y las necesidades de fortalecimiento desde el enfoque de derecho de las mujeres, genero y diferencial a las capacidades técnicas, administrativas y de gestión: revisión de estatutos, relacionamiento al interior de la organización, aspectos jurídicos y legales. Así mismo, se establecen las acciones a realizar durante un determinado periodo de tiempo con el fin de alcanzar las metas u objetivos propuestos.</t>
  </si>
  <si>
    <t>xls, doc, docx, pdf.</t>
  </si>
  <si>
    <t>Promoción de Escuelas de Formación o de Participación Paritaria</t>
  </si>
  <si>
    <t>Información relacionada con los procesos de formación política de las mujeres lideresas y ciudadanas de Bogotá para avanzar en el logro de una democracia paritaria, desde la planeación y metodologías de los procesos de formación, la convocatoria de las mujeres, los contenidos temáticos de los procesos formativos y registros de asistencia, así como evidencias de reuniones relacionadas. Durante los procesos de formación, las mujeres aprenden acerca de: Enfoque de género, Instancias de participación ciudadana, Elementos de la estructura del Estado, Construcción de agendas públicas y ciudadanas y Herramientas de campaña, participación política y paridad, así mismo, contiene información relacionada con el desarrollo de la Mesa Distrital Multipartidaria de género, asistencia técnica a las JAL y promoción de bancadas y documentos que contienen el desarrollo de las actividades lideradas por Paridad. **Este activo puede contener datos reservados y/o sensibles</t>
  </si>
  <si>
    <t>Promoción, Reconocimiento y Empoderamiento de las Mujeres y Niñas en el ejercicio de sus derechos</t>
  </si>
  <si>
    <t>Información relacionada con todas aquellas acciones que buscan fortalecer las capacidades y habilidades de las mujeres y niñas para la exigibilidad de sus derechos, el ejercicio de su autonomía y su ciudadanía. Se desarrolla entre otras a  través de las siguientes líneas de acción:  1). Jornadas de difusión, información y sensibilización a mujeres, mujeres de organizaciones y mujeres que presten sus servicios de apoyo y/o profesionales a entidades públicas  2).  Desarrollo de actividades de conmemoración de fechas emblemáticas para el empoderamiento en el ejercicio de sus derechos. **Este activo puede contener informacion reservada puesto que, recoge datos personales de niñas y adolescentes que participen de los procesos de propmocion, reconocimiento y empoderamiento.</t>
  </si>
  <si>
    <t>SIMISIONAL SDMUJER</t>
  </si>
  <si>
    <t>Este activo corresponde al AplicativoSIMISIONAL en el que se registran datos, información, relatos y detalles aportados por las mujeres victimas de violencia en todas sus manifestaciones, durante la duración de su proceso es decir, desde la caracterización de las mujeres que ingresan a las CIOM por primera vez, la primera entrevista psicosocial en el que se identifica el motivo de consulta y se plantean objetivos así como el avance en el proceso de orientación psicosocial, la atención socio jurídicas realiza a la ciudadana y el seguimiento y las actuaciones jurídico procesales o administrativas que se hayan adelantado, así como reportes desde las CIOM para identificar y evaluar los casos que requieren apoderamiento judicial, los cuales son  remitidos a las abogadas de la Dirección correspondiente para representar a la ciudadana en los espacios administrativos y/o judiciales. ** Este activo contiene información reservada y sensible</t>
  </si>
  <si>
    <t>xls</t>
  </si>
  <si>
    <t>DRIVE Consolidado de Cifras DTDYP</t>
  </si>
  <si>
    <t>Contiene reportes y estadísticas históricas de las atenciones brindadas por la SDMujer en el marco del modelo de atención de las Casas de Igualdad de Oportunidades para las Mujeres ** Este activo contiene información reservada y sensible.</t>
  </si>
  <si>
    <t xml:space="preserve"> xls, doc, docx, pdf, png, jpeg.</t>
  </si>
  <si>
    <t>DRIVE UNIDAD DE RED CIOM</t>
  </si>
  <si>
    <t>Contiene soportes históricos de reportes, actas, actividades colectivas y soportes de acuerdos de gestión del personal ubicado en las Casas de Igualdad de Oportunidades para las Mujeres ** Este activo contiene información reservada y sensible.</t>
  </si>
  <si>
    <t xml:space="preserve">Colaboradoras (es) de planta y contratistas en el modelo de atención en las casas de igualdad de oportunidades para las mujeres </t>
  </si>
  <si>
    <t>Dentro de los equipos de planta que hacen parte del Modelo de atención en las CIOM, existen roles de atención socio jurídica y psicosocial, comprometidos con el acompañamiento a las ciudadanas bogotanas, sin los cuales el modelo de atención no sería posible. Por su parte, el rol de Referente/e articula con otras entidades publicas / privadas y organizaciones de manera que se facilite y articule la atención integral a la mujer. 
Así mismo, existen contratistas en roles como el de Trabajo social y el comunitario, altamente comprometidos con el acompañamiento a las ciudadanas bogotanas y su oportuna caracterización, sin el cuál el modelo de atención no sería posible.</t>
  </si>
  <si>
    <t>Colaboradoras (es) de planta y contratistas que apoyan los procesos de formación política, participación y paridad.</t>
  </si>
  <si>
    <t>El personal de planta y contratistas que apoyan diferentes estrategias para la participación paritaria, formación política y empoderamiento de mujeres y niñas en la sociedad bogotana, realizan actividades de interacción con las mujeres para el desarrollo de sus liderazgos acompañando sus procesos formativos, sin los cuales el desarrollo de los procesos formativos no sería posible.</t>
  </si>
  <si>
    <t>Actas de Articulación Interinstitucional</t>
  </si>
  <si>
    <t>Este activo contiene los registros de las reuniones que periódicamente se realizan con las diferentes instancias públicas, cuyo propósito es gestionar las acciones o estrategias de articulación interinstitucional para la atención y protección integral a las mujeres víctimas de violencias en el espacio público y privado.
*Este activo contiene información como nombres, cédulas y datos de contacto de funcionarios y funcionarias que participan en estas reuniones de articulación.</t>
  </si>
  <si>
    <t>Papel/PDF</t>
  </si>
  <si>
    <t>REPORTE DE PMR 
OneDrive</t>
  </si>
  <si>
    <t>Orientación y sensibilización técnica en espacios distritales de articulación, coordinación y difusión</t>
  </si>
  <si>
    <t xml:space="preserve">Este activo contiene información de las acciones y gestiones realizadas en torno a la coordinación y articulación interinstitucional para la prevención, atención, protección y sanción en torno a la garantía del derecho de las mujeres a una vida libre de violencias. Bajo ese marco se realizan acciones de prevención, sensibilización y orientación técnica con las diferentes entidades públicas en cuanto a la atención prioritaria y con enfoque de género a las mujeres víctimas de violencias en Bogotá, incluyendo la garantía de la atención médica y psicológica, el acceso a la justicia, el acompañamiento institucional y la asesoría jurídica en todas y cada una de las localidades, entre otras.  Estas acciones se realizan en el marco de las competencias de la entidad y de los lineamientos establecidos para tal fin de acuerdo con los procesos y procedimientos misionales. 
*Este activo contiene datos personales y sensibles de las mujeres atendidas por los equipos de la Dirección de Eliminación de violencias contra las Mujeres y Acceso a la Justicia. </t>
  </si>
  <si>
    <t>Papel/PDF/SIMISIONAL/EXCEL/</t>
  </si>
  <si>
    <t>Historias de atención a mujeres acogidas en las diferentes modalidades de Casa Refugio</t>
  </si>
  <si>
    <t>Este activo contiene información de la acogida y atención integral brindada las mujeres y sus sistemas familiares en las diferentes modalidades de acogida de las Casas Refugio, en el marco de lo establecido en la ley 1257 del 2008, que cuenten o no con una medida de protección según los criterios de ingreso de cada modalidad y que se encuentren en riesgo de sufrir nuevos hechos de violencia, que atenten contra su vida e integridad personal.
*Este activo contiene datos personales y sensibles de las mujeres atendidas por los equipos de la Dirección de Eliminación de Violencias contra las Mujeres y Acceso a la Justicia.</t>
  </si>
  <si>
    <t xml:space="preserve">SIMISIONAL ( TECNICA ) - 100% ARCHIVO CENTRAL SEDE FONTIBON PROCESOS CERRADOS - PROCESOS ABIERTOS SEDE FONTIBON - EXPEDIENTES EN CASAS REFUGIO EN PRODUCCIÓN Y LAS QUE EGRESARON  EN SEGUIMIENTO POR 6 MESES </t>
  </si>
  <si>
    <t>Informe de análisis de casos</t>
  </si>
  <si>
    <t>Este activo contiene los registros y análisis de los tipos de violencia y casos de mujeres en riesgo y víctimas de feminicidio con el objetivo de apropiar acciones y prácticas para el reconocimiento y garantía del derecho de las mujeres a una vida libre de violencias.
*Este activo contiene datos personales y sensibles de las mujeres atendidas por los equipos de la Dirección de Eliminación de Violencias contra las Mujeres y Acceso a la Justicia.</t>
  </si>
  <si>
    <t>Papel/PDF/EXCEL</t>
  </si>
  <si>
    <t>Informes o respuestas a disposiciones normativas o compromisos misionales y administrativos sobre el derecho a una vida libre de violencias.</t>
  </si>
  <si>
    <t>La Subserie hace referencia a los informes que son presentados al Concejo de Bogotá o  Entes de Control y/o Vigilancia, en cumplimiento de los siguientes acuerdos o demás disposiciones y compromisos establecidos en el marco de las competencias de la Dirección de Eliminación de Violencias contra las mujeres y Acceso a la Justicia:
 - Acuerdo 703 de 2018, Articulo 6. "Evaluación y Balance. .....durante los tres (3) primeros meses de cada año, deberá presentar al Concejo de Bogotá D.C., un informe detallado sobre el desarrollo e implementación de las acciones y medidas realizadas en el marco del sistema" 
- Acuerdo 676 de 2017 Articulo 4."Medidas de Acciones Afirmativas... La Secretaría Distrital de la Mujer coordinará.... y presentará al Concejo de Bogotá un informe semestral con los resultados obtenidos"
- Acuerdo 676 de 2017, Artículo 6. Parágrafo "Durante la conmemoración anual del Día Distrital contra el Feminicidio, ... La Secretaría Distrital de la Mujer coordinará la presentación de dicho informe."
- Acuerdo 526 de 2013, Artículo 5. "Periodicidad. El Consejo de Seguridad de Mujeres debe reunirse por convocatoria ... o de la Secretaría Distrital de la Mujer... y deberá presentar un informe anual ante el Concejo Distrital de las acciones realizadas."
Adicionalmente se encuentran las respuestas a los Entes de Control y/o Vigilancia.</t>
  </si>
  <si>
    <t>Plan locales de Seguridad para las Mujeres</t>
  </si>
  <si>
    <t>Este activo contiene el Plan Local de Seguridad para las Mujeres en cumplimiento del Artículo 526 de 2013. Artículo 4. ""Funciones. apoyar la construcción de Planes Integrales de Seguridad con perspectiva de género.
*Este activo contiene datos personales tales como nombres, cédulas y datos de contacto de la comunidad asistente a los Consejos Locales de Seguridad para las Mujeres</t>
  </si>
  <si>
    <t>Orientación Y Sensibilización Técnica En Espacios Distritales De Articulación, Coordinación Y Difusión</t>
  </si>
  <si>
    <t>Plan de Acción de la Mesa de Trabajo del Sistema orgánico, funcional, integral y articulador de protección integral a las Mujeres Víctimas de Violencias - SOFIA</t>
  </si>
  <si>
    <t xml:space="preserve">Este activo contiene los objetivos, acciones, productos y resultados definidos en la mesa de trabajo de la mesa SOFIA de conformidad con sus funciones.
</t>
  </si>
  <si>
    <t>Historias De Atención A Mujeres Victimas De Violencias</t>
  </si>
  <si>
    <t>Registros de orientación y atención</t>
  </si>
  <si>
    <t>Este activo contiene registros de información, orientación y atención psicosocial, socio jurídico y psico jurídico tanto individual como colectivo que ofrece la Secretaria Distrital de la Mujer, a través del componente de atención, a mujeres víctimas de violencias que ingresan a las diferentes estrategias. Asimismo, contiene reportes, informes y constancias de los registros de información, orientación y atención realizados. 
*Este activo contiene información sensible de las mujeres atendidas por la Dirección de Eliminación de Violencias contra las Mujeres y Acceso a la Justicia</t>
  </si>
  <si>
    <t>Chat web</t>
  </si>
  <si>
    <t>Función a través de la página web de la entidad, a través de la cual las ciudadanas establecen contacto con la Línea Púrpura Distrital y su equipo profesional</t>
  </si>
  <si>
    <t>.log</t>
  </si>
  <si>
    <t>Línea Púrpura</t>
  </si>
  <si>
    <t>Línea telefónica gratuita a través de la cual las ciudadanas establecen contacto con la Línea Púrpura Distrital y su equipo profesional</t>
  </si>
  <si>
    <t>WhatsApp Purpura + chatbot</t>
  </si>
  <si>
    <t>Aplicación a través de la cual las ciudadanas establecen contacto con la Línea Púrpura distrital y su equipo profesional</t>
  </si>
  <si>
    <t>SIMISIONAL</t>
  </si>
  <si>
    <t>Sistema de registro y gestión de información de la atención de mujeres víctimas de violencias, realizada por los equipos de la Dirección de Eliminación de Violencias contra las Mujeres y Acceso a la Justicia</t>
  </si>
  <si>
    <t>Registros De Orientación Y Atención</t>
  </si>
  <si>
    <t>Equipo de atención</t>
  </si>
  <si>
    <t xml:space="preserve">Recurso humano indispensable para la atención ininterrumpida 7/24, de las mujeres víctimas de violencias, compuesto por un equipo técnico y profesionales en psicología, trabajo social, derecho y administración. </t>
  </si>
  <si>
    <t>Acta del Comité Institucional de Gestión y Desempeño</t>
  </si>
  <si>
    <t xml:space="preserve">Documento mediante el cual se registran las decisiones tomadas por el Comité Institucional de Gestión y Desempeño de la Secretaria Distrital de la Mujer que conllevan a la correcta implementación, operación, desarrollo. evaluación y seguimiento del Modelo Integrado de Planeación y Gestión para el mejoramiento Misional y administrativo de la entidad y contiene *lista de asistencia y soportes </t>
  </si>
  <si>
    <t>OneDrive
SharePoint</t>
  </si>
  <si>
    <t>Documentación del Sistema Integrado de Gestión - MIPG</t>
  </si>
  <si>
    <t>Información sobre la estructura de pirámide documental dispuesta a través de los procesos, mediante plantillas (Caracterizaciones, Políticas, Procedimientos, Guías, Instructivos, Protocolos y formatos), que permiten normalizar y administrar el Sistema Integrado de Gestión de la Secretaría Distrital de la Mujer.</t>
  </si>
  <si>
    <t>OneDrive
SharePoint
Sistema Lucha</t>
  </si>
  <si>
    <t>Planes Institucionales</t>
  </si>
  <si>
    <t>OneDrive
SharePoint
Página web de la Entidad</t>
  </si>
  <si>
    <t>Informes y Reportes</t>
  </si>
  <si>
    <t>Informes de Gestión, Informe de Seguimiento Plan Estratégico, Conceptos técnicos*, Informe de Rendición de Cuentas, Reporte de Seguimiento SEGPLAN, Informe y Reporte de Producto, Meta, Resultado - PMR, Informe de Inversión Social, Ficha estadística básica de inversión distrital - EBI-D, Ficha Metodología General Ajustada - MGA Proyecto de Inversión, Reporte seguimiento ejecución presupuestal/contractual proyectos de inversión, Documento de anteproyecto de presupuesto, Reporte Formulario Único de Reporte y Avances de Gestión - FURAG y Reporte del Índice de Transparencia y Acceso a la Información Pública - ITA, Reportes de Seguimiento a Planes de Acción de Políticas Públicas, Reportes de Seguimiento a Plan Acción Distrital - PAD Víctimas, Reporte Plan Integral de Acciones Afirmativas - PIAA.</t>
  </si>
  <si>
    <t>OneDrive
SharePoint
Página web de la Entidad
Micrositio Furag</t>
  </si>
  <si>
    <t>Aplicativo Sistema Integrado de Gestión</t>
  </si>
  <si>
    <t>Aplicativo que permite la trazabilidad, disponibilidad y visualización de la documentos del Sistema Integrado de Gestión de la Secretaria de la Mujer, la cual contiene la información relacionada con: mapa de procesos, gestión documental (caracterización del proceso; procedimientos, manuales, guías, instructivos, políticas, Programas, protocolos. Gestión de Riesgos,  indicadores. La ciudadanía puede consultar la pirámide documental de cada proceso que corresponda a información de carácter publico.  Adicional el aplicativo administra perfiles con permisos de acceso para usuarios institucionales y un perfil de acceso público.</t>
  </si>
  <si>
    <t>SaaS</t>
  </si>
  <si>
    <t>Backups y/o copias de seguridad</t>
  </si>
  <si>
    <t>Este activo incluye *copias de seguridad de las bases de datos, *configuraciones de equipos de comunicaciones y seguridad, *código fuente de sistemas de información o aplicaciones, *máquinas virtuales, *correos electrónicos, información de las dependencias.</t>
  </si>
  <si>
    <t>.PST, .DMP, .SQL, .TXT, .VHD, VMS</t>
  </si>
  <si>
    <t>Instrumentos De Control Maestro De Documentación Del Sistema</t>
  </si>
  <si>
    <t>Servicios Tecnológicos</t>
  </si>
  <si>
    <t>Este activo incluye los servicios de TI que se prestan desde gestión tecnológica, los cuales son: Internet, Correo Electrónico, Ofimática, Telefonía, Aplicativo de Mesa de Servicios, VPN, Wifi, EndPoint, Gitlab, DNS, DHCP, NTP.</t>
  </si>
  <si>
    <t>Infraestructura Tecnológica Onpremise</t>
  </si>
  <si>
    <t>Este activo Incluye: Servidores (Físicos y Virtuales), Equipos de Comunicaciones, Equipos de Seguridad Perimetral, Equipos de Almacenamiento, Teléfonos, **Equipos De Oficina (Computadores y portátiles), **Equipos de Digitalización de Información, **Impresoras (**Gestionados y de propiedad de la Entidad).</t>
  </si>
  <si>
    <t>Centro de Datos</t>
  </si>
  <si>
    <t>Documentación de Gestión Tecnológica</t>
  </si>
  <si>
    <t>Este activo incluye: *Autodiagnóstico del MSPI *documentos de requerimientos de desarrollos,  aplicaciones  y *administración de aplicativos, *historias de usuario (desarrollo), *acuerdos de confidencialidad.</t>
  </si>
  <si>
    <t>SharePoint
OneDrive</t>
  </si>
  <si>
    <t>Administradores de Infraestructura</t>
  </si>
  <si>
    <t>Este activo incluye: Administrador Infraestructura, Administrador Bases de Datos y Desarrollo.</t>
  </si>
  <si>
    <t>Software Base</t>
  </si>
  <si>
    <t>Este activo incluye: Software requerido para la operación cotidiana de la entidad como, sistemas operativos cliente y servidores, motores y manejadores de bases de datos, herramientas ofimáticas, EndPoint, cliente de inventario de software, cliente de backup, cliente de DLP, Software de Virtualización.</t>
  </si>
  <si>
    <t>Cloud
Centro de Datos
SaaS</t>
  </si>
  <si>
    <t>Directorio Activo</t>
  </si>
  <si>
    <t>Este activo incluye: Directorio Activo y servicio de gestión de usuarios por medio de (Base de Datos y Aplicaciones)</t>
  </si>
  <si>
    <t>Infraestructura Tecnológica Onpremise y Nube</t>
  </si>
  <si>
    <t>Riesgos de seguridad de la información</t>
  </si>
  <si>
    <t>Registro de amenazas y vulnerabilidades de seguridad de la información con el análisis de impacto, probabilidad y planes de tratamiento</t>
  </si>
  <si>
    <t>XLS
Registros en Aplicación Lucha</t>
  </si>
  <si>
    <t>SharePoint
Sistema Lucha</t>
  </si>
  <si>
    <t>30/11/2023</t>
  </si>
  <si>
    <t xml:space="preserve">Defensa Judicial </t>
  </si>
  <si>
    <t xml:space="preserve"> Este activo incluye los documentos sobre la *defensa judicial de la entidad y son documentos de carácter reservado. De igual forma contine los informes de defensa judicial que se publican de manera periódica en la página web de la entidad.
</t>
  </si>
  <si>
    <t>PDF, zip</t>
  </si>
  <si>
    <t>Conceptos Jurídicos</t>
  </si>
  <si>
    <t xml:space="preserve">Dentro de este activo se encuentran los proyectos de norma y conceptos juridicos que emite la Oficina Asesora Jurídica a aquellos que ingresan como petición o solicitud: Los conceptos jurídicos a proyectos de decreto distrital, proyectos de ley, proyectos de acuerdo y resoluciones </t>
  </si>
  <si>
    <t>Conciliaciones Extrajudiciales</t>
  </si>
  <si>
    <t xml:space="preserve">Este activo refleja la documentación generda en las conciliaciones extrajudiciales como medio alternativo o requisito de procedibilidad para un proceso judicial. </t>
  </si>
  <si>
    <t>PDF , Zip</t>
  </si>
  <si>
    <t xml:space="preserve">Comité de Conciliación </t>
  </si>
  <si>
    <t>Este activo contiene las comunicación oficiales de convocatoria a las sesiones  y   las actas del comité de conciliación.</t>
  </si>
  <si>
    <t>Informes, Peticiones, Quejas, Reclamos y Soluciones (PQRS)</t>
  </si>
  <si>
    <t>Se encuentran dentro de este activo documentos que consolida la oficina asesora jurídica  tales como Informes a Entidades de Control y Vigilancia, cuestionario de la proposición, documentos que responden a cuestionamientos del concejo de Bogotá, solicitud de prórroga,  comunicación oficial de respuesta, solicitud o petición y la respuesta al peticionario.</t>
  </si>
  <si>
    <t>PDF, Zip</t>
  </si>
  <si>
    <t>Gestión Disciplinaria</t>
  </si>
  <si>
    <t>Oficina de Control Disciplinario Interno</t>
  </si>
  <si>
    <t>Procesos Disciplinarios</t>
  </si>
  <si>
    <t>Este activo agrupa la documentación generada en el proceso disciplinario  ordinario, “primera instancia- etapa de instrucción”, cada expediente está conformado por información y datos que se inician: de oficio o por información proveniente de un servidor público o de otro medio que acredite credibilidad o por queja formulada por cualquier persona; y no procederá por anónimos, salvo que existan medios probatorios suficiente sobre la comisión de la falta, que permitan adelantar la actuación de oficio.</t>
  </si>
  <si>
    <t>pdf, xls, papel, jpj, mp4, mp3, pptx</t>
  </si>
  <si>
    <t>Evaluación</t>
  </si>
  <si>
    <t>Seguimiento, Evaluación y Control</t>
  </si>
  <si>
    <t>Actas de Comité Institucional de Coordinación de Control Interno</t>
  </si>
  <si>
    <t xml:space="preserve">Este activo de información agrupa la información generada de las Actas de Comité Institucional de Coordinación de Control Interno, las cuales hace referencia a los temas con respecto a la mejora permanente del Sistema de Control Interno y las decisiones tomadas acerca de los lineamientos y criterios básicos para la formulación, evaluación, control, ejecución y seguimiento de los planes, programas, según lo dispuesto en la Resolución Interna N° 323 del 10 de agosto de 2023 "Por medio de la cual se crea el Comité Institucional de Coordinación de Control Interno, se regula su funcionamiento y se dictan otras disposiciones".
</t>
  </si>
  <si>
    <t>docx y pdf</t>
  </si>
  <si>
    <t xml:space="preserve">Informe o respuesta a Entes de Control  y/o Vigilancia </t>
  </si>
  <si>
    <t xml:space="preserve">Este activo de información agrupa la información generada de los informes que son requeridos por Entes de Control y/o Vigilancia (Contraloría de Bogotá D.C., Veeduría Distrital, Procuraduría, entre otros) en ejercicio de sus funciones, esta tiene valor administrativo de conformidad con la Resolución Reglamentaria N°002 de 2022 expedida por la Contraloría de Bogotá D.C., “Por medio de la cual se reglamenta la forma y los términos para la rendición de la cuenta ante la Contraloría de Bogotá D.C. y se dictan otras disposiciones", modificatorios y demás normativa aplicable.
</t>
  </si>
  <si>
    <t>Información Disponible / Información Publicada</t>
  </si>
  <si>
    <t>docx, xlsx y pdf</t>
  </si>
  <si>
    <t xml:space="preserve">Conciliaciones Prejudiciales </t>
  </si>
  <si>
    <t>Informes de Auditoría</t>
  </si>
  <si>
    <t>Este activo de información agrupa la información generada de los informes de auditoría, y corresponde a una actividad de evaluación de manera planeada, documentada, organizada, y sistemática, con respecto a las metas estratégicas, resultados, políticas, planes, programas, proyectos, procesos, indicadores, y riesgos aplicables a una unidad auditable en el marco del sistema de control interno, lo cual se ejecuta en virtud del rol de  evaluación y seguimiento establecido en el artículo 2.2.21.5.3 del Decreto 1083 de 2015 y sus modificatorios y siguiendo lo dispuesto en el procedimiento.</t>
  </si>
  <si>
    <t>Informes de Seguimiento o Reglamentarios</t>
  </si>
  <si>
    <t xml:space="preserve">Este activo de información agrupa la información generada en cumplimiento del Plan Anual de Auditoría aprobado por el  Comité Institucional de Coordinación de Control Interno, informes que corresponden a seguimientos y evaluación independiente del cumplimiento de políticas, normas, procedimientos, planes, programas, proyecto y metas en virtud del rol de evaluación y seguimiento establecido en el artículo 2.2.21.5.3 del Decreto 1083 de 2015 y sus modificatorios, así como a los informes reglamentarios realizados en virtud de lo reglamentado en el artículo 2.2.21.4.9 del Decreto 1083 de 2015 y sus modificatorios, así como demás normativa generado por organismos públicos de nivel nacional y distrital. 
</t>
  </si>
  <si>
    <t>Plan Anual de Auditoría</t>
  </si>
  <si>
    <t xml:space="preserve">Este activo de información agrupa la información generada en el Plan Anual de Auditoría es el documento en el que la Oficina de Control Interno establece la programación de los trabajos, alcances, objetivos, tiempos y asignación de recursos para cumplir con lo establecido en los roles asignados a la Oficina de Control Interno de acuerdo con lo establecido en el articulo 2.2.21.5.3 del Decreto 1083 de 2015 y sus modificatorios y en cumplimiento de la Ley 87 del 2017 "Por la cual se establecen normas para el ejercicio del control interno en las entidades y organismos del estado y se dictan otras disposiciones". </t>
  </si>
  <si>
    <t>xlsx y pdf</t>
  </si>
  <si>
    <t xml:space="preserve">Token </t>
  </si>
  <si>
    <t>Firma digital por medio del cual se aprueban los pagos asociados en la entidad y dan  ingreso al Sistema de Información Financiera BogData de Hacienda Distrital.</t>
  </si>
  <si>
    <t xml:space="preserve">Este activo consolida la documentación generada durante  los procedimientos realizados en un período de tiempo determinado a organismos de control. Consiste en presentar  todos los *Informes que aseguren la correcta utilización de los recursos fiscales. </t>
  </si>
  <si>
    <t xml:space="preserve">Este activo agrupa la documentación generada durante la recepción y gestión de los requerimientos de la ciudadanía a través de los diferentes *Canales de Atención de la SDMujer continuando con el registro en el *Sistema Distrital para la gestión de peticiones ciudadanas "Bogotá te Escucha". </t>
  </si>
  <si>
    <t xml:space="preserve">PDF, </t>
  </si>
  <si>
    <t>Sistema Orfeo</t>
  </si>
  <si>
    <t>Base de atenciones primer nivel 2023</t>
  </si>
  <si>
    <t>Este activo agrupa la información recolectada de las personas a través de los canales presencial, telefónico y chat, en las atenciones en primer nivel.</t>
  </si>
  <si>
    <t>EXCEL</t>
  </si>
  <si>
    <t>Repositorio Atención a la Ciudadanía</t>
  </si>
  <si>
    <t>Subsecretaría del Cuidado y Políticas de Igualdad</t>
  </si>
  <si>
    <t>Actas de Acompañamiento Técnico a la Bancada de Mujeres del Concejo de Bogotá</t>
  </si>
  <si>
    <t>Documento mediante el cual se registra el desarrollo y los compromisos con la Bancada de Mujeres del Concejo de Bogotá, instancia de coordinación, articulación, concertación y corresponsabilidad entre las organizaciones, grupos, redes de mujeres del Distrito Capital y la Administración Distrital, para el desarrollo de la Política Pública de Mujeres y Equidad de Género.</t>
  </si>
  <si>
    <t>Papel y/o electrónico (pdf)</t>
  </si>
  <si>
    <t>Actas de Acompañamiento Técnico a la Subcomisión para la Garantía y Seguimiento de las Mujeres, Diversidades, Disidencias Sexuales y de Género</t>
  </si>
  <si>
    <t>Documento mediante el cual se registra el desarrollo y los compromisos con el Consejo Consultivo de Mujeres, instancia de coordinación, articulación, concertación y corresponsabilidad entre las organizaciones, grupos, redes de mujeres del Distrito Capital y la Administración Distrital, para el desarrollo de la Política Pública de Mujeres y Equidad de Género.</t>
  </si>
  <si>
    <t>Actas de Acompañamiento Técnico a las Representaciones de Mujeres que Hacen Parte del CTDP</t>
  </si>
  <si>
    <t>Desarrollo de Capacidades para la Vida de las Mujeres</t>
  </si>
  <si>
    <t>Actas de Acompañamiento Técnico al Consejo Consultivo de Mujeres</t>
  </si>
  <si>
    <t>Actas del Desarrollo de Capacidades para la Vida de las Mujeres</t>
  </si>
  <si>
    <t>Actas del Comité Técnico para la Representación Jurídica y Comité de Justicia de Género</t>
  </si>
  <si>
    <t>Este activo de información agrupa la información generada en el Comité Técnico para la Representación Juridica en la implementación de la estrategia de justicia de género para desarrollar el componente de Litigio de Género y Justicia Integral, así como también la información generada en el Comité de Justicia de Genero en la implementación de la estrategia de justicia de género para desarrollar estrategias de litigio, formación a servidores públicos, organizaciones de mujeres investigación socio jurídica y agenda normativa. *Datos sensibles en las Actas del Comité Técnico para la Representación Jurídica y Comité de Justicia de Género.</t>
  </si>
  <si>
    <t>pdf, doc, papel</t>
  </si>
  <si>
    <t xml:space="preserve">Orientación y Asesoría Socio - Jurídica </t>
  </si>
  <si>
    <t>Este activo de información contiene documentos producidos con ocasión de la asesoría jurídica.</t>
  </si>
  <si>
    <t xml:space="preserve"> simisional </t>
  </si>
  <si>
    <t xml:space="preserve">Historias de representación jurídica </t>
  </si>
  <si>
    <t xml:space="preserve">Este activo de información contiene documentos producidos con ocasión de la representación jurídica a mujeres víctimas de violencias realizados en instancias judiciales y administrativas, contienen trámites jurídico procesal del acompañamiento realizado,(litigio ), contiene memoriales, medidas de protección, pruebas de trámite procesal.
*Atenciones Socio-Jurídica 
*Acta de compromiso
*Poder que le otorga la ciudadana a la abogada
*Demanda
*Contestación de la  Demanda
*Comunicaciones oficiales de solicitud de información o peticiones de documentos
*Acciones de tutela
*Sentencias judiciales
*Memoriales
*Renuncia del poder por parte de la abogada.
*Sustitución del poder por parte de la abogada.
*Desistimiento del proceso por parte de la ciudadana
*Comunicación oficial informando a la ciudadana del cierre de caso.
*Captura de pantalla del cierre del caso en SIMISIONAL.
</t>
  </si>
  <si>
    <t xml:space="preserve">papel, simisional </t>
  </si>
  <si>
    <t>Matriz de escalonamientos de casos</t>
  </si>
  <si>
    <t>Herramienta en Excel que consolida los casos analizados para asignación de abogada de representación</t>
  </si>
  <si>
    <t>xls.</t>
  </si>
  <si>
    <t>Base reporte atenciones</t>
  </si>
  <si>
    <t>Herramienta en Excel que consolida las atenciones de la Estrategia de Justica de Género para generar los reportes de cumplimiento de metas y otras estadísticas.</t>
  </si>
  <si>
    <t>Base trazabilidad contratación-equipos punto de atención</t>
  </si>
  <si>
    <t>Herramienta en Excel para la trazabilidad de la contratación desde la selección del proceso hasta las novedades de cesión o terminación, en articulación con el Plan Anual de Adquisiciones, Bienes y Servicios (PAABS)  y los puntos de atención de la Estrategia de Justicia de Género.</t>
  </si>
  <si>
    <t>Atención psicosocial</t>
  </si>
  <si>
    <t>Este activo de información contiene documentos producidos con ocasión de la atención psicosocial.</t>
  </si>
  <si>
    <t xml:space="preserve">Sin Establecer </t>
  </si>
  <si>
    <t>Archivo central / One Drive</t>
  </si>
  <si>
    <t>ACTAS / Actas de la Mesa de Territorialización de la Política Pública de Mujeres Y Equidad de Género y Transversalización de la igualdad de Género en el nivel local</t>
  </si>
  <si>
    <t>Archivo CIOM / One Drive</t>
  </si>
  <si>
    <t>ACTAS / Actas del Comité Operativo Local de Mujer y Género COLMYG</t>
  </si>
  <si>
    <t>HISTORIAS DE ATENCIÓN A MUJERES VICTIMAS DE VIOLENCIAS / Historias de Atención a mujeres víctimas de violencias - Casa de Igualdad de Oportunidades para las mujeres</t>
  </si>
  <si>
    <t>Archivo Central 
Archivo Ciom
OneDrive
SiMisional</t>
  </si>
  <si>
    <t>PLANES / Planes de Fortalecimiento a Grupos, Redes y Organizaciones de Mujeres</t>
  </si>
  <si>
    <t>PROMOCIÓN, RECONOCIMIENTO Y EMPODERAMIENTO DE LAS MUJERES EN EL EJERCICIO DE SUS DERECHOS</t>
  </si>
  <si>
    <t>Simisional</t>
  </si>
  <si>
    <t>One Drive</t>
  </si>
  <si>
    <t>Talento Humano / Contratos</t>
  </si>
  <si>
    <t>Físico y Digital</t>
  </si>
  <si>
    <t>OneDrive
Repositorio</t>
  </si>
  <si>
    <t xml:space="preserve"> Procesos Administrativos</t>
  </si>
  <si>
    <t>INFORMACIÓN PÚBLICA RESERVADA/
CONFIDENCIAL</t>
  </si>
  <si>
    <t xml:space="preserve">PDF, XLS, DOCX, </t>
  </si>
  <si>
    <t>Instrumentos de control maestro de documentación del sistema
integrado de gestión-MIPG</t>
  </si>
  <si>
    <t>Planes Institucionales, Programa de transparencia y ética Pública y Atención a la Ciudadanía; Plan Institucional de Gestión Ambiental - PIGA; Plan de Seguridad de la Información, Plan de Tratamiento de riesgos de seguridad y el plan estratégico de TI - PETI; Plan Estratégico Institucional, Plan de Acción.</t>
  </si>
  <si>
    <t xml:space="preserve">PDF, XLS, DOCX, 
</t>
  </si>
  <si>
    <t>Este activo Incluye los servicios de Nube gestionados en la Entidad, entre los cuales se operan Servicios IaaS, Servicios PaaS, Servicios SaaS. 
Servicios alojados en el Datacenter Onpremise</t>
  </si>
  <si>
    <t>.DOCX, .XLS, .PDF</t>
  </si>
  <si>
    <t>Comprobantes de traslado, Comprobantes de ingreso,
Comprobante de egreso</t>
  </si>
  <si>
    <t>Información y datos de la entidad</t>
  </si>
  <si>
    <t>Fecha de emisión: 31/12/2024</t>
  </si>
  <si>
    <t>ACTAS / Actas de la Mesa de Territorialización de la Política Pública de Mujeres Y Equidad de Género y Transversalización de la igualdad de Género en el nivel localActas de Acompañamiento Técnico al Consejo Consultivo de Mujeres</t>
  </si>
  <si>
    <t xml:space="preserve">Documento mediante el cual se registra el desarrollo, ejecución y seguimiento de la Estrategía de Autonomía economica de las Mujeres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</si>
</sst>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scheme val="minor"/>
    </font>
    <font>
      <sz val="10"/>
      <name val="Arial"/>
      <family val="2"/>
    </font>
    <font>
      <b/>
      <sz val="14"/>
      <color indexed="81"/>
      <name val="Tahoma"/>
      <family val="2"/>
    </font>
    <font>
      <sz val="14"/>
      <color indexed="81"/>
      <name val="Tahoma"/>
      <family val="2"/>
    </font>
    <font>
      <sz val="9"/>
      <color indexed="81"/>
      <name val="Tahoma"/>
      <family val="2"/>
    </font>
    <font>
      <sz val="18"/>
      <color indexed="81"/>
      <name val="Tahoma"/>
      <family val="2"/>
    </font>
    <font>
      <sz val="10"/>
      <name val="Times New Roman"/>
      <family val="1"/>
    </font>
    <font>
      <sz val="10"/>
      <color theme="1"/>
      <name val="Times New Roman"/>
      <family val="1"/>
    </font>
    <font>
      <b/>
      <sz val="14"/>
      <color rgb="FF000000"/>
      <name val="Tahoma"/>
      <family val="2"/>
    </font>
    <font>
      <sz val="14"/>
      <color rgb="FF000000"/>
      <name val="Tahoma"/>
      <family val="2"/>
    </font>
    <font>
      <u/>
      <sz val="11"/>
      <color theme="10"/>
      <name val="Calibri"/>
      <family val="2"/>
      <scheme val="minor"/>
    </font>
    <font>
      <sz val="11"/>
      <color theme="0"/>
      <name val="Calibri"/>
      <family val="2"/>
      <scheme val="minor"/>
    </font>
    <font>
      <sz val="9"/>
      <color theme="1"/>
      <name val="Times New Roman"/>
      <family val="1"/>
    </font>
    <font>
      <b/>
      <sz val="10"/>
      <color theme="0"/>
      <name val="Times New Roman"/>
      <family val="1"/>
    </font>
    <font>
      <sz val="11"/>
      <name val="Times New Roman"/>
      <family val="1"/>
    </font>
    <font>
      <b/>
      <sz val="9"/>
      <color theme="0"/>
      <name val="Times New Roman"/>
      <family val="1"/>
    </font>
    <font>
      <sz val="9"/>
      <name val="Times New Roman"/>
      <family val="1"/>
    </font>
    <font>
      <sz val="9"/>
      <color rgb="FFFF0000"/>
      <name val="Times New Roman"/>
      <family val="1"/>
    </font>
    <font>
      <sz val="9"/>
      <color theme="8" tint="-0.249977111117893"/>
      <name val="Times New Roman"/>
      <family val="1"/>
    </font>
    <font>
      <sz val="10"/>
      <color rgb="FFFF0000"/>
      <name val="Times New Roman"/>
      <family val="1"/>
    </font>
    <font>
      <b/>
      <sz val="9"/>
      <name val="Times New Roman"/>
      <family val="1"/>
    </font>
    <font>
      <b/>
      <sz val="9"/>
      <color theme="1"/>
      <name val="Times New Roman"/>
      <family val="1"/>
    </font>
    <font>
      <sz val="11"/>
      <color theme="1"/>
      <name val="Calibri"/>
      <family val="2"/>
      <scheme val="minor"/>
    </font>
    <font>
      <sz val="11"/>
      <color theme="1"/>
      <name val="Arial"/>
      <family val="2"/>
    </font>
    <font>
      <b/>
      <sz val="11"/>
      <color theme="1"/>
      <name val="Arial"/>
      <family val="2"/>
    </font>
    <font>
      <u/>
      <sz val="11"/>
      <color theme="10"/>
      <name val="Arial"/>
      <family val="2"/>
    </font>
    <font>
      <sz val="11"/>
      <name val="Arial"/>
      <family val="2"/>
    </font>
    <font>
      <b/>
      <sz val="11"/>
      <name val="Arial"/>
      <family val="2"/>
    </font>
    <font>
      <sz val="10"/>
      <color rgb="FF000000"/>
      <name val="Arial"/>
      <family val="2"/>
    </font>
    <font>
      <sz val="11"/>
      <color rgb="FF000000"/>
      <name val="Arial"/>
      <family val="2"/>
    </font>
    <font>
      <sz val="10"/>
      <color theme="1"/>
      <name val="Arial"/>
      <family val="2"/>
    </font>
    <font>
      <b/>
      <sz val="12"/>
      <color rgb="FF000000"/>
      <name val="Arial"/>
      <family val="2"/>
    </font>
    <font>
      <b/>
      <sz val="11"/>
      <color rgb="FF000000"/>
      <name val="Arial"/>
      <family val="2"/>
    </font>
    <font>
      <b/>
      <sz val="11"/>
      <color theme="1"/>
      <name val="Times New Roman"/>
      <family val="1"/>
    </font>
    <font>
      <sz val="11"/>
      <color theme="1"/>
      <name val="Times New Roman"/>
      <family val="1"/>
    </font>
    <font>
      <b/>
      <sz val="12"/>
      <color theme="1"/>
      <name val="Times New Roman"/>
      <family val="1"/>
    </font>
    <font>
      <b/>
      <sz val="11"/>
      <color rgb="FF000000"/>
      <name val="Times New Roman"/>
      <family val="1"/>
    </font>
    <font>
      <sz val="11"/>
      <color rgb="FF000000"/>
      <name val="Times New Roman"/>
      <family val="1"/>
    </font>
    <font>
      <sz val="12"/>
      <color theme="1"/>
      <name val="Times New Roman"/>
      <family val="1"/>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patternFill>
    </fill>
    <fill>
      <patternFill patternType="solid">
        <fgColor rgb="FF242BB9"/>
        <bgColor indexed="64"/>
      </patternFill>
    </fill>
    <fill>
      <patternFill patternType="solid">
        <fgColor indexed="65"/>
        <bgColor indexed="64"/>
      </patternFill>
    </fill>
    <fill>
      <patternFill patternType="solid">
        <fgColor rgb="FFFFFFFF"/>
        <bgColor indexed="64"/>
      </patternFill>
    </fill>
    <fill>
      <patternFill patternType="solid">
        <fgColor theme="0" tint="-0.249977111117893"/>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thin">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s>
  <cellStyleXfs count="6">
    <xf numFmtId="0" fontId="0" fillId="0" borderId="0"/>
    <xf numFmtId="9" fontId="1" fillId="0" borderId="0" applyFont="0" applyFill="0" applyBorder="0" applyAlignment="0" applyProtection="0"/>
    <xf numFmtId="0" fontId="10" fillId="0" borderId="0" applyNumberFormat="0" applyFill="0" applyBorder="0" applyAlignment="0" applyProtection="0"/>
    <xf numFmtId="0" fontId="11" fillId="5" borderId="0" applyNumberFormat="0" applyBorder="0" applyAlignment="0" applyProtection="0"/>
    <xf numFmtId="0" fontId="1" fillId="0" borderId="0"/>
    <xf numFmtId="0" fontId="22" fillId="0" borderId="0"/>
  </cellStyleXfs>
  <cellXfs count="341">
    <xf numFmtId="0" fontId="0" fillId="0" borderId="0" xfId="0"/>
    <xf numFmtId="0" fontId="12" fillId="0" borderId="0" xfId="0" applyFont="1"/>
    <xf numFmtId="0" fontId="12" fillId="2" borderId="0" xfId="0" applyFont="1" applyFill="1"/>
    <xf numFmtId="0" fontId="7" fillId="2" borderId="0" xfId="0" applyFont="1" applyFill="1"/>
    <xf numFmtId="0" fontId="13" fillId="6" borderId="1" xfId="3" applyFont="1" applyFill="1" applyBorder="1" applyAlignment="1">
      <alignment horizontal="center" vertical="center" wrapText="1"/>
    </xf>
    <xf numFmtId="0" fontId="13" fillId="6" borderId="39" xfId="3" applyFont="1" applyFill="1" applyBorder="1" applyAlignment="1">
      <alignment vertical="center" wrapText="1"/>
    </xf>
    <xf numFmtId="0" fontId="6" fillId="7"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5" fillId="6" borderId="0" xfId="3" applyFont="1" applyFill="1" applyAlignment="1">
      <alignment horizontal="center" vertical="center" wrapText="1"/>
    </xf>
    <xf numFmtId="0" fontId="12" fillId="0" borderId="0" xfId="0" applyFont="1" applyAlignment="1">
      <alignment wrapText="1"/>
    </xf>
    <xf numFmtId="0" fontId="7" fillId="2" borderId="0" xfId="0" applyFont="1" applyFill="1" applyAlignment="1">
      <alignment wrapText="1"/>
    </xf>
    <xf numFmtId="0" fontId="15" fillId="6" borderId="1" xfId="3"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6" fillId="2" borderId="1" xfId="0" applyFont="1" applyFill="1" applyBorder="1" applyAlignment="1">
      <alignment horizontal="justify"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justify" vertical="center" wrapText="1"/>
    </xf>
    <xf numFmtId="0" fontId="19" fillId="2" borderId="0" xfId="0" applyFont="1" applyFill="1" applyAlignment="1">
      <alignment horizontal="justify" vertical="top" wrapText="1"/>
    </xf>
    <xf numFmtId="0" fontId="16" fillId="2" borderId="1" xfId="0" applyFont="1" applyFill="1" applyBorder="1" applyAlignment="1">
      <alignment horizontal="left" vertical="center" wrapText="1"/>
    </xf>
    <xf numFmtId="0" fontId="6" fillId="2" borderId="1" xfId="0" applyFont="1" applyFill="1" applyBorder="1" applyAlignment="1">
      <alignment horizontal="justify" vertical="center" wrapText="1"/>
    </xf>
    <xf numFmtId="0" fontId="16" fillId="2" borderId="1" xfId="0" applyFont="1" applyFill="1" applyBorder="1" applyAlignment="1">
      <alignment horizontal="justify" vertical="top" wrapText="1"/>
    </xf>
    <xf numFmtId="0" fontId="6" fillId="2" borderId="1" xfId="0" applyFont="1" applyFill="1" applyBorder="1" applyAlignment="1">
      <alignment horizontal="justify" vertical="justify" wrapText="1"/>
    </xf>
    <xf numFmtId="0" fontId="6" fillId="2" borderId="1" xfId="0" applyFont="1" applyFill="1" applyBorder="1" applyAlignment="1">
      <alignment horizontal="justify" vertical="top" wrapText="1"/>
    </xf>
    <xf numFmtId="0" fontId="6" fillId="2" borderId="0" xfId="0" applyFont="1" applyFill="1" applyAlignment="1">
      <alignment horizontal="justify" vertical="center"/>
    </xf>
    <xf numFmtId="0" fontId="12" fillId="2" borderId="0" xfId="0" applyFont="1" applyFill="1" applyAlignment="1">
      <alignment wrapText="1"/>
    </xf>
    <xf numFmtId="0" fontId="15" fillId="6" borderId="1" xfId="0" applyFont="1" applyFill="1" applyBorder="1" applyAlignment="1">
      <alignment horizontal="center" vertical="center"/>
    </xf>
    <xf numFmtId="0" fontId="12" fillId="0" borderId="1" xfId="0" applyFont="1" applyBorder="1" applyAlignment="1">
      <alignment horizontal="left" vertical="center"/>
    </xf>
    <xf numFmtId="0" fontId="12" fillId="0" borderId="1" xfId="0" applyFont="1" applyBorder="1" applyAlignment="1">
      <alignment horizontal="center" vertical="center"/>
    </xf>
    <xf numFmtId="0" fontId="12" fillId="2" borderId="1" xfId="0" applyFont="1" applyFill="1" applyBorder="1" applyAlignment="1">
      <alignment horizontal="center" vertical="center"/>
    </xf>
    <xf numFmtId="0" fontId="12" fillId="0" borderId="1" xfId="0" applyFont="1" applyBorder="1" applyAlignment="1">
      <alignment horizontal="justify" vertical="center"/>
    </xf>
    <xf numFmtId="0" fontId="15" fillId="6" borderId="1" xfId="0" applyFont="1" applyFill="1" applyBorder="1" applyAlignment="1">
      <alignment horizontal="center" vertical="center" wrapText="1"/>
    </xf>
    <xf numFmtId="0" fontId="12" fillId="0" borderId="1" xfId="0" applyFont="1" applyBorder="1" applyAlignment="1">
      <alignment horizontal="justify" vertical="center" wrapText="1"/>
    </xf>
    <xf numFmtId="0" fontId="21" fillId="0" borderId="0" xfId="0" applyFont="1" applyAlignment="1">
      <alignment horizontal="center" vertical="center" wrapText="1"/>
    </xf>
    <xf numFmtId="0" fontId="12" fillId="2" borderId="0" xfId="0" applyFont="1" applyFill="1" applyAlignment="1">
      <alignment horizontal="left" vertical="center" wrapText="1"/>
    </xf>
    <xf numFmtId="0" fontId="13" fillId="6" borderId="37" xfId="3" applyFont="1" applyFill="1" applyBorder="1" applyAlignment="1">
      <alignment vertical="center" wrapText="1"/>
    </xf>
    <xf numFmtId="0" fontId="23" fillId="0" borderId="0" xfId="0" applyFont="1"/>
    <xf numFmtId="0" fontId="23" fillId="0" borderId="0" xfId="0" applyFont="1" applyAlignment="1">
      <alignment wrapText="1"/>
    </xf>
    <xf numFmtId="0" fontId="24" fillId="4" borderId="62" xfId="0" applyFont="1" applyFill="1" applyBorder="1" applyAlignment="1">
      <alignment horizontal="center" vertical="center" wrapText="1"/>
    </xf>
    <xf numFmtId="0" fontId="24" fillId="4" borderId="30" xfId="0" applyFont="1" applyFill="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left" vertical="center" wrapText="1"/>
    </xf>
    <xf numFmtId="0" fontId="23" fillId="0" borderId="6" xfId="0" applyFont="1" applyBorder="1" applyAlignment="1">
      <alignment horizontal="left" vertical="center" wrapText="1"/>
    </xf>
    <xf numFmtId="0" fontId="24" fillId="0" borderId="7" xfId="0" applyFont="1" applyBorder="1" applyAlignment="1">
      <alignment horizontal="center" vertical="center" wrapText="1"/>
    </xf>
    <xf numFmtId="0" fontId="24" fillId="0" borderId="1" xfId="0" applyFont="1" applyBorder="1" applyAlignment="1">
      <alignment horizontal="left" vertical="center" wrapText="1"/>
    </xf>
    <xf numFmtId="0" fontId="23" fillId="0" borderId="12" xfId="0" applyFont="1" applyBorder="1" applyAlignment="1">
      <alignment horizontal="left" vertical="center" wrapText="1"/>
    </xf>
    <xf numFmtId="0" fontId="23" fillId="2" borderId="1" xfId="0" applyFont="1" applyFill="1" applyBorder="1" applyAlignment="1">
      <alignment horizontal="left" vertical="center" wrapText="1"/>
    </xf>
    <xf numFmtId="0" fontId="23" fillId="3" borderId="0" xfId="0" applyFont="1" applyFill="1"/>
    <xf numFmtId="0" fontId="24" fillId="0" borderId="4" xfId="0" applyFont="1" applyBorder="1" applyAlignment="1">
      <alignment horizontal="left" vertical="center" wrapText="1"/>
    </xf>
    <xf numFmtId="0" fontId="24" fillId="0" borderId="58" xfId="0" applyFont="1" applyBorder="1" applyAlignment="1">
      <alignment horizontal="center" vertical="center" wrapText="1"/>
    </xf>
    <xf numFmtId="0" fontId="24" fillId="0" borderId="7" xfId="0" applyFont="1" applyBorder="1" applyAlignment="1">
      <alignment horizontal="left" vertical="center" wrapText="1"/>
    </xf>
    <xf numFmtId="0" fontId="23" fillId="0" borderId="8" xfId="0" applyFont="1" applyBorder="1" applyAlignment="1">
      <alignment horizontal="justify" vertical="center" wrapText="1"/>
    </xf>
    <xf numFmtId="0" fontId="24" fillId="0" borderId="16" xfId="0" applyFont="1" applyBorder="1" applyAlignment="1">
      <alignment horizontal="center" vertical="center" wrapText="1"/>
    </xf>
    <xf numFmtId="0" fontId="24" fillId="0" borderId="9" xfId="0" applyFont="1" applyBorder="1" applyAlignment="1">
      <alignment horizontal="left" vertical="center" wrapText="1"/>
    </xf>
    <xf numFmtId="0" fontId="23" fillId="0" borderId="12" xfId="0" applyFont="1" applyBorder="1" applyAlignment="1">
      <alignment horizontal="justify" vertical="center" wrapText="1"/>
    </xf>
    <xf numFmtId="0" fontId="23" fillId="0" borderId="34" xfId="0" applyFont="1" applyBorder="1" applyAlignment="1">
      <alignment horizontal="left" vertical="center" wrapText="1"/>
    </xf>
    <xf numFmtId="0" fontId="25" fillId="0" borderId="35" xfId="2" applyFont="1" applyBorder="1" applyAlignment="1">
      <alignment horizontal="left" vertical="center" wrapText="1"/>
    </xf>
    <xf numFmtId="0" fontId="23" fillId="0" borderId="35" xfId="0" applyFont="1" applyBorder="1" applyAlignment="1">
      <alignment horizontal="left" vertical="center" wrapText="1"/>
    </xf>
    <xf numFmtId="0" fontId="24" fillId="0" borderId="51" xfId="0" applyFont="1" applyBorder="1" applyAlignment="1">
      <alignment horizontal="center" vertical="center" wrapText="1"/>
    </xf>
    <xf numFmtId="0" fontId="24" fillId="0" borderId="31" xfId="0" applyFont="1" applyBorder="1" applyAlignment="1">
      <alignment horizontal="left" vertical="center" wrapText="1"/>
    </xf>
    <xf numFmtId="0" fontId="23" fillId="0" borderId="32" xfId="0" applyFont="1" applyBorder="1" applyAlignment="1">
      <alignment horizontal="left" vertical="center" wrapText="1"/>
    </xf>
    <xf numFmtId="0" fontId="24" fillId="0" borderId="38" xfId="0" applyFont="1" applyBorder="1" applyAlignment="1">
      <alignment horizontal="left" vertical="center" wrapText="1"/>
    </xf>
    <xf numFmtId="0" fontId="24" fillId="0" borderId="9" xfId="0" applyFont="1" applyBorder="1" applyAlignment="1">
      <alignment horizontal="justify" vertical="center" wrapText="1"/>
    </xf>
    <xf numFmtId="0" fontId="26" fillId="2" borderId="22" xfId="4" applyFont="1" applyFill="1" applyBorder="1"/>
    <xf numFmtId="0" fontId="23" fillId="0" borderId="0" xfId="5" applyFont="1"/>
    <xf numFmtId="0" fontId="23" fillId="0" borderId="32" xfId="0" applyFont="1" applyBorder="1" applyAlignment="1">
      <alignment horizontal="justify" vertical="center" wrapText="1"/>
    </xf>
    <xf numFmtId="0" fontId="23" fillId="0" borderId="1" xfId="0" applyFont="1" applyBorder="1" applyAlignment="1">
      <alignment horizontal="left" vertical="center" wrapText="1"/>
    </xf>
    <xf numFmtId="0" fontId="23" fillId="0" borderId="1" xfId="0" applyFont="1" applyBorder="1" applyAlignment="1">
      <alignment horizontal="left" vertical="top" wrapText="1"/>
    </xf>
    <xf numFmtId="0" fontId="23" fillId="0" borderId="5" xfId="0" applyFont="1" applyBorder="1" applyAlignment="1">
      <alignment horizontal="left" vertical="center" wrapText="1"/>
    </xf>
    <xf numFmtId="0" fontId="23" fillId="0" borderId="40" xfId="0" applyFont="1" applyBorder="1" applyAlignment="1">
      <alignment horizontal="left" vertical="center" wrapText="1"/>
    </xf>
    <xf numFmtId="0" fontId="23" fillId="0" borderId="40" xfId="0" applyFont="1" applyBorder="1" applyAlignment="1">
      <alignment horizontal="justify" vertical="center" wrapText="1"/>
    </xf>
    <xf numFmtId="0" fontId="23" fillId="0" borderId="49" xfId="0" applyFont="1" applyBorder="1" applyAlignment="1">
      <alignment horizontal="left" vertical="center" wrapText="1"/>
    </xf>
    <xf numFmtId="0" fontId="23" fillId="0" borderId="2" xfId="0" applyFont="1" applyBorder="1" applyAlignment="1">
      <alignment horizontal="justify" vertical="center" wrapText="1"/>
    </xf>
    <xf numFmtId="0" fontId="23" fillId="0" borderId="2" xfId="0" applyFont="1" applyBorder="1" applyAlignment="1">
      <alignment horizontal="justify" vertical="top" wrapText="1"/>
    </xf>
    <xf numFmtId="0" fontId="23" fillId="0" borderId="39" xfId="0" applyFont="1" applyBorder="1" applyAlignment="1">
      <alignment horizontal="justify" vertical="top" wrapText="1"/>
    </xf>
    <xf numFmtId="0" fontId="24" fillId="0" borderId="42" xfId="0" applyFont="1" applyBorder="1" applyAlignment="1">
      <alignment horizontal="center" vertical="center" wrapText="1"/>
    </xf>
    <xf numFmtId="0" fontId="24" fillId="0" borderId="43" xfId="0" applyFont="1" applyBorder="1" applyAlignment="1">
      <alignment horizontal="left" vertical="center" wrapText="1"/>
    </xf>
    <xf numFmtId="0" fontId="23" fillId="0" borderId="12" xfId="0" applyFont="1" applyBorder="1" applyAlignment="1">
      <alignment horizontal="justify" vertical="top" wrapText="1"/>
    </xf>
    <xf numFmtId="0" fontId="24" fillId="0" borderId="17" xfId="0" applyFont="1" applyBorder="1" applyAlignment="1">
      <alignment horizontal="justify" vertical="center" wrapText="1"/>
    </xf>
    <xf numFmtId="0" fontId="28" fillId="2" borderId="0" xfId="0" applyFont="1" applyFill="1" applyAlignment="1">
      <alignment vertical="center"/>
    </xf>
    <xf numFmtId="0" fontId="30" fillId="2" borderId="0" xfId="0" applyFont="1" applyFill="1" applyAlignment="1">
      <alignment vertical="center"/>
    </xf>
    <xf numFmtId="1" fontId="26" fillId="0" borderId="1" xfId="1" applyNumberFormat="1" applyFont="1" applyFill="1" applyBorder="1" applyAlignment="1" applyProtection="1">
      <alignment horizontal="center" vertical="center" wrapText="1"/>
      <protection locked="0"/>
    </xf>
    <xf numFmtId="14" fontId="23" fillId="0" borderId="1" xfId="0" applyNumberFormat="1" applyFont="1" applyBorder="1" applyAlignment="1" applyProtection="1">
      <alignment horizontal="center" vertical="center" wrapText="1"/>
      <protection locked="0"/>
    </xf>
    <xf numFmtId="0" fontId="23" fillId="0" borderId="1" xfId="0" applyFont="1" applyBorder="1" applyAlignment="1" applyProtection="1">
      <alignment vertical="center" wrapText="1"/>
      <protection locked="0"/>
    </xf>
    <xf numFmtId="0" fontId="23" fillId="0" borderId="1" xfId="0" applyFont="1" applyBorder="1" applyAlignment="1" applyProtection="1">
      <alignment horizontal="justify" vertical="center" wrapText="1"/>
      <protection locked="0"/>
    </xf>
    <xf numFmtId="0" fontId="14" fillId="2" borderId="4" xfId="0" applyFont="1" applyFill="1" applyBorder="1" applyAlignment="1" applyProtection="1">
      <alignment horizontal="center" vertical="center" wrapText="1"/>
      <protection locked="0"/>
    </xf>
    <xf numFmtId="0" fontId="33" fillId="2" borderId="5" xfId="0" applyFont="1" applyFill="1" applyBorder="1" applyAlignment="1" applyProtection="1">
      <alignment vertical="center"/>
      <protection locked="0"/>
    </xf>
    <xf numFmtId="1" fontId="14" fillId="2" borderId="5" xfId="1" applyNumberFormat="1" applyFont="1" applyFill="1" applyBorder="1" applyAlignment="1" applyProtection="1">
      <alignment vertical="center" wrapText="1"/>
      <protection locked="0"/>
    </xf>
    <xf numFmtId="0" fontId="34" fillId="2" borderId="5" xfId="0" applyFont="1" applyFill="1" applyBorder="1" applyAlignment="1" applyProtection="1">
      <alignment horizontal="center" vertical="center" wrapText="1"/>
      <protection locked="0"/>
    </xf>
    <xf numFmtId="1" fontId="14" fillId="2" borderId="5" xfId="1" applyNumberFormat="1" applyFont="1" applyFill="1" applyBorder="1" applyAlignment="1" applyProtection="1">
      <alignment horizontal="left" vertical="center" wrapText="1"/>
      <protection locked="0"/>
    </xf>
    <xf numFmtId="1" fontId="14" fillId="2" borderId="5" xfId="1" applyNumberFormat="1" applyFont="1" applyFill="1" applyBorder="1" applyAlignment="1" applyProtection="1">
      <alignment horizontal="justify" vertical="center" wrapText="1"/>
      <protection locked="0"/>
    </xf>
    <xf numFmtId="1" fontId="14" fillId="2" borderId="5" xfId="1" applyNumberFormat="1" applyFont="1" applyFill="1" applyBorder="1" applyAlignment="1" applyProtection="1">
      <alignment horizontal="center" vertical="center" wrapText="1"/>
      <protection locked="0"/>
    </xf>
    <xf numFmtId="1" fontId="14" fillId="0" borderId="5" xfId="1" applyNumberFormat="1" applyFont="1" applyFill="1" applyBorder="1" applyAlignment="1" applyProtection="1">
      <alignment horizontal="center" vertical="center" wrapText="1"/>
      <protection locked="0"/>
    </xf>
    <xf numFmtId="0" fontId="35" fillId="0" borderId="5" xfId="0" applyFont="1" applyBorder="1" applyAlignment="1" applyProtection="1">
      <alignment horizontal="center" vertical="center" wrapText="1"/>
      <protection locked="0"/>
    </xf>
    <xf numFmtId="0" fontId="35" fillId="0" borderId="49" xfId="0" applyFont="1" applyBorder="1" applyAlignment="1" applyProtection="1">
      <alignment horizontal="center" vertical="center" wrapText="1"/>
      <protection locked="0"/>
    </xf>
    <xf numFmtId="0" fontId="36" fillId="8" borderId="23" xfId="0" applyFont="1" applyFill="1" applyBorder="1" applyAlignment="1">
      <alignment horizontal="center" vertical="center" wrapText="1"/>
    </xf>
    <xf numFmtId="0" fontId="34" fillId="2" borderId="46" xfId="0" applyFont="1" applyFill="1" applyBorder="1" applyAlignment="1" applyProtection="1">
      <alignment horizontal="center" vertical="center" wrapText="1"/>
      <protection locked="0"/>
    </xf>
    <xf numFmtId="14" fontId="34" fillId="0" borderId="5" xfId="0" applyNumberFormat="1" applyFont="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hidden="1"/>
    </xf>
    <xf numFmtId="0" fontId="34" fillId="2" borderId="6" xfId="0" applyFont="1" applyFill="1" applyBorder="1" applyAlignment="1" applyProtection="1">
      <alignment horizontal="center" vertical="center"/>
      <protection hidden="1"/>
    </xf>
    <xf numFmtId="0" fontId="37" fillId="2" borderId="0" xfId="0" applyFont="1" applyFill="1" applyAlignment="1">
      <alignment vertical="center"/>
    </xf>
    <xf numFmtId="0" fontId="34" fillId="2" borderId="0" xfId="0" applyFont="1" applyFill="1" applyAlignment="1">
      <alignment vertical="center"/>
    </xf>
    <xf numFmtId="0" fontId="14" fillId="2" borderId="7" xfId="0" applyFont="1" applyFill="1" applyBorder="1" applyAlignment="1" applyProtection="1">
      <alignment horizontal="center" vertical="center" wrapText="1"/>
      <protection locked="0"/>
    </xf>
    <xf numFmtId="0" fontId="33" fillId="2" borderId="1" xfId="0" applyFont="1" applyFill="1" applyBorder="1" applyAlignment="1" applyProtection="1">
      <alignment vertical="center"/>
      <protection locked="0"/>
    </xf>
    <xf numFmtId="1" fontId="14" fillId="2" borderId="1" xfId="1" applyNumberFormat="1" applyFont="1" applyFill="1" applyBorder="1" applyAlignment="1" applyProtection="1">
      <alignment vertical="center" wrapText="1"/>
      <protection locked="0"/>
    </xf>
    <xf numFmtId="0" fontId="34" fillId="2" borderId="1" xfId="0" applyFont="1" applyFill="1" applyBorder="1" applyAlignment="1" applyProtection="1">
      <alignment horizontal="center" vertical="center" wrapText="1"/>
      <protection locked="0"/>
    </xf>
    <xf numFmtId="1" fontId="14" fillId="2" borderId="1" xfId="1" applyNumberFormat="1" applyFont="1" applyFill="1" applyBorder="1" applyAlignment="1" applyProtection="1">
      <alignment horizontal="left" vertical="center" wrapText="1"/>
      <protection locked="0"/>
    </xf>
    <xf numFmtId="1" fontId="14" fillId="2" borderId="1" xfId="1" applyNumberFormat="1" applyFont="1" applyFill="1" applyBorder="1" applyAlignment="1" applyProtection="1">
      <alignment horizontal="justify" vertical="center" wrapText="1"/>
      <protection locked="0"/>
    </xf>
    <xf numFmtId="1" fontId="14" fillId="2" borderId="1" xfId="1" applyNumberFormat="1" applyFont="1" applyFill="1" applyBorder="1" applyAlignment="1" applyProtection="1">
      <alignment horizontal="center" vertical="center" wrapText="1"/>
      <protection locked="0"/>
    </xf>
    <xf numFmtId="1" fontId="14" fillId="0" borderId="1" xfId="1" applyNumberFormat="1" applyFont="1" applyFill="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35" fillId="0" borderId="2" xfId="0" applyFont="1" applyBorder="1" applyAlignment="1" applyProtection="1">
      <alignment horizontal="center" vertical="center" wrapText="1"/>
      <protection locked="0"/>
    </xf>
    <xf numFmtId="0" fontId="36" fillId="8" borderId="1" xfId="0" applyFont="1" applyFill="1" applyBorder="1" applyAlignment="1">
      <alignment horizontal="center" vertical="center" wrapText="1"/>
    </xf>
    <xf numFmtId="0" fontId="34" fillId="2" borderId="36" xfId="0" applyFont="1" applyFill="1" applyBorder="1" applyAlignment="1" applyProtection="1">
      <alignment horizontal="center" vertical="center" wrapText="1"/>
      <protection locked="0"/>
    </xf>
    <xf numFmtId="14" fontId="34" fillId="0" borderId="1" xfId="0" applyNumberFormat="1" applyFont="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hidden="1"/>
    </xf>
    <xf numFmtId="0" fontId="34" fillId="2" borderId="8" xfId="0" applyFont="1" applyFill="1" applyBorder="1" applyAlignment="1" applyProtection="1">
      <alignment horizontal="center" vertical="center"/>
      <protection hidden="1"/>
    </xf>
    <xf numFmtId="0" fontId="34" fillId="2" borderId="1" xfId="0" applyFont="1" applyFill="1" applyBorder="1" applyAlignment="1" applyProtection="1">
      <alignment horizontal="center" vertical="center" wrapText="1"/>
      <protection hidden="1"/>
    </xf>
    <xf numFmtId="0" fontId="33" fillId="2" borderId="1" xfId="0" applyFont="1" applyFill="1" applyBorder="1" applyAlignment="1" applyProtection="1">
      <alignment vertical="center" wrapText="1"/>
      <protection locked="0"/>
    </xf>
    <xf numFmtId="0" fontId="34" fillId="2" borderId="1" xfId="0" applyFont="1" applyFill="1" applyBorder="1" applyAlignment="1" applyProtection="1">
      <alignment vertical="center" wrapText="1"/>
      <protection locked="0"/>
    </xf>
    <xf numFmtId="0" fontId="34" fillId="2" borderId="1" xfId="0" applyFont="1" applyFill="1" applyBorder="1" applyAlignment="1" applyProtection="1">
      <alignment horizontal="justify" vertical="center" wrapText="1"/>
      <protection locked="0"/>
    </xf>
    <xf numFmtId="0" fontId="35" fillId="2" borderId="1" xfId="0" applyFont="1" applyFill="1" applyBorder="1" applyAlignment="1" applyProtection="1">
      <alignment horizontal="center" vertical="center" wrapText="1"/>
      <protection locked="0"/>
    </xf>
    <xf numFmtId="0" fontId="35" fillId="2" borderId="2" xfId="0" applyFont="1" applyFill="1" applyBorder="1" applyAlignment="1" applyProtection="1">
      <alignment horizontal="center" vertical="center" wrapText="1"/>
      <protection locked="0"/>
    </xf>
    <xf numFmtId="0" fontId="34" fillId="2" borderId="0" xfId="0" applyFont="1" applyFill="1" applyAlignment="1" applyProtection="1">
      <alignment vertical="center"/>
      <protection locked="0"/>
    </xf>
    <xf numFmtId="0" fontId="34" fillId="2" borderId="8" xfId="0" applyFont="1" applyFill="1" applyBorder="1" applyAlignment="1" applyProtection="1">
      <alignment horizontal="center" vertical="center" wrapText="1"/>
      <protection locked="0"/>
    </xf>
    <xf numFmtId="0" fontId="34" fillId="0" borderId="1" xfId="0" applyFont="1" applyBorder="1" applyAlignment="1" applyProtection="1">
      <alignment vertical="center" wrapText="1"/>
      <protection locked="0"/>
    </xf>
    <xf numFmtId="0" fontId="34" fillId="2" borderId="1" xfId="0" applyFont="1" applyFill="1" applyBorder="1" applyAlignment="1" applyProtection="1">
      <alignment horizontal="center" vertical="center"/>
      <protection locked="0"/>
    </xf>
    <xf numFmtId="0" fontId="34" fillId="0" borderId="1" xfId="0" applyFont="1" applyBorder="1" applyAlignment="1" applyProtection="1">
      <alignment horizontal="justify" vertical="center" wrapText="1"/>
      <protection locked="0"/>
    </xf>
    <xf numFmtId="0" fontId="14" fillId="0" borderId="1" xfId="0" applyFont="1" applyBorder="1" applyAlignment="1" applyProtection="1">
      <alignment horizontal="center" vertical="center" wrapText="1"/>
      <protection hidden="1"/>
    </xf>
    <xf numFmtId="0" fontId="33" fillId="2" borderId="10" xfId="0" applyFont="1" applyFill="1" applyBorder="1" applyAlignment="1" applyProtection="1">
      <alignment vertical="center" wrapText="1"/>
      <protection locked="0"/>
    </xf>
    <xf numFmtId="0" fontId="34" fillId="2" borderId="10" xfId="0" applyFont="1" applyFill="1" applyBorder="1" applyAlignment="1" applyProtection="1">
      <alignment vertical="center" wrapText="1"/>
      <protection locked="0"/>
    </xf>
    <xf numFmtId="0" fontId="34" fillId="2" borderId="10" xfId="0" applyFont="1" applyFill="1" applyBorder="1" applyAlignment="1" applyProtection="1">
      <alignment horizontal="center" vertical="center" wrapText="1"/>
      <protection locked="0"/>
    </xf>
    <xf numFmtId="1" fontId="14" fillId="2" borderId="10" xfId="1" applyNumberFormat="1" applyFont="1" applyFill="1" applyBorder="1" applyAlignment="1" applyProtection="1">
      <alignment horizontal="left" vertical="center" wrapText="1"/>
      <protection locked="0"/>
    </xf>
    <xf numFmtId="0" fontId="34" fillId="2" borderId="10" xfId="0" applyFont="1" applyFill="1" applyBorder="1" applyAlignment="1" applyProtection="1">
      <alignment horizontal="justify" vertical="center" wrapText="1"/>
      <protection locked="0"/>
    </xf>
    <xf numFmtId="1" fontId="14" fillId="0" borderId="10" xfId="1" applyNumberFormat="1" applyFont="1" applyFill="1" applyBorder="1" applyAlignment="1" applyProtection="1">
      <alignment horizontal="center" vertical="center" wrapText="1"/>
      <protection locked="0"/>
    </xf>
    <xf numFmtId="0" fontId="35" fillId="2" borderId="10" xfId="0" applyFont="1" applyFill="1" applyBorder="1" applyAlignment="1" applyProtection="1">
      <alignment horizontal="center" vertical="center" wrapText="1"/>
      <protection locked="0"/>
    </xf>
    <xf numFmtId="0" fontId="35" fillId="2" borderId="50" xfId="0" applyFont="1" applyFill="1" applyBorder="1" applyAlignment="1" applyProtection="1">
      <alignment horizontal="center" vertical="center" wrapText="1"/>
      <protection locked="0"/>
    </xf>
    <xf numFmtId="0" fontId="34" fillId="2" borderId="47" xfId="0" applyFont="1" applyFill="1" applyBorder="1" applyAlignment="1" applyProtection="1">
      <alignment horizontal="center" vertical="center" wrapText="1"/>
      <protection locked="0"/>
    </xf>
    <xf numFmtId="14" fontId="34" fillId="0" borderId="10" xfId="0" applyNumberFormat="1" applyFont="1" applyBorder="1" applyAlignment="1" applyProtection="1">
      <alignment horizontal="center" vertical="center" wrapText="1"/>
      <protection locked="0"/>
    </xf>
    <xf numFmtId="0" fontId="34" fillId="2" borderId="12" xfId="0" applyFont="1" applyFill="1" applyBorder="1" applyAlignment="1" applyProtection="1">
      <alignment horizontal="center" vertical="center"/>
      <protection hidden="1"/>
    </xf>
    <xf numFmtId="0" fontId="29" fillId="0" borderId="0" xfId="0" applyFont="1" applyAlignment="1" applyProtection="1">
      <alignment horizontal="center" vertical="center"/>
      <protection locked="0"/>
    </xf>
    <xf numFmtId="0" fontId="29" fillId="0" borderId="0" xfId="0" applyFont="1" applyAlignment="1" applyProtection="1">
      <alignment vertical="center"/>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left" vertical="center"/>
      <protection locked="0"/>
    </xf>
    <xf numFmtId="0" fontId="29" fillId="0" borderId="0" xfId="0" applyFont="1" applyAlignment="1">
      <alignment vertical="center"/>
    </xf>
    <xf numFmtId="0" fontId="23" fillId="0" borderId="0" xfId="0" applyFont="1" applyAlignment="1">
      <alignment vertical="center"/>
    </xf>
    <xf numFmtId="0" fontId="29" fillId="0" borderId="17" xfId="0" applyFont="1" applyBorder="1" applyAlignment="1" applyProtection="1">
      <alignment horizontal="center" vertical="center"/>
      <protection locked="0"/>
    </xf>
    <xf numFmtId="0" fontId="29" fillId="0" borderId="22" xfId="0" applyFont="1" applyBorder="1" applyAlignment="1" applyProtection="1">
      <alignment vertical="center"/>
      <protection locked="0"/>
    </xf>
    <xf numFmtId="0" fontId="29" fillId="0" borderId="19" xfId="0" applyFont="1" applyBorder="1" applyAlignment="1" applyProtection="1">
      <alignment horizontal="center" vertical="center"/>
      <protection locked="0"/>
    </xf>
    <xf numFmtId="0" fontId="29" fillId="0" borderId="21" xfId="0" applyFont="1" applyBorder="1" applyAlignment="1" applyProtection="1">
      <alignment horizontal="center" vertical="center"/>
      <protection locked="0"/>
    </xf>
    <xf numFmtId="0" fontId="29" fillId="0" borderId="11" xfId="0" applyFont="1" applyBorder="1" applyAlignment="1" applyProtection="1">
      <alignment vertical="center"/>
      <protection locked="0"/>
    </xf>
    <xf numFmtId="0" fontId="27" fillId="0" borderId="0" xfId="0" applyFont="1" applyAlignment="1" applyProtection="1">
      <alignment horizontal="center" vertical="center"/>
      <protection locked="0"/>
    </xf>
    <xf numFmtId="0" fontId="27" fillId="0" borderId="0" xfId="0" applyFont="1" applyAlignment="1" applyProtection="1">
      <alignment horizontal="left" vertical="center"/>
      <protection locked="0"/>
    </xf>
    <xf numFmtId="0" fontId="27" fillId="0" borderId="0" xfId="0" applyFont="1" applyAlignment="1" applyProtection="1">
      <alignment vertical="center"/>
      <protection locked="0"/>
    </xf>
    <xf numFmtId="0" fontId="32" fillId="0" borderId="0" xfId="0" applyFont="1" applyAlignment="1">
      <alignment vertical="center"/>
    </xf>
    <xf numFmtId="0" fontId="24" fillId="0" borderId="0" xfId="0" applyFont="1" applyAlignment="1">
      <alignment vertical="center"/>
    </xf>
    <xf numFmtId="0" fontId="27" fillId="0" borderId="45" xfId="0" applyFont="1" applyBorder="1" applyAlignment="1">
      <alignment horizontal="center" vertical="center" wrapText="1"/>
    </xf>
    <xf numFmtId="0" fontId="32" fillId="0" borderId="57" xfId="0" applyFont="1" applyBorder="1" applyAlignment="1">
      <alignment horizontal="center" vertical="center" wrapText="1"/>
    </xf>
    <xf numFmtId="0" fontId="32" fillId="0" borderId="26"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24"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45" xfId="0" applyFont="1" applyBorder="1" applyAlignment="1">
      <alignment horizontal="center" vertical="center" textRotation="90" wrapText="1"/>
    </xf>
    <xf numFmtId="0" fontId="32" fillId="0" borderId="29" xfId="0" applyFont="1" applyBorder="1" applyAlignment="1">
      <alignment horizontal="center" vertical="center" textRotation="90" wrapText="1"/>
    </xf>
    <xf numFmtId="0" fontId="32" fillId="0" borderId="45" xfId="0" applyFont="1" applyBorder="1" applyAlignment="1">
      <alignment horizontal="center" vertical="center" wrapText="1"/>
    </xf>
    <xf numFmtId="0" fontId="32" fillId="0" borderId="29" xfId="0" applyFont="1" applyBorder="1" applyAlignment="1">
      <alignment horizontal="center" vertical="center" wrapText="1"/>
    </xf>
    <xf numFmtId="0" fontId="23" fillId="0" borderId="0" xfId="0" applyFont="1" applyAlignment="1">
      <alignment horizontal="center" vertical="center"/>
    </xf>
    <xf numFmtId="0" fontId="24" fillId="0" borderId="1" xfId="0" applyFont="1" applyBorder="1" applyAlignment="1" applyProtection="1">
      <alignment vertical="center" wrapText="1"/>
      <protection locked="0"/>
    </xf>
    <xf numFmtId="0" fontId="23" fillId="0" borderId="1" xfId="0" applyFont="1" applyBorder="1" applyAlignment="1" applyProtection="1">
      <alignment horizontal="center" vertical="center" wrapText="1"/>
      <protection locked="0"/>
    </xf>
    <xf numFmtId="1" fontId="26" fillId="0" borderId="1" xfId="1" applyNumberFormat="1" applyFont="1" applyFill="1" applyBorder="1" applyAlignment="1" applyProtection="1">
      <alignment horizontal="left" vertical="center" wrapText="1"/>
      <protection locked="0"/>
    </xf>
    <xf numFmtId="0" fontId="24" fillId="0" borderId="1"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3" fillId="0" borderId="36"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protection hidden="1"/>
    </xf>
    <xf numFmtId="0" fontId="23" fillId="0" borderId="0" xfId="0" applyFont="1" applyAlignment="1" applyProtection="1">
      <alignment vertical="center"/>
      <protection locked="0"/>
    </xf>
    <xf numFmtId="0" fontId="23" fillId="0" borderId="8" xfId="0" applyFont="1" applyBorder="1" applyAlignment="1" applyProtection="1">
      <alignment horizontal="center" vertical="center" wrapText="1"/>
      <protection locked="0"/>
    </xf>
    <xf numFmtId="0" fontId="23" fillId="0" borderId="0" xfId="0" applyFont="1" applyAlignment="1" applyProtection="1">
      <alignment horizontal="center" vertical="center"/>
      <protection locked="0"/>
    </xf>
    <xf numFmtId="0" fontId="23" fillId="0" borderId="0" xfId="0" applyFont="1" applyAlignment="1" applyProtection="1">
      <alignment vertical="center" wrapText="1"/>
      <protection locked="0"/>
    </xf>
    <xf numFmtId="0" fontId="23" fillId="0" borderId="0" xfId="0" applyFont="1" applyAlignment="1" applyProtection="1">
      <alignment horizontal="left" vertical="center"/>
      <protection locked="0"/>
    </xf>
    <xf numFmtId="0" fontId="27" fillId="0" borderId="53" xfId="0" applyFont="1" applyBorder="1" applyAlignment="1" applyProtection="1">
      <alignment horizontal="center" vertical="top" wrapText="1"/>
      <protection locked="0"/>
    </xf>
    <xf numFmtId="0" fontId="27" fillId="0" borderId="0" xfId="0" applyFont="1" applyAlignment="1" applyProtection="1">
      <alignment vertical="top" wrapText="1"/>
      <protection locked="0"/>
    </xf>
    <xf numFmtId="0" fontId="27" fillId="0" borderId="45" xfId="0" applyFont="1" applyBorder="1" applyAlignment="1" applyProtection="1">
      <alignment horizontal="center" vertical="top" wrapText="1"/>
      <protection locked="0"/>
    </xf>
    <xf numFmtId="0" fontId="29" fillId="0" borderId="1" xfId="0" applyFont="1" applyBorder="1" applyAlignment="1">
      <alignment horizontal="center" vertical="center" wrapText="1"/>
    </xf>
    <xf numFmtId="0" fontId="38" fillId="2" borderId="1" xfId="0" applyFont="1" applyFill="1" applyBorder="1" applyAlignment="1" applyProtection="1">
      <alignment horizontal="center" vertical="center" wrapText="1"/>
      <protection locked="0"/>
    </xf>
    <xf numFmtId="1" fontId="14" fillId="0" borderId="1" xfId="1" applyNumberFormat="1" applyFont="1" applyFill="1" applyBorder="1" applyAlignment="1" applyProtection="1">
      <alignment horizontal="left" vertical="center" wrapText="1"/>
      <protection locked="0"/>
    </xf>
    <xf numFmtId="0" fontId="29" fillId="0" borderId="0" xfId="0" applyFont="1" applyAlignment="1">
      <alignment vertical="center"/>
    </xf>
    <xf numFmtId="0" fontId="28" fillId="2" borderId="0" xfId="0" applyFont="1" applyFill="1" applyAlignment="1">
      <alignment vertical="center"/>
    </xf>
    <xf numFmtId="0" fontId="27" fillId="0" borderId="44" xfId="0" applyFont="1" applyBorder="1" applyAlignment="1" applyProtection="1">
      <alignment horizontal="justify" vertical="top" wrapText="1"/>
      <protection locked="0"/>
    </xf>
    <xf numFmtId="0" fontId="27" fillId="0" borderId="48" xfId="0" applyFont="1" applyBorder="1" applyAlignment="1" applyProtection="1">
      <alignment horizontal="justify" vertical="top" wrapText="1"/>
      <protection locked="0"/>
    </xf>
    <xf numFmtId="0" fontId="27" fillId="0" borderId="13" xfId="0" applyFont="1" applyBorder="1" applyAlignment="1" applyProtection="1">
      <alignment horizontal="justify" vertical="top" wrapText="1"/>
      <protection locked="0"/>
    </xf>
    <xf numFmtId="0" fontId="27" fillId="0" borderId="16" xfId="0" applyFont="1" applyBorder="1" applyAlignment="1" applyProtection="1">
      <alignment horizontal="justify" vertical="top" wrapText="1"/>
      <protection locked="0"/>
    </xf>
    <xf numFmtId="0" fontId="27" fillId="0" borderId="14" xfId="0" applyFont="1" applyBorder="1" applyAlignment="1" applyProtection="1">
      <alignment horizontal="justify" vertical="top" wrapText="1"/>
      <protection locked="0"/>
    </xf>
    <xf numFmtId="0" fontId="27" fillId="0" borderId="15" xfId="0" applyFont="1" applyBorder="1" applyAlignment="1" applyProtection="1">
      <alignment horizontal="justify" vertical="top" wrapText="1"/>
      <protection locked="0"/>
    </xf>
    <xf numFmtId="0" fontId="23" fillId="0" borderId="28" xfId="0" applyFont="1" applyBorder="1" applyAlignment="1" applyProtection="1">
      <alignment horizontal="center" vertical="center"/>
      <protection locked="0"/>
    </xf>
    <xf numFmtId="0" fontId="23" fillId="0" borderId="25" xfId="0" applyFont="1" applyBorder="1" applyAlignment="1" applyProtection="1">
      <alignment horizontal="center" vertical="center"/>
      <protection locked="0"/>
    </xf>
    <xf numFmtId="0" fontId="23" fillId="0" borderId="29" xfId="0" applyFont="1" applyBorder="1" applyAlignment="1" applyProtection="1">
      <alignment horizontal="center" vertical="center"/>
      <protection locked="0"/>
    </xf>
    <xf numFmtId="14" fontId="27" fillId="0" borderId="28" xfId="0" applyNumberFormat="1" applyFont="1" applyBorder="1" applyAlignment="1" applyProtection="1">
      <alignment horizontal="center" vertical="top" wrapText="1"/>
      <protection locked="0"/>
    </xf>
    <xf numFmtId="0" fontId="27" fillId="0" borderId="29" xfId="0" applyFont="1" applyBorder="1" applyAlignment="1" applyProtection="1">
      <alignment horizontal="center" vertical="top" wrapText="1"/>
      <protection locked="0"/>
    </xf>
    <xf numFmtId="0" fontId="32" fillId="0" borderId="0" xfId="0" applyFont="1" applyAlignment="1">
      <alignment vertical="center"/>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21" xfId="0" applyFont="1" applyBorder="1" applyAlignment="1" applyProtection="1">
      <alignment horizontal="center" vertical="center" wrapText="1"/>
      <protection locked="0" hidden="1"/>
    </xf>
    <xf numFmtId="0" fontId="27" fillId="0" borderId="11" xfId="0" applyFont="1" applyBorder="1" applyAlignment="1" applyProtection="1">
      <alignment horizontal="center" vertical="center"/>
      <protection locked="0" hidden="1"/>
    </xf>
    <xf numFmtId="0" fontId="27" fillId="0" borderId="30" xfId="0" applyFont="1" applyBorder="1" applyAlignment="1" applyProtection="1">
      <alignment horizontal="center" vertical="center"/>
      <protection locked="0" hidden="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53" xfId="0" applyFont="1" applyBorder="1" applyAlignment="1">
      <alignment horizontal="center" vertical="center" wrapText="1"/>
    </xf>
    <xf numFmtId="0" fontId="32" fillId="0" borderId="54" xfId="0" applyFont="1" applyBorder="1" applyAlignment="1">
      <alignment horizontal="center" vertical="center" wrapText="1"/>
    </xf>
    <xf numFmtId="0" fontId="31" fillId="2" borderId="0" xfId="0" applyFont="1" applyFill="1" applyAlignment="1" applyProtection="1">
      <alignment horizontal="left" vertical="center"/>
      <protection locked="0"/>
    </xf>
    <xf numFmtId="0" fontId="27" fillId="0" borderId="17" xfId="0" applyFont="1" applyBorder="1" applyAlignment="1" applyProtection="1">
      <alignment horizontal="center" vertical="center"/>
      <protection locked="0" hidden="1"/>
    </xf>
    <xf numFmtId="0" fontId="27" fillId="0" borderId="22" xfId="0" applyFont="1" applyBorder="1" applyAlignment="1" applyProtection="1">
      <alignment horizontal="center" vertical="center"/>
      <protection locked="0" hidden="1"/>
    </xf>
    <xf numFmtId="0" fontId="27" fillId="0" borderId="18" xfId="0" applyFont="1" applyBorder="1" applyAlignment="1" applyProtection="1">
      <alignment horizontal="center" vertical="center"/>
      <protection locked="0" hidden="1"/>
    </xf>
    <xf numFmtId="0" fontId="27" fillId="0" borderId="21" xfId="0" applyFont="1" applyBorder="1" applyAlignment="1" applyProtection="1">
      <alignment horizontal="center" vertical="center"/>
      <protection locked="0" hidden="1"/>
    </xf>
    <xf numFmtId="0" fontId="27" fillId="0" borderId="22"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30" xfId="0" applyFont="1" applyBorder="1" applyAlignment="1">
      <alignment horizontal="center" vertical="center" wrapText="1"/>
    </xf>
    <xf numFmtId="0" fontId="32" fillId="0" borderId="17" xfId="0" applyFont="1" applyBorder="1" applyAlignment="1">
      <alignment horizontal="center" vertical="center"/>
    </xf>
    <xf numFmtId="0" fontId="32" fillId="0" borderId="22" xfId="0" applyFont="1" applyBorder="1" applyAlignment="1">
      <alignment horizontal="center" vertical="center"/>
    </xf>
    <xf numFmtId="0" fontId="32" fillId="0" borderId="18" xfId="0" applyFont="1" applyBorder="1" applyAlignment="1">
      <alignment horizontal="center" vertical="center"/>
    </xf>
    <xf numFmtId="0" fontId="32" fillId="0" borderId="19" xfId="0" applyFont="1" applyBorder="1" applyAlignment="1">
      <alignment horizontal="center" vertical="center"/>
    </xf>
    <xf numFmtId="0" fontId="32" fillId="0" borderId="0" xfId="0" applyFont="1" applyAlignment="1">
      <alignment horizontal="center" vertical="center"/>
    </xf>
    <xf numFmtId="0" fontId="32" fillId="0" borderId="20" xfId="0" applyFont="1" applyBorder="1" applyAlignment="1">
      <alignment horizontal="center" vertical="center"/>
    </xf>
    <xf numFmtId="0" fontId="32" fillId="0" borderId="21" xfId="0" applyFont="1" applyBorder="1" applyAlignment="1">
      <alignment horizontal="center" vertical="center"/>
    </xf>
    <xf numFmtId="0" fontId="32" fillId="0" borderId="11" xfId="0" applyFont="1" applyBorder="1" applyAlignment="1">
      <alignment horizontal="center" vertical="center"/>
    </xf>
    <xf numFmtId="0" fontId="27" fillId="0" borderId="28" xfId="0" applyFont="1" applyBorder="1" applyAlignment="1" applyProtection="1">
      <alignment horizontal="left" vertical="center"/>
      <protection locked="0" hidden="1"/>
    </xf>
    <xf numFmtId="0" fontId="27" fillId="0" borderId="25" xfId="0" applyFont="1" applyBorder="1" applyAlignment="1" applyProtection="1">
      <alignment horizontal="left" vertical="center"/>
      <protection locked="0" hidden="1"/>
    </xf>
    <xf numFmtId="0" fontId="27" fillId="0" borderId="29" xfId="0" applyFont="1" applyBorder="1" applyAlignment="1" applyProtection="1">
      <alignment horizontal="left" vertical="center"/>
      <protection locked="0" hidden="1"/>
    </xf>
    <xf numFmtId="0" fontId="27" fillId="0" borderId="28" xfId="0" applyFont="1" applyBorder="1" applyAlignment="1" applyProtection="1">
      <alignment horizontal="left" vertical="center" wrapText="1"/>
      <protection locked="0" hidden="1"/>
    </xf>
    <xf numFmtId="0" fontId="27" fillId="0" borderId="25" xfId="0" applyFont="1" applyBorder="1" applyAlignment="1" applyProtection="1">
      <alignment horizontal="left" vertical="center" wrapText="1"/>
      <protection locked="0" hidden="1"/>
    </xf>
    <xf numFmtId="0" fontId="27" fillId="0" borderId="29" xfId="0" applyFont="1" applyBorder="1" applyAlignment="1" applyProtection="1">
      <alignment horizontal="left" vertical="center" wrapText="1"/>
      <protection locked="0" hidden="1"/>
    </xf>
    <xf numFmtId="0" fontId="24" fillId="3" borderId="17" xfId="0" applyFont="1" applyFill="1" applyBorder="1" applyAlignment="1">
      <alignment horizontal="center" vertical="center" wrapText="1"/>
    </xf>
    <xf numFmtId="0" fontId="24" fillId="3" borderId="19" xfId="0" applyFont="1" applyFill="1" applyBorder="1" applyAlignment="1">
      <alignment horizontal="center" vertical="center" wrapText="1"/>
    </xf>
    <xf numFmtId="0" fontId="24" fillId="0" borderId="51"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31" xfId="0" applyFont="1" applyBorder="1" applyAlignment="1">
      <alignment horizontal="left" vertical="center" wrapText="1"/>
    </xf>
    <xf numFmtId="0" fontId="24" fillId="0" borderId="7" xfId="0" applyFont="1" applyBorder="1" applyAlignment="1">
      <alignment horizontal="left" vertical="center" wrapText="1"/>
    </xf>
    <xf numFmtId="0" fontId="24" fillId="0" borderId="32" xfId="0" applyFont="1" applyBorder="1" applyAlignment="1">
      <alignment horizontal="justify" vertical="top" wrapText="1"/>
    </xf>
    <xf numFmtId="0" fontId="24" fillId="0" borderId="8" xfId="0" applyFont="1" applyBorder="1" applyAlignment="1">
      <alignment horizontal="justify" vertical="top" wrapText="1"/>
    </xf>
    <xf numFmtId="0" fontId="23" fillId="0" borderId="1" xfId="5" applyFont="1" applyBorder="1" applyAlignment="1">
      <alignment horizontal="center" vertical="center" wrapText="1"/>
    </xf>
    <xf numFmtId="0" fontId="24" fillId="3" borderId="28" xfId="0" applyFont="1" applyFill="1" applyBorder="1" applyAlignment="1">
      <alignment horizontal="center" vertical="center" wrapText="1"/>
    </xf>
    <xf numFmtId="0" fontId="24" fillId="3" borderId="25"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18" xfId="0" applyFont="1" applyFill="1" applyBorder="1" applyAlignment="1">
      <alignment horizontal="center" vertical="center" wrapText="1"/>
    </xf>
    <xf numFmtId="0" fontId="23" fillId="0" borderId="4" xfId="5" applyFont="1" applyBorder="1" applyAlignment="1">
      <alignment horizontal="center" vertical="center" wrapText="1"/>
    </xf>
    <xf numFmtId="0" fontId="23" fillId="0" borderId="6" xfId="5" applyFont="1" applyBorder="1" applyAlignment="1">
      <alignment horizontal="center" vertical="center" wrapText="1"/>
    </xf>
    <xf numFmtId="0" fontId="23" fillId="0" borderId="7" xfId="5" applyFont="1" applyBorder="1" applyAlignment="1">
      <alignment horizontal="center" vertical="center" wrapText="1"/>
    </xf>
    <xf numFmtId="0" fontId="23" fillId="0" borderId="8" xfId="5" applyFont="1" applyBorder="1" applyAlignment="1">
      <alignment horizontal="center" vertical="center" wrapText="1"/>
    </xf>
    <xf numFmtId="0" fontId="23" fillId="0" borderId="9" xfId="5" applyFont="1" applyBorder="1" applyAlignment="1">
      <alignment horizontal="center" vertical="center" wrapText="1"/>
    </xf>
    <xf numFmtId="0" fontId="23" fillId="0" borderId="12" xfId="5" applyFont="1" applyBorder="1" applyAlignment="1">
      <alignment horizontal="center" vertical="center" wrapText="1"/>
    </xf>
    <xf numFmtId="0" fontId="23" fillId="0" borderId="17" xfId="5" applyFont="1" applyBorder="1" applyAlignment="1">
      <alignment horizontal="center" vertical="center" wrapText="1"/>
    </xf>
    <xf numFmtId="0" fontId="23" fillId="0" borderId="22" xfId="5" applyFont="1" applyBorder="1" applyAlignment="1">
      <alignment horizontal="center" vertical="center" wrapText="1"/>
    </xf>
    <xf numFmtId="0" fontId="23" fillId="0" borderId="19" xfId="5" applyFont="1" applyBorder="1" applyAlignment="1">
      <alignment horizontal="center" vertical="center" wrapText="1"/>
    </xf>
    <xf numFmtId="0" fontId="23" fillId="0" borderId="0" xfId="5" applyFont="1" applyAlignment="1">
      <alignment horizontal="center" vertical="center" wrapText="1"/>
    </xf>
    <xf numFmtId="0" fontId="23" fillId="0" borderId="8" xfId="0" applyFont="1" applyBorder="1" applyAlignment="1">
      <alignment horizontal="left" vertical="center" wrapText="1"/>
    </xf>
    <xf numFmtId="0" fontId="23" fillId="0" borderId="34" xfId="0" applyFont="1" applyBorder="1" applyAlignment="1">
      <alignment horizontal="left" vertical="center" wrapText="1"/>
    </xf>
    <xf numFmtId="0" fontId="24" fillId="3" borderId="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23" fillId="0" borderId="23" xfId="5" applyFont="1" applyBorder="1" applyAlignment="1">
      <alignment horizontal="center" wrapText="1"/>
    </xf>
    <xf numFmtId="0" fontId="23" fillId="0" borderId="59" xfId="0" applyFont="1" applyBorder="1" applyAlignment="1">
      <alignment horizontal="center" vertical="center" wrapText="1"/>
    </xf>
    <xf numFmtId="0" fontId="23" fillId="0" borderId="37" xfId="0" applyFont="1" applyBorder="1" applyAlignment="1">
      <alignment horizontal="center" vertical="center" wrapText="1"/>
    </xf>
    <xf numFmtId="0" fontId="27" fillId="9" borderId="21" xfId="4" applyFont="1" applyFill="1" applyBorder="1" applyAlignment="1">
      <alignment horizontal="center" vertical="center" wrapText="1"/>
    </xf>
    <xf numFmtId="0" fontId="27" fillId="9" borderId="30" xfId="4" applyFont="1" applyFill="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4" xfId="0" applyFont="1" applyBorder="1" applyAlignment="1">
      <alignment horizontal="center"/>
    </xf>
    <xf numFmtId="0" fontId="23" fillId="0" borderId="5" xfId="0" applyFont="1" applyBorder="1" applyAlignment="1">
      <alignment horizontal="center"/>
    </xf>
    <xf numFmtId="0" fontId="23" fillId="0" borderId="7" xfId="0" applyFont="1" applyBorder="1" applyAlignment="1">
      <alignment horizontal="center"/>
    </xf>
    <xf numFmtId="0" fontId="23" fillId="0" borderId="1" xfId="0" applyFont="1" applyBorder="1" applyAlignment="1">
      <alignment horizontal="center"/>
    </xf>
    <xf numFmtId="0" fontId="23" fillId="0" borderId="9" xfId="0" applyFont="1" applyBorder="1" applyAlignment="1">
      <alignment horizontal="center"/>
    </xf>
    <xf numFmtId="0" fontId="23" fillId="0" borderId="10" xfId="0" applyFont="1" applyBorder="1" applyAlignment="1">
      <alignment horizontal="center"/>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8" xfId="0" applyFont="1" applyBorder="1" applyAlignment="1">
      <alignment horizontal="center" vertical="center" wrapText="1"/>
    </xf>
    <xf numFmtId="0" fontId="24" fillId="3" borderId="0" xfId="0" applyFont="1" applyFill="1" applyAlignment="1">
      <alignment horizontal="center" vertical="center" wrapText="1"/>
    </xf>
    <xf numFmtId="0" fontId="24" fillId="3" borderId="61" xfId="0" applyFont="1" applyFill="1" applyBorder="1" applyAlignment="1">
      <alignment horizontal="center" vertical="center" wrapText="1"/>
    </xf>
    <xf numFmtId="0" fontId="23" fillId="0" borderId="39" xfId="0" applyFont="1" applyBorder="1" applyAlignment="1">
      <alignment horizontal="center" vertical="center" wrapText="1"/>
    </xf>
    <xf numFmtId="0" fontId="23" fillId="0" borderId="65"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66" xfId="0" applyFont="1" applyBorder="1" applyAlignment="1">
      <alignment horizontal="center" vertical="center" wrapText="1"/>
    </xf>
    <xf numFmtId="0" fontId="23" fillId="0" borderId="30" xfId="0" applyFont="1" applyBorder="1" applyAlignment="1">
      <alignment horizontal="center" vertical="center" wrapText="1"/>
    </xf>
    <xf numFmtId="0" fontId="24" fillId="3" borderId="21" xfId="0" applyFont="1" applyFill="1" applyBorder="1" applyAlignment="1">
      <alignment horizontal="center" vertical="center" wrapText="1"/>
    </xf>
    <xf numFmtId="0" fontId="24" fillId="3" borderId="11" xfId="0" applyFont="1" applyFill="1" applyBorder="1" applyAlignment="1">
      <alignment horizontal="center" vertical="center" wrapText="1"/>
    </xf>
    <xf numFmtId="0" fontId="24" fillId="3" borderId="30" xfId="0" applyFont="1" applyFill="1" applyBorder="1" applyAlignment="1">
      <alignment horizontal="center" vertical="center" wrapText="1"/>
    </xf>
    <xf numFmtId="0" fontId="23" fillId="0" borderId="60"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0" xfId="0" applyFont="1" applyAlignment="1">
      <alignment horizontal="center" vertical="center" wrapText="1"/>
    </xf>
    <xf numFmtId="0" fontId="24" fillId="3" borderId="7"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24" fillId="2" borderId="1" xfId="0" applyFont="1" applyFill="1" applyBorder="1" applyAlignment="1">
      <alignment horizontal="left" vertical="top" wrapText="1"/>
    </xf>
    <xf numFmtId="0" fontId="24" fillId="2" borderId="10" xfId="0" applyFont="1" applyFill="1" applyBorder="1" applyAlignment="1">
      <alignment horizontal="left" vertical="top" wrapText="1"/>
    </xf>
    <xf numFmtId="0" fontId="23" fillId="0" borderId="1" xfId="0" applyFont="1" applyBorder="1" applyAlignment="1">
      <alignment horizontal="justify" vertical="top" wrapText="1"/>
    </xf>
    <xf numFmtId="0" fontId="23" fillId="0" borderId="10" xfId="0" applyFont="1" applyBorder="1" applyAlignment="1">
      <alignment horizontal="justify" vertical="top" wrapText="1"/>
    </xf>
    <xf numFmtId="0" fontId="23" fillId="0" borderId="8" xfId="0" applyFont="1" applyBorder="1" applyAlignment="1">
      <alignment horizontal="justify" vertical="top" wrapText="1"/>
    </xf>
    <xf numFmtId="0" fontId="24" fillId="0" borderId="17"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55" xfId="0" applyFont="1" applyBorder="1" applyAlignment="1">
      <alignment horizontal="left" vertical="center" wrapText="1"/>
    </xf>
    <xf numFmtId="0" fontId="24" fillId="0" borderId="4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19" xfId="5" applyFont="1" applyBorder="1" applyAlignment="1">
      <alignment horizontal="center" wrapText="1"/>
    </xf>
    <xf numFmtId="0" fontId="23" fillId="0" borderId="0" xfId="5" applyFont="1" applyAlignment="1">
      <alignment horizontal="center" wrapText="1"/>
    </xf>
    <xf numFmtId="0" fontId="23" fillId="0" borderId="21" xfId="5" applyFont="1" applyBorder="1" applyAlignment="1">
      <alignment horizontal="center" vertical="center" wrapText="1"/>
    </xf>
    <xf numFmtId="0" fontId="23" fillId="0" borderId="11" xfId="5" applyFont="1" applyBorder="1" applyAlignment="1">
      <alignment horizontal="center" vertical="center" wrapText="1"/>
    </xf>
    <xf numFmtId="0" fontId="12" fillId="0" borderId="41" xfId="0" applyFont="1" applyBorder="1" applyAlignment="1">
      <alignment horizontal="center"/>
    </xf>
    <xf numFmtId="0" fontId="13" fillId="6" borderId="39" xfId="3" applyFont="1" applyFill="1" applyBorder="1" applyAlignment="1">
      <alignment horizontal="center" vertical="center" wrapText="1"/>
    </xf>
    <xf numFmtId="0" fontId="13" fillId="6" borderId="37" xfId="3"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14" fillId="7" borderId="33" xfId="0" applyFont="1" applyFill="1" applyBorder="1" applyAlignment="1">
      <alignment horizontal="center" vertical="center" wrapText="1"/>
    </xf>
    <xf numFmtId="0" fontId="14" fillId="7" borderId="43"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5" fillId="6" borderId="40" xfId="0" applyFont="1" applyFill="1" applyBorder="1" applyAlignment="1">
      <alignment horizontal="center" vertical="center"/>
    </xf>
    <xf numFmtId="0" fontId="15" fillId="6" borderId="41" xfId="0" applyFont="1" applyFill="1" applyBorder="1" applyAlignment="1">
      <alignment horizontal="center" vertical="center"/>
    </xf>
    <xf numFmtId="0" fontId="12" fillId="0" borderId="2"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wrapText="1"/>
    </xf>
    <xf numFmtId="0" fontId="12" fillId="0" borderId="36" xfId="0" applyFont="1" applyBorder="1" applyAlignment="1">
      <alignment horizontal="center" vertical="center" wrapText="1"/>
    </xf>
    <xf numFmtId="0" fontId="15" fillId="6" borderId="40" xfId="3" applyFont="1" applyFill="1" applyBorder="1" applyAlignment="1">
      <alignment horizontal="center" vertical="center" wrapText="1"/>
    </xf>
    <xf numFmtId="0" fontId="15" fillId="6" borderId="41" xfId="3" applyFont="1" applyFill="1" applyBorder="1" applyAlignment="1">
      <alignment horizontal="center" vertical="center" wrapText="1"/>
    </xf>
    <xf numFmtId="0" fontId="15" fillId="6" borderId="2" xfId="3" applyFont="1" applyFill="1" applyBorder="1" applyAlignment="1">
      <alignment horizontal="center" vertical="center" wrapText="1"/>
    </xf>
    <xf numFmtId="0" fontId="15" fillId="6" borderId="3" xfId="3" applyFont="1" applyFill="1" applyBorder="1" applyAlignment="1">
      <alignment horizontal="center" vertical="center" wrapText="1"/>
    </xf>
    <xf numFmtId="0" fontId="15" fillId="6" borderId="36" xfId="3" applyFont="1" applyFill="1" applyBorder="1" applyAlignment="1">
      <alignment horizontal="center" vertical="center" wrapText="1"/>
    </xf>
    <xf numFmtId="0" fontId="12" fillId="0" borderId="3" xfId="0" applyFont="1" applyBorder="1" applyAlignment="1">
      <alignment horizontal="center" vertical="center" wrapText="1"/>
    </xf>
  </cellXfs>
  <cellStyles count="6">
    <cellStyle name="Énfasis6" xfId="3" builtinId="49"/>
    <cellStyle name="Hipervínculo" xfId="2" builtinId="8"/>
    <cellStyle name="Normal" xfId="0" builtinId="0"/>
    <cellStyle name="Normal 2" xfId="5"/>
    <cellStyle name="Normal 9" xfId="4"/>
    <cellStyle name="Porcentaje 2" xfId="1"/>
  </cellStyles>
  <dxfs count="0"/>
  <tableStyles count="0" defaultTableStyle="TableStyleMedium2" defaultPivotStyle="PivotStyleLight16"/>
  <colors>
    <mruColors>
      <color rgb="FFFF7C80"/>
      <color rgb="FF66FF33"/>
      <color rgb="FF66FFFF"/>
      <color rgb="FFFF66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428623</xdr:colOff>
      <xdr:row>1</xdr:row>
      <xdr:rowOff>85299</xdr:rowOff>
    </xdr:from>
    <xdr:to>
      <xdr:col>1</xdr:col>
      <xdr:colOff>1230174</xdr:colOff>
      <xdr:row>3</xdr:row>
      <xdr:rowOff>523875</xdr:rowOff>
    </xdr:to>
    <xdr:pic>
      <xdr:nvPicPr>
        <xdr:cNvPr id="2" name="Picture 47">
          <a:extLst>
            <a:ext uri="{FF2B5EF4-FFF2-40B4-BE49-F238E27FC236}">
              <a16:creationId xmlns:a16="http://schemas.microsoft.com/office/drawing/2014/main" id="{746DEDBD-00CA-44A4-B3C6-D7488EA208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3" y="291674"/>
          <a:ext cx="1404801" cy="1327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535780</xdr:colOff>
      <xdr:row>1</xdr:row>
      <xdr:rowOff>35718</xdr:rowOff>
    </xdr:from>
    <xdr:to>
      <xdr:col>2</xdr:col>
      <xdr:colOff>1327087</xdr:colOff>
      <xdr:row>4</xdr:row>
      <xdr:rowOff>138230</xdr:rowOff>
    </xdr:to>
    <xdr:pic>
      <xdr:nvPicPr>
        <xdr:cNvPr id="3" name="Picture 7">
          <a:extLst>
            <a:ext uri="{FF2B5EF4-FFF2-40B4-BE49-F238E27FC236}">
              <a16:creationId xmlns:a16="http://schemas.microsoft.com/office/drawing/2014/main" id="{EA1625BA-87CF-4227-8116-CD351D7E139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904" b="1"/>
        <a:stretch/>
      </xdr:blipFill>
      <xdr:spPr bwMode="auto">
        <a:xfrm>
          <a:off x="1571624" y="238124"/>
          <a:ext cx="791307" cy="674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Claudia Patricia Bautista Albarracin" id="{77535272-262C-4298-90C8-400FF8DD5B0D}" userId="S::cbautista@sdmujer.gov.co::a277e498-99f3-4b16-b99a-1d74ca0fadf3"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146" dT="2024-12-26T15:18:47.89" personId="{77535272-262C-4298-90C8-400FF8DD5B0D}" id="{3171BAE9-E617-42C3-97CD-9023585F8C27}">
    <text>La serie no es “conceptos jurídicos" sino “Actas” dado que son los documentos que se producen de los CICCI.</text>
  </threadedComment>
  <threadedComment ref="X146" dT="2024-12-26T17:03:50.46" personId="{77535272-262C-4298-90C8-400FF8DD5B0D}" id="{27A59863-BD2D-46F0-9DB4-6D81A5E4863C}">
    <text xml:space="preserve">Se debe clasificar como información pública reservada, según parágrafo del artículo 19 de la Ley 1712 de 2014 de excepciones de acceso a la información - Información exceptuada por daño a los intereses públicos  (Se exceptúan también los documentos que contengan las opiniones o puntos de vista que formen parte del proceso deliberativo de los servidores públicos)
</text>
  </threadedComment>
  <threadedComment ref="P147" dT="2024-12-26T15:22:15.34" personId="{77535272-262C-4298-90C8-400FF8DD5B0D}" id="{11BFAEDC-6362-4BDF-A95D-A1C1594FBCAB}">
    <text>La serie no corresponde a “conciliaciones prejudiciales” sino a “Informes”.</text>
  </threadedComment>
  <threadedComment ref="P148" dT="2024-12-26T15:23:08.81" personId="{77535272-262C-4298-90C8-400FF8DD5B0D}" id="{CC108FF6-DE14-4521-A2EE-1C9C3AE7D574}">
    <text>La serie no corresponde a “Actas” sino a “Informes”.</text>
  </threadedComment>
  <threadedComment ref="P150" dT="2024-12-26T15:32:01.29" personId="{77535272-262C-4298-90C8-400FF8DD5B0D}" id="{52A03EBE-6A7B-4824-9CCD-3AAA3C73290B}">
    <text>La subserie no corresponde a “Procesos Disciplinarios” dado que la Oficina de Control Interno no realiza este tipo de procesos, al Plan Anual de Auditoría le corresponde una serie denominada “Planes” la cual no se visualiza en la lista desplegable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kawak.com.co/sdmuje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G169"/>
  <sheetViews>
    <sheetView showGridLines="0" tabSelected="1" view="pageBreakPreview" zoomScale="60" zoomScaleNormal="60" workbookViewId="0">
      <selection activeCell="E168" sqref="E168:G168"/>
    </sheetView>
  </sheetViews>
  <sheetFormatPr baseColWidth="10" defaultColWidth="11.42578125" defaultRowHeight="14.25" x14ac:dyDescent="0.25"/>
  <cols>
    <col min="1" max="1" width="9.140625" style="176" bestFit="1" customWidth="1"/>
    <col min="2" max="2" width="28.7109375" style="174" customWidth="1"/>
    <col min="3" max="3" width="40.5703125" style="177" bestFit="1" customWidth="1"/>
    <col min="4" max="4" width="30.42578125" style="174" bestFit="1" customWidth="1"/>
    <col min="5" max="5" width="39.42578125" style="178" bestFit="1" customWidth="1"/>
    <col min="6" max="6" width="28.42578125" style="178" customWidth="1"/>
    <col min="7" max="7" width="44.140625" style="178" bestFit="1" customWidth="1"/>
    <col min="8" max="8" width="24.140625" style="176" customWidth="1"/>
    <col min="9" max="9" width="17.42578125" style="176" customWidth="1"/>
    <col min="10" max="10" width="14.140625" style="176" customWidth="1"/>
    <col min="11" max="11" width="29.28515625" style="176" bestFit="1" customWidth="1"/>
    <col min="12" max="12" width="21" style="176" bestFit="1" customWidth="1"/>
    <col min="13" max="13" width="37.28515625" style="176" bestFit="1" customWidth="1"/>
    <col min="14" max="14" width="14.7109375" style="176" bestFit="1" customWidth="1"/>
    <col min="15" max="15" width="9.28515625" style="176" bestFit="1" customWidth="1"/>
    <col min="16" max="16" width="37.5703125" style="176" customWidth="1"/>
    <col min="17" max="17" width="14.42578125" style="176" bestFit="1" customWidth="1"/>
    <col min="18" max="21" width="11.85546875" style="176" bestFit="1" customWidth="1"/>
    <col min="22" max="22" width="25.85546875" style="174" customWidth="1"/>
    <col min="23" max="23" width="23.7109375" style="174" customWidth="1"/>
    <col min="24" max="24" width="23.28515625" style="176" customWidth="1"/>
    <col min="25" max="25" width="21" style="176" customWidth="1"/>
    <col min="26" max="26" width="19.42578125" style="174" customWidth="1"/>
    <col min="27" max="27" width="5.7109375" style="174" bestFit="1" customWidth="1"/>
    <col min="28" max="28" width="4.5703125" style="174" customWidth="1"/>
    <col min="29" max="29" width="7.7109375" style="174" customWidth="1"/>
    <col min="30" max="30" width="12.7109375" style="174" customWidth="1"/>
    <col min="31" max="33" width="6.7109375" style="174" customWidth="1"/>
    <col min="34" max="16384" width="11.42578125" style="174"/>
  </cols>
  <sheetData>
    <row r="1" spans="1:33" s="144" customFormat="1" ht="15" thickBot="1" x14ac:dyDescent="0.3">
      <c r="A1" s="139"/>
      <c r="B1" s="140"/>
      <c r="C1" s="141"/>
      <c r="D1" s="140"/>
      <c r="E1" s="142"/>
      <c r="F1" s="142"/>
      <c r="G1" s="142"/>
      <c r="H1" s="139"/>
      <c r="I1" s="139"/>
      <c r="J1" s="139"/>
      <c r="K1" s="139"/>
      <c r="L1" s="139"/>
      <c r="M1" s="139"/>
      <c r="N1" s="139"/>
      <c r="O1" s="139"/>
      <c r="P1" s="139"/>
      <c r="Q1" s="139"/>
      <c r="R1" s="139"/>
      <c r="S1" s="139"/>
      <c r="T1" s="139"/>
      <c r="U1" s="139"/>
      <c r="V1" s="140"/>
      <c r="W1" s="140"/>
      <c r="X1" s="139"/>
      <c r="Y1" s="139"/>
      <c r="Z1" s="143"/>
      <c r="AA1" s="143"/>
      <c r="AB1" s="185"/>
      <c r="AC1" s="185"/>
      <c r="AD1" s="143"/>
      <c r="AE1" s="143"/>
      <c r="AF1" s="185"/>
      <c r="AG1" s="185"/>
    </row>
    <row r="2" spans="1:33" s="144" customFormat="1" ht="34.5" customHeight="1" thickBot="1" x14ac:dyDescent="0.3">
      <c r="A2" s="145"/>
      <c r="B2" s="146"/>
      <c r="C2" s="217" t="s">
        <v>285</v>
      </c>
      <c r="D2" s="218"/>
      <c r="E2" s="218"/>
      <c r="F2" s="218"/>
      <c r="G2" s="218"/>
      <c r="H2" s="218"/>
      <c r="I2" s="218"/>
      <c r="J2" s="218"/>
      <c r="K2" s="218"/>
      <c r="L2" s="218"/>
      <c r="M2" s="218"/>
      <c r="N2" s="218"/>
      <c r="O2" s="218"/>
      <c r="P2" s="218"/>
      <c r="Q2" s="218"/>
      <c r="R2" s="218"/>
      <c r="S2" s="218"/>
      <c r="T2" s="218"/>
      <c r="U2" s="218"/>
      <c r="V2" s="219"/>
      <c r="W2" s="233" t="s">
        <v>284</v>
      </c>
      <c r="X2" s="234"/>
      <c r="Y2" s="235"/>
      <c r="Z2" s="143"/>
      <c r="AA2" s="143"/>
      <c r="AB2" s="185"/>
      <c r="AC2" s="185"/>
      <c r="AD2" s="143"/>
      <c r="AE2" s="143"/>
      <c r="AF2" s="185"/>
      <c r="AG2" s="185"/>
    </row>
    <row r="3" spans="1:33" s="144" customFormat="1" ht="34.5" customHeight="1" thickBot="1" x14ac:dyDescent="0.3">
      <c r="A3" s="147"/>
      <c r="B3" s="140"/>
      <c r="C3" s="220"/>
      <c r="D3" s="208"/>
      <c r="E3" s="208"/>
      <c r="F3" s="208"/>
      <c r="G3" s="208"/>
      <c r="H3" s="208"/>
      <c r="I3" s="208"/>
      <c r="J3" s="208"/>
      <c r="K3" s="208"/>
      <c r="L3" s="208"/>
      <c r="M3" s="208"/>
      <c r="N3" s="208"/>
      <c r="O3" s="208"/>
      <c r="P3" s="208"/>
      <c r="Q3" s="208"/>
      <c r="R3" s="208"/>
      <c r="S3" s="208"/>
      <c r="T3" s="208"/>
      <c r="U3" s="208"/>
      <c r="V3" s="209"/>
      <c r="W3" s="233" t="s">
        <v>287</v>
      </c>
      <c r="X3" s="234"/>
      <c r="Y3" s="235"/>
      <c r="Z3" s="143"/>
      <c r="AA3" s="143"/>
      <c r="AB3" s="185"/>
      <c r="AC3" s="185"/>
      <c r="AD3" s="143"/>
      <c r="AE3" s="143"/>
      <c r="AF3" s="185"/>
      <c r="AG3" s="185"/>
    </row>
    <row r="4" spans="1:33" s="144" customFormat="1" ht="49.5" customHeight="1" thickBot="1" x14ac:dyDescent="0.3">
      <c r="A4" s="148"/>
      <c r="B4" s="149"/>
      <c r="C4" s="207" t="s">
        <v>286</v>
      </c>
      <c r="D4" s="208"/>
      <c r="E4" s="208"/>
      <c r="F4" s="208"/>
      <c r="G4" s="208"/>
      <c r="H4" s="208"/>
      <c r="I4" s="208"/>
      <c r="J4" s="208"/>
      <c r="K4" s="208"/>
      <c r="L4" s="208"/>
      <c r="M4" s="208"/>
      <c r="N4" s="208"/>
      <c r="O4" s="208"/>
      <c r="P4" s="208"/>
      <c r="Q4" s="208"/>
      <c r="R4" s="208"/>
      <c r="S4" s="208"/>
      <c r="T4" s="208"/>
      <c r="U4" s="208"/>
      <c r="V4" s="209"/>
      <c r="W4" s="236" t="s">
        <v>790</v>
      </c>
      <c r="X4" s="237"/>
      <c r="Y4" s="238"/>
      <c r="Z4" s="143"/>
      <c r="AA4" s="143"/>
      <c r="AB4" s="185"/>
      <c r="AC4" s="185"/>
      <c r="AD4" s="143"/>
      <c r="AE4" s="143"/>
      <c r="AF4" s="185"/>
      <c r="AG4" s="185"/>
    </row>
    <row r="5" spans="1:33" s="144" customFormat="1" ht="15" x14ac:dyDescent="0.25">
      <c r="A5" s="139"/>
      <c r="B5" s="139"/>
      <c r="C5" s="139"/>
      <c r="D5" s="150"/>
      <c r="E5" s="151"/>
      <c r="F5" s="151"/>
      <c r="G5" s="151"/>
      <c r="H5" s="150"/>
      <c r="I5" s="150"/>
      <c r="J5" s="150"/>
      <c r="K5" s="150"/>
      <c r="L5" s="150"/>
      <c r="M5" s="150"/>
      <c r="N5" s="150"/>
      <c r="O5" s="150"/>
      <c r="P5" s="150"/>
      <c r="Q5" s="150"/>
      <c r="R5" s="150"/>
      <c r="S5" s="150"/>
      <c r="T5" s="150"/>
      <c r="U5" s="150"/>
      <c r="V5" s="150"/>
      <c r="W5" s="150"/>
      <c r="X5" s="150"/>
      <c r="Y5" s="150"/>
      <c r="Z5" s="143"/>
      <c r="AA5" s="143"/>
      <c r="AB5" s="185"/>
      <c r="AC5" s="185"/>
      <c r="AD5" s="143"/>
      <c r="AE5" s="143"/>
      <c r="AF5" s="185"/>
      <c r="AG5" s="185"/>
    </row>
    <row r="6" spans="1:33" s="79" customFormat="1" ht="33" hidden="1" customHeight="1" x14ac:dyDescent="0.25">
      <c r="A6" s="216" t="s">
        <v>283</v>
      </c>
      <c r="B6" s="216"/>
      <c r="C6" s="216"/>
      <c r="D6" s="216"/>
      <c r="E6" s="216"/>
      <c r="F6" s="216"/>
      <c r="G6" s="216"/>
      <c r="H6" s="216"/>
      <c r="I6" s="216"/>
      <c r="J6" s="216"/>
      <c r="K6" s="216"/>
      <c r="L6" s="216"/>
      <c r="M6" s="216"/>
      <c r="N6" s="216"/>
      <c r="O6" s="216"/>
      <c r="P6" s="216"/>
      <c r="Q6" s="216"/>
      <c r="R6" s="216"/>
      <c r="S6" s="216"/>
      <c r="T6" s="216"/>
      <c r="U6" s="216"/>
      <c r="V6" s="216"/>
      <c r="W6" s="216"/>
      <c r="X6" s="216"/>
      <c r="Y6" s="216"/>
      <c r="Z6" s="78"/>
      <c r="AA6" s="78"/>
      <c r="AB6" s="186"/>
      <c r="AC6" s="186"/>
      <c r="AD6" s="78"/>
      <c r="AE6" s="78"/>
      <c r="AF6" s="186"/>
      <c r="AG6" s="186"/>
    </row>
    <row r="7" spans="1:33" s="144" customFormat="1" ht="15.75" thickBot="1" x14ac:dyDescent="0.3">
      <c r="A7" s="139"/>
      <c r="B7" s="139"/>
      <c r="C7" s="139"/>
      <c r="D7" s="152"/>
      <c r="E7" s="142"/>
      <c r="F7" s="142"/>
      <c r="G7" s="142"/>
      <c r="H7" s="150"/>
      <c r="I7" s="150"/>
      <c r="J7" s="150"/>
      <c r="K7" s="150"/>
      <c r="L7" s="150"/>
      <c r="M7" s="150"/>
      <c r="N7" s="150"/>
      <c r="O7" s="150"/>
      <c r="P7" s="150"/>
      <c r="Q7" s="150"/>
      <c r="R7" s="150"/>
      <c r="S7" s="150"/>
      <c r="T7" s="150"/>
      <c r="U7" s="150"/>
      <c r="V7" s="152"/>
      <c r="W7" s="152"/>
      <c r="X7" s="150"/>
      <c r="Y7" s="150"/>
      <c r="Z7" s="143"/>
      <c r="AA7" s="143"/>
      <c r="AB7" s="185"/>
      <c r="AC7" s="185"/>
      <c r="AD7" s="143"/>
      <c r="AE7" s="143"/>
      <c r="AF7" s="185"/>
      <c r="AG7" s="185"/>
    </row>
    <row r="8" spans="1:33" s="154" customFormat="1" ht="24" customHeight="1" x14ac:dyDescent="0.25">
      <c r="A8" s="225" t="s">
        <v>8</v>
      </c>
      <c r="B8" s="226"/>
      <c r="C8" s="226"/>
      <c r="D8" s="226"/>
      <c r="E8" s="226"/>
      <c r="F8" s="226"/>
      <c r="G8" s="226"/>
      <c r="H8" s="227"/>
      <c r="I8" s="225" t="s">
        <v>9</v>
      </c>
      <c r="J8" s="226"/>
      <c r="K8" s="226"/>
      <c r="L8" s="226"/>
      <c r="M8" s="226"/>
      <c r="N8" s="210" t="s">
        <v>260</v>
      </c>
      <c r="O8" s="211"/>
      <c r="P8" s="214" t="s">
        <v>262</v>
      </c>
      <c r="Q8" s="199" t="s">
        <v>263</v>
      </c>
      <c r="R8" s="221"/>
      <c r="S8" s="221"/>
      <c r="T8" s="221"/>
      <c r="U8" s="200"/>
      <c r="V8" s="199" t="s">
        <v>270</v>
      </c>
      <c r="W8" s="200"/>
      <c r="X8" s="203" t="s">
        <v>271</v>
      </c>
      <c r="Y8" s="204"/>
      <c r="Z8" s="153"/>
      <c r="AA8" s="153"/>
      <c r="AB8" s="198"/>
      <c r="AC8" s="198"/>
      <c r="AD8" s="153"/>
      <c r="AE8" s="153"/>
      <c r="AF8" s="198"/>
      <c r="AG8" s="198"/>
    </row>
    <row r="9" spans="1:33" s="154" customFormat="1" ht="45.75" customHeight="1" thickBot="1" x14ac:dyDescent="0.3">
      <c r="A9" s="228"/>
      <c r="B9" s="229"/>
      <c r="C9" s="229"/>
      <c r="D9" s="229"/>
      <c r="E9" s="229"/>
      <c r="F9" s="229"/>
      <c r="G9" s="229"/>
      <c r="H9" s="230"/>
      <c r="I9" s="231"/>
      <c r="J9" s="232"/>
      <c r="K9" s="232"/>
      <c r="L9" s="232"/>
      <c r="M9" s="232"/>
      <c r="N9" s="212"/>
      <c r="O9" s="213"/>
      <c r="P9" s="215"/>
      <c r="Q9" s="222"/>
      <c r="R9" s="223"/>
      <c r="S9" s="223"/>
      <c r="T9" s="223"/>
      <c r="U9" s="224"/>
      <c r="V9" s="201"/>
      <c r="W9" s="202"/>
      <c r="X9" s="205"/>
      <c r="Y9" s="206"/>
      <c r="Z9" s="153"/>
      <c r="AA9" s="153"/>
      <c r="AB9" s="153"/>
      <c r="AC9" s="153"/>
      <c r="AD9" s="153"/>
      <c r="AE9" s="153"/>
      <c r="AF9" s="153"/>
      <c r="AG9" s="153"/>
    </row>
    <row r="10" spans="1:33" s="166" customFormat="1" ht="107.25" customHeight="1" thickBot="1" x14ac:dyDescent="0.3">
      <c r="A10" s="155" t="s">
        <v>240</v>
      </c>
      <c r="B10" s="156" t="s">
        <v>241</v>
      </c>
      <c r="C10" s="157" t="s">
        <v>242</v>
      </c>
      <c r="D10" s="158" t="s">
        <v>243</v>
      </c>
      <c r="E10" s="158" t="s">
        <v>244</v>
      </c>
      <c r="F10" s="158" t="s">
        <v>245</v>
      </c>
      <c r="G10" s="158" t="s">
        <v>246</v>
      </c>
      <c r="H10" s="159" t="s">
        <v>252</v>
      </c>
      <c r="I10" s="160" t="s">
        <v>254</v>
      </c>
      <c r="J10" s="158" t="s">
        <v>255</v>
      </c>
      <c r="K10" s="158" t="s">
        <v>256</v>
      </c>
      <c r="L10" s="159" t="s">
        <v>257</v>
      </c>
      <c r="M10" s="161" t="s">
        <v>258</v>
      </c>
      <c r="N10" s="162" t="s">
        <v>237</v>
      </c>
      <c r="O10" s="163" t="s">
        <v>238</v>
      </c>
      <c r="P10" s="164" t="s">
        <v>249</v>
      </c>
      <c r="Q10" s="162" t="s">
        <v>265</v>
      </c>
      <c r="R10" s="162" t="s">
        <v>264</v>
      </c>
      <c r="S10" s="162" t="s">
        <v>266</v>
      </c>
      <c r="T10" s="162" t="s">
        <v>267</v>
      </c>
      <c r="U10" s="162" t="s">
        <v>268</v>
      </c>
      <c r="V10" s="164" t="s">
        <v>250</v>
      </c>
      <c r="W10" s="165" t="s">
        <v>251</v>
      </c>
      <c r="X10" s="164" t="s">
        <v>275</v>
      </c>
      <c r="Y10" s="165" t="s">
        <v>318</v>
      </c>
      <c r="Z10" s="143"/>
      <c r="AA10" s="143"/>
      <c r="AB10" s="185"/>
      <c r="AC10" s="185"/>
      <c r="AD10" s="143"/>
      <c r="AE10" s="143"/>
      <c r="AF10" s="185"/>
      <c r="AG10" s="185"/>
    </row>
    <row r="11" spans="1:33" s="100" customFormat="1" ht="45" x14ac:dyDescent="0.25">
      <c r="A11" s="84">
        <v>1</v>
      </c>
      <c r="B11" s="85" t="s">
        <v>319</v>
      </c>
      <c r="C11" s="86"/>
      <c r="D11" s="87" t="s">
        <v>135</v>
      </c>
      <c r="E11" s="88" t="s">
        <v>320</v>
      </c>
      <c r="F11" s="88" t="str">
        <f t="shared" ref="F11:F73" si="0">B11&amp;D11&amp;E11</f>
        <v>EstratégicosDespachoInformes</v>
      </c>
      <c r="G11" s="89" t="s">
        <v>321</v>
      </c>
      <c r="H11" s="90" t="s">
        <v>138</v>
      </c>
      <c r="I11" s="91" t="s">
        <v>149</v>
      </c>
      <c r="J11" s="91" t="s">
        <v>141</v>
      </c>
      <c r="K11" s="91" t="s">
        <v>152</v>
      </c>
      <c r="L11" s="91" t="s">
        <v>322</v>
      </c>
      <c r="M11" s="91" t="s">
        <v>163</v>
      </c>
      <c r="N11" s="92" t="s">
        <v>323</v>
      </c>
      <c r="O11" s="93"/>
      <c r="P11" s="94" t="s">
        <v>320</v>
      </c>
      <c r="Q11" s="95" t="s">
        <v>161</v>
      </c>
      <c r="R11" s="95"/>
      <c r="S11" s="95"/>
      <c r="T11" s="95"/>
      <c r="U11" s="95"/>
      <c r="V11" s="96" t="s">
        <v>324</v>
      </c>
      <c r="W11" s="96"/>
      <c r="X11" s="97" t="s">
        <v>43</v>
      </c>
      <c r="Y11" s="98" t="s">
        <v>325</v>
      </c>
      <c r="Z11" s="99"/>
      <c r="AA11" s="99"/>
      <c r="AB11" s="99"/>
      <c r="AC11" s="99"/>
      <c r="AD11" s="99"/>
      <c r="AE11" s="99"/>
      <c r="AF11" s="99"/>
      <c r="AG11" s="99"/>
    </row>
    <row r="12" spans="1:33" s="100" customFormat="1" ht="96" customHeight="1" thickBot="1" x14ac:dyDescent="0.3">
      <c r="A12" s="101">
        <v>2</v>
      </c>
      <c r="B12" s="102" t="s">
        <v>319</v>
      </c>
      <c r="C12" s="103"/>
      <c r="D12" s="104" t="s">
        <v>135</v>
      </c>
      <c r="E12" s="105" t="s">
        <v>326</v>
      </c>
      <c r="F12" s="105" t="str">
        <f t="shared" si="0"/>
        <v>EstratégicosDespachoBase de datos de Entidades Distritales</v>
      </c>
      <c r="G12" s="106" t="s">
        <v>327</v>
      </c>
      <c r="H12" s="107" t="s">
        <v>138</v>
      </c>
      <c r="I12" s="108" t="s">
        <v>140</v>
      </c>
      <c r="J12" s="108" t="s">
        <v>141</v>
      </c>
      <c r="K12" s="108" t="s">
        <v>152</v>
      </c>
      <c r="L12" s="108" t="s">
        <v>328</v>
      </c>
      <c r="M12" s="108" t="s">
        <v>163</v>
      </c>
      <c r="N12" s="109"/>
      <c r="O12" s="110" t="s">
        <v>323</v>
      </c>
      <c r="P12" s="111" t="s">
        <v>329</v>
      </c>
      <c r="Q12" s="112" t="s">
        <v>161</v>
      </c>
      <c r="R12" s="112"/>
      <c r="S12" s="112"/>
      <c r="T12" s="112"/>
      <c r="U12" s="112"/>
      <c r="V12" s="113" t="s">
        <v>324</v>
      </c>
      <c r="W12" s="113"/>
      <c r="X12" s="114" t="s">
        <v>43</v>
      </c>
      <c r="Y12" s="115" t="s">
        <v>325</v>
      </c>
      <c r="Z12" s="99"/>
      <c r="AA12" s="99"/>
      <c r="AB12" s="99"/>
      <c r="AC12" s="99"/>
      <c r="AD12" s="99"/>
      <c r="AE12" s="99"/>
      <c r="AF12" s="99"/>
      <c r="AG12" s="99"/>
    </row>
    <row r="13" spans="1:33" s="100" customFormat="1" ht="45" x14ac:dyDescent="0.25">
      <c r="A13" s="84">
        <v>3</v>
      </c>
      <c r="B13" s="102" t="s">
        <v>319</v>
      </c>
      <c r="C13" s="103"/>
      <c r="D13" s="104" t="s">
        <v>135</v>
      </c>
      <c r="E13" s="105" t="s">
        <v>330</v>
      </c>
      <c r="F13" s="105" t="str">
        <f t="shared" si="0"/>
        <v>EstratégicosDespachoComités</v>
      </c>
      <c r="G13" s="106" t="s">
        <v>331</v>
      </c>
      <c r="H13" s="107" t="s">
        <v>138</v>
      </c>
      <c r="I13" s="108" t="s">
        <v>149</v>
      </c>
      <c r="J13" s="108" t="s">
        <v>141</v>
      </c>
      <c r="K13" s="108" t="s">
        <v>152</v>
      </c>
      <c r="L13" s="108" t="s">
        <v>332</v>
      </c>
      <c r="M13" s="108" t="s">
        <v>163</v>
      </c>
      <c r="N13" s="109" t="s">
        <v>323</v>
      </c>
      <c r="O13" s="110"/>
      <c r="P13" s="111" t="s">
        <v>330</v>
      </c>
      <c r="Q13" s="112" t="s">
        <v>161</v>
      </c>
      <c r="R13" s="112"/>
      <c r="S13" s="112"/>
      <c r="T13" s="112"/>
      <c r="U13" s="112"/>
      <c r="V13" s="113" t="s">
        <v>324</v>
      </c>
      <c r="W13" s="113"/>
      <c r="X13" s="114" t="s">
        <v>43</v>
      </c>
      <c r="Y13" s="115" t="s">
        <v>325</v>
      </c>
      <c r="Z13" s="99"/>
      <c r="AA13" s="99"/>
      <c r="AB13" s="99"/>
      <c r="AC13" s="99"/>
      <c r="AD13" s="99"/>
      <c r="AE13" s="99"/>
      <c r="AF13" s="99"/>
      <c r="AG13" s="99"/>
    </row>
    <row r="14" spans="1:33" s="100" customFormat="1" ht="90.75" thickBot="1" x14ac:dyDescent="0.3">
      <c r="A14" s="101">
        <v>4</v>
      </c>
      <c r="B14" s="102" t="s">
        <v>319</v>
      </c>
      <c r="C14" s="103"/>
      <c r="D14" s="104" t="s">
        <v>135</v>
      </c>
      <c r="E14" s="105" t="s">
        <v>333</v>
      </c>
      <c r="F14" s="105" t="str">
        <f t="shared" si="0"/>
        <v>EstratégicosDespachoRelaciones Internacionales</v>
      </c>
      <c r="G14" s="106" t="s">
        <v>334</v>
      </c>
      <c r="H14" s="107" t="s">
        <v>138</v>
      </c>
      <c r="I14" s="108" t="s">
        <v>149</v>
      </c>
      <c r="J14" s="108" t="s">
        <v>141</v>
      </c>
      <c r="K14" s="108" t="s">
        <v>152</v>
      </c>
      <c r="L14" s="108" t="s">
        <v>332</v>
      </c>
      <c r="M14" s="108" t="s">
        <v>163</v>
      </c>
      <c r="N14" s="109" t="s">
        <v>323</v>
      </c>
      <c r="O14" s="110"/>
      <c r="P14" s="111" t="s">
        <v>329</v>
      </c>
      <c r="Q14" s="112" t="s">
        <v>161</v>
      </c>
      <c r="R14" s="112"/>
      <c r="S14" s="112"/>
      <c r="T14" s="112"/>
      <c r="U14" s="112"/>
      <c r="V14" s="113" t="s">
        <v>324</v>
      </c>
      <c r="W14" s="113"/>
      <c r="X14" s="116" t="s">
        <v>48</v>
      </c>
      <c r="Y14" s="115" t="s">
        <v>335</v>
      </c>
      <c r="Z14" s="99"/>
      <c r="AA14" s="99"/>
      <c r="AB14" s="99"/>
      <c r="AC14" s="99"/>
      <c r="AD14" s="99"/>
      <c r="AE14" s="99"/>
      <c r="AF14" s="99"/>
      <c r="AG14" s="99"/>
    </row>
    <row r="15" spans="1:33" s="100" customFormat="1" ht="164.25" customHeight="1" x14ac:dyDescent="0.25">
      <c r="A15" s="84">
        <v>5</v>
      </c>
      <c r="B15" s="102" t="s">
        <v>319</v>
      </c>
      <c r="C15" s="103" t="s">
        <v>123</v>
      </c>
      <c r="D15" s="104" t="s">
        <v>135</v>
      </c>
      <c r="E15" s="105" t="s">
        <v>336</v>
      </c>
      <c r="F15" s="105" t="str">
        <f t="shared" si="0"/>
        <v>EstratégicosDespachoPieza comunicativa</v>
      </c>
      <c r="G15" s="106" t="s">
        <v>337</v>
      </c>
      <c r="H15" s="107" t="s">
        <v>138</v>
      </c>
      <c r="I15" s="108" t="s">
        <v>140</v>
      </c>
      <c r="J15" s="108" t="s">
        <v>141</v>
      </c>
      <c r="K15" s="108" t="s">
        <v>152</v>
      </c>
      <c r="L15" s="108" t="s">
        <v>338</v>
      </c>
      <c r="M15" s="108" t="s">
        <v>339</v>
      </c>
      <c r="N15" s="109" t="s">
        <v>323</v>
      </c>
      <c r="O15" s="110" t="s">
        <v>323</v>
      </c>
      <c r="P15" s="111" t="s">
        <v>340</v>
      </c>
      <c r="Q15" s="112" t="s">
        <v>161</v>
      </c>
      <c r="R15" s="112"/>
      <c r="S15" s="112"/>
      <c r="T15" s="112"/>
      <c r="U15" s="112"/>
      <c r="V15" s="113" t="s">
        <v>324</v>
      </c>
      <c r="W15" s="113"/>
      <c r="X15" s="114" t="s">
        <v>40</v>
      </c>
      <c r="Y15" s="115" t="s">
        <v>341</v>
      </c>
      <c r="Z15" s="99"/>
      <c r="AA15" s="99"/>
      <c r="AB15" s="99"/>
      <c r="AC15" s="99"/>
      <c r="AD15" s="99"/>
      <c r="AE15" s="99"/>
      <c r="AF15" s="99"/>
      <c r="AG15" s="99"/>
    </row>
    <row r="16" spans="1:33" s="100" customFormat="1" ht="52.5" customHeight="1" thickBot="1" x14ac:dyDescent="0.3">
      <c r="A16" s="101">
        <v>6</v>
      </c>
      <c r="B16" s="102" t="s">
        <v>319</v>
      </c>
      <c r="C16" s="103" t="s">
        <v>123</v>
      </c>
      <c r="D16" s="104" t="s">
        <v>135</v>
      </c>
      <c r="E16" s="105" t="s">
        <v>342</v>
      </c>
      <c r="F16" s="105" t="str">
        <f t="shared" si="0"/>
        <v>EstratégicosDespachoComunicado de prensa</v>
      </c>
      <c r="G16" s="106" t="s">
        <v>343</v>
      </c>
      <c r="H16" s="107" t="s">
        <v>138</v>
      </c>
      <c r="I16" s="108" t="s">
        <v>140</v>
      </c>
      <c r="J16" s="108" t="s">
        <v>141</v>
      </c>
      <c r="K16" s="108" t="s">
        <v>142</v>
      </c>
      <c r="L16" s="108" t="s">
        <v>344</v>
      </c>
      <c r="M16" s="108" t="s">
        <v>345</v>
      </c>
      <c r="N16" s="109" t="s">
        <v>323</v>
      </c>
      <c r="O16" s="110" t="s">
        <v>323</v>
      </c>
      <c r="P16" s="111" t="s">
        <v>346</v>
      </c>
      <c r="Q16" s="112" t="s">
        <v>161</v>
      </c>
      <c r="R16" s="112"/>
      <c r="S16" s="112"/>
      <c r="T16" s="112"/>
      <c r="U16" s="112"/>
      <c r="V16" s="113" t="s">
        <v>324</v>
      </c>
      <c r="W16" s="113"/>
      <c r="X16" s="114" t="s">
        <v>40</v>
      </c>
      <c r="Y16" s="115" t="s">
        <v>341</v>
      </c>
      <c r="Z16" s="99"/>
      <c r="AA16" s="99"/>
      <c r="AB16" s="99"/>
      <c r="AC16" s="99"/>
      <c r="AD16" s="99"/>
      <c r="AE16" s="99"/>
      <c r="AF16" s="99"/>
      <c r="AG16" s="99"/>
    </row>
    <row r="17" spans="1:33" s="100" customFormat="1" ht="120" x14ac:dyDescent="0.25">
      <c r="A17" s="84">
        <v>7</v>
      </c>
      <c r="B17" s="102" t="s">
        <v>319</v>
      </c>
      <c r="C17" s="103" t="s">
        <v>123</v>
      </c>
      <c r="D17" s="104" t="s">
        <v>135</v>
      </c>
      <c r="E17" s="105" t="s">
        <v>347</v>
      </c>
      <c r="F17" s="105" t="str">
        <f t="shared" si="0"/>
        <v>EstratégicosDespachoPermisos de los titulares para la publicación de registros fotográficos y/o fílmicos de eventos institucionales</v>
      </c>
      <c r="G17" s="106" t="s">
        <v>348</v>
      </c>
      <c r="H17" s="107" t="s">
        <v>138</v>
      </c>
      <c r="I17" s="108" t="s">
        <v>149</v>
      </c>
      <c r="J17" s="108" t="s">
        <v>141</v>
      </c>
      <c r="K17" s="108" t="s">
        <v>152</v>
      </c>
      <c r="L17" s="108" t="s">
        <v>349</v>
      </c>
      <c r="M17" s="108" t="s">
        <v>350</v>
      </c>
      <c r="N17" s="109" t="s">
        <v>323</v>
      </c>
      <c r="O17" s="110"/>
      <c r="P17" s="111" t="s">
        <v>340</v>
      </c>
      <c r="Q17" s="112" t="s">
        <v>161</v>
      </c>
      <c r="R17" s="112"/>
      <c r="S17" s="112"/>
      <c r="T17" s="112"/>
      <c r="U17" s="112"/>
      <c r="V17" s="113" t="s">
        <v>324</v>
      </c>
      <c r="W17" s="113"/>
      <c r="X17" s="114" t="s">
        <v>43</v>
      </c>
      <c r="Y17" s="115" t="s">
        <v>325</v>
      </c>
      <c r="Z17" s="99"/>
      <c r="AA17" s="99"/>
      <c r="AB17" s="99"/>
      <c r="AC17" s="99"/>
      <c r="AD17" s="99"/>
      <c r="AE17" s="99"/>
      <c r="AF17" s="99"/>
      <c r="AG17" s="99"/>
    </row>
    <row r="18" spans="1:33" s="100" customFormat="1" ht="105.75" thickBot="1" x14ac:dyDescent="0.3">
      <c r="A18" s="101">
        <v>8</v>
      </c>
      <c r="B18" s="102" t="s">
        <v>319</v>
      </c>
      <c r="C18" s="103" t="s">
        <v>123</v>
      </c>
      <c r="D18" s="104" t="s">
        <v>135</v>
      </c>
      <c r="E18" s="105" t="s">
        <v>351</v>
      </c>
      <c r="F18" s="105" t="str">
        <f t="shared" si="0"/>
        <v>EstratégicosDespachoRedes Sociales</v>
      </c>
      <c r="G18" s="106" t="s">
        <v>352</v>
      </c>
      <c r="H18" s="107" t="s">
        <v>146</v>
      </c>
      <c r="I18" s="108" t="s">
        <v>140</v>
      </c>
      <c r="J18" s="108" t="s">
        <v>141</v>
      </c>
      <c r="K18" s="108" t="s">
        <v>142</v>
      </c>
      <c r="L18" s="108" t="s">
        <v>140</v>
      </c>
      <c r="M18" s="108" t="s">
        <v>353</v>
      </c>
      <c r="N18" s="109" t="s">
        <v>323</v>
      </c>
      <c r="O18" s="110" t="s">
        <v>323</v>
      </c>
      <c r="P18" s="111" t="s">
        <v>340</v>
      </c>
      <c r="Q18" s="112" t="s">
        <v>161</v>
      </c>
      <c r="R18" s="112"/>
      <c r="S18" s="112"/>
      <c r="T18" s="112"/>
      <c r="U18" s="112"/>
      <c r="V18" s="113" t="s">
        <v>324</v>
      </c>
      <c r="W18" s="113"/>
      <c r="X18" s="114" t="s">
        <v>40</v>
      </c>
      <c r="Y18" s="115" t="s">
        <v>341</v>
      </c>
      <c r="Z18" s="99"/>
      <c r="AA18" s="99"/>
      <c r="AB18" s="99"/>
      <c r="AC18" s="99"/>
      <c r="AD18" s="99"/>
      <c r="AE18" s="99"/>
      <c r="AF18" s="99"/>
      <c r="AG18" s="99"/>
    </row>
    <row r="19" spans="1:33" s="100" customFormat="1" ht="90" x14ac:dyDescent="0.25">
      <c r="A19" s="84">
        <v>9</v>
      </c>
      <c r="B19" s="102" t="s">
        <v>319</v>
      </c>
      <c r="C19" s="103" t="s">
        <v>123</v>
      </c>
      <c r="D19" s="104" t="s">
        <v>135</v>
      </c>
      <c r="E19" s="105" t="s">
        <v>354</v>
      </c>
      <c r="F19" s="105" t="str">
        <f t="shared" si="0"/>
        <v>EstratégicosDespachoSite Web Institucional</v>
      </c>
      <c r="G19" s="106" t="s">
        <v>355</v>
      </c>
      <c r="H19" s="107" t="s">
        <v>146</v>
      </c>
      <c r="I19" s="108" t="s">
        <v>140</v>
      </c>
      <c r="J19" s="108" t="s">
        <v>141</v>
      </c>
      <c r="K19" s="108" t="s">
        <v>142</v>
      </c>
      <c r="L19" s="108" t="s">
        <v>140</v>
      </c>
      <c r="M19" s="108" t="s">
        <v>356</v>
      </c>
      <c r="N19" s="109" t="s">
        <v>323</v>
      </c>
      <c r="O19" s="110" t="s">
        <v>323</v>
      </c>
      <c r="P19" s="111" t="s">
        <v>329</v>
      </c>
      <c r="Q19" s="112" t="s">
        <v>161</v>
      </c>
      <c r="R19" s="112"/>
      <c r="S19" s="112"/>
      <c r="T19" s="112"/>
      <c r="U19" s="112"/>
      <c r="V19" s="113" t="s">
        <v>324</v>
      </c>
      <c r="W19" s="113"/>
      <c r="X19" s="114" t="s">
        <v>40</v>
      </c>
      <c r="Y19" s="115" t="s">
        <v>341</v>
      </c>
      <c r="Z19" s="99"/>
      <c r="AA19" s="99"/>
      <c r="AB19" s="99"/>
      <c r="AC19" s="99"/>
      <c r="AD19" s="99"/>
      <c r="AE19" s="99"/>
      <c r="AF19" s="99"/>
      <c r="AG19" s="99"/>
    </row>
    <row r="20" spans="1:33" s="100" customFormat="1" ht="60.75" thickBot="1" x14ac:dyDescent="0.3">
      <c r="A20" s="101">
        <v>10</v>
      </c>
      <c r="B20" s="102" t="s">
        <v>319</v>
      </c>
      <c r="C20" s="103" t="s">
        <v>123</v>
      </c>
      <c r="D20" s="104" t="s">
        <v>135</v>
      </c>
      <c r="E20" s="105" t="s">
        <v>357</v>
      </c>
      <c r="F20" s="105" t="str">
        <f t="shared" si="0"/>
        <v>EstratégicosDespachoEquipos video-fotográficos</v>
      </c>
      <c r="G20" s="106" t="s">
        <v>358</v>
      </c>
      <c r="H20" s="107" t="s">
        <v>144</v>
      </c>
      <c r="I20" s="108" t="s">
        <v>148</v>
      </c>
      <c r="J20" s="108" t="s">
        <v>141</v>
      </c>
      <c r="K20" s="108" t="s">
        <v>152</v>
      </c>
      <c r="L20" s="108" t="s">
        <v>163</v>
      </c>
      <c r="M20" s="108" t="s">
        <v>359</v>
      </c>
      <c r="N20" s="109" t="s">
        <v>323</v>
      </c>
      <c r="O20" s="110" t="s">
        <v>323</v>
      </c>
      <c r="P20" s="111" t="s">
        <v>329</v>
      </c>
      <c r="Q20" s="112" t="s">
        <v>161</v>
      </c>
      <c r="R20" s="112"/>
      <c r="S20" s="112"/>
      <c r="T20" s="112"/>
      <c r="U20" s="112"/>
      <c r="V20" s="113" t="s">
        <v>324</v>
      </c>
      <c r="W20" s="113"/>
      <c r="X20" s="114" t="s">
        <v>43</v>
      </c>
      <c r="Y20" s="115" t="s">
        <v>325</v>
      </c>
      <c r="Z20" s="99"/>
      <c r="AA20" s="99"/>
      <c r="AB20" s="99"/>
      <c r="AC20" s="99"/>
      <c r="AD20" s="99"/>
      <c r="AE20" s="99"/>
      <c r="AF20" s="99"/>
      <c r="AG20" s="99"/>
    </row>
    <row r="21" spans="1:33" s="100" customFormat="1" ht="45" x14ac:dyDescent="0.25">
      <c r="A21" s="84">
        <v>11</v>
      </c>
      <c r="B21" s="117" t="s">
        <v>319</v>
      </c>
      <c r="C21" s="118" t="s">
        <v>123</v>
      </c>
      <c r="D21" s="104" t="s">
        <v>135</v>
      </c>
      <c r="E21" s="118" t="s">
        <v>360</v>
      </c>
      <c r="F21" s="105" t="str">
        <f t="shared" si="0"/>
        <v>EstratégicosDespachoSoftware para el diseño de piezas gráficas</v>
      </c>
      <c r="G21" s="119" t="s">
        <v>361</v>
      </c>
      <c r="H21" s="104" t="s">
        <v>145</v>
      </c>
      <c r="I21" s="104" t="s">
        <v>140</v>
      </c>
      <c r="J21" s="108" t="s">
        <v>141</v>
      </c>
      <c r="K21" s="104" t="s">
        <v>152</v>
      </c>
      <c r="L21" s="104" t="s">
        <v>140</v>
      </c>
      <c r="M21" s="108" t="s">
        <v>163</v>
      </c>
      <c r="N21" s="120" t="s">
        <v>323</v>
      </c>
      <c r="O21" s="121"/>
      <c r="P21" s="111" t="s">
        <v>329</v>
      </c>
      <c r="Q21" s="112" t="s">
        <v>162</v>
      </c>
      <c r="R21" s="112"/>
      <c r="S21" s="112"/>
      <c r="T21" s="112"/>
      <c r="U21" s="112"/>
      <c r="V21" s="113" t="s">
        <v>324</v>
      </c>
      <c r="W21" s="113"/>
      <c r="X21" s="104" t="s">
        <v>43</v>
      </c>
      <c r="Y21" s="115" t="s">
        <v>325</v>
      </c>
      <c r="Z21" s="99"/>
      <c r="AA21" s="99"/>
      <c r="AB21" s="99"/>
      <c r="AC21" s="99"/>
      <c r="AD21" s="99"/>
      <c r="AE21" s="99"/>
      <c r="AF21" s="99"/>
      <c r="AG21" s="99"/>
    </row>
    <row r="22" spans="1:33" s="122" customFormat="1" ht="88.5" customHeight="1" thickBot="1" x14ac:dyDescent="0.3">
      <c r="A22" s="101">
        <v>12</v>
      </c>
      <c r="B22" s="117" t="s">
        <v>362</v>
      </c>
      <c r="C22" s="118" t="s">
        <v>168</v>
      </c>
      <c r="D22" s="104" t="s">
        <v>113</v>
      </c>
      <c r="E22" s="118" t="s">
        <v>363</v>
      </c>
      <c r="F22" s="105" t="str">
        <f t="shared" si="0"/>
        <v xml:space="preserve">ApoyoDirección Administrativa y FinancieraActas </v>
      </c>
      <c r="G22" s="119" t="s">
        <v>364</v>
      </c>
      <c r="H22" s="104" t="s">
        <v>138</v>
      </c>
      <c r="I22" s="104" t="s">
        <v>140</v>
      </c>
      <c r="J22" s="108" t="s">
        <v>141</v>
      </c>
      <c r="K22" s="104" t="s">
        <v>152</v>
      </c>
      <c r="L22" s="104" t="s">
        <v>365</v>
      </c>
      <c r="M22" s="104"/>
      <c r="N22" s="120" t="s">
        <v>323</v>
      </c>
      <c r="O22" s="121"/>
      <c r="P22" s="111" t="s">
        <v>366</v>
      </c>
      <c r="Q22" s="112" t="s">
        <v>161</v>
      </c>
      <c r="R22" s="112"/>
      <c r="S22" s="112"/>
      <c r="T22" s="112"/>
      <c r="U22" s="112"/>
      <c r="V22" s="113" t="s">
        <v>324</v>
      </c>
      <c r="W22" s="113"/>
      <c r="X22" s="104" t="s">
        <v>48</v>
      </c>
      <c r="Y22" s="115" t="s">
        <v>335</v>
      </c>
    </row>
    <row r="23" spans="1:33" s="122" customFormat="1" ht="193.5" customHeight="1" x14ac:dyDescent="0.25">
      <c r="A23" s="84">
        <v>13</v>
      </c>
      <c r="B23" s="117" t="s">
        <v>362</v>
      </c>
      <c r="C23" s="118" t="s">
        <v>168</v>
      </c>
      <c r="D23" s="104" t="s">
        <v>113</v>
      </c>
      <c r="E23" s="118" t="s">
        <v>367</v>
      </c>
      <c r="F23" s="105" t="str">
        <f t="shared" si="0"/>
        <v>ApoyoDirección Administrativa y FinancieraComprobantes Contables</v>
      </c>
      <c r="G23" s="119" t="s">
        <v>368</v>
      </c>
      <c r="H23" s="104" t="s">
        <v>138</v>
      </c>
      <c r="I23" s="104" t="s">
        <v>140</v>
      </c>
      <c r="J23" s="108" t="s">
        <v>141</v>
      </c>
      <c r="K23" s="104" t="s">
        <v>152</v>
      </c>
      <c r="L23" s="104" t="s">
        <v>369</v>
      </c>
      <c r="M23" s="104"/>
      <c r="N23" s="120" t="s">
        <v>323</v>
      </c>
      <c r="O23" s="121"/>
      <c r="P23" s="111" t="s">
        <v>370</v>
      </c>
      <c r="Q23" s="112" t="s">
        <v>161</v>
      </c>
      <c r="R23" s="112"/>
      <c r="S23" s="112"/>
      <c r="T23" s="112"/>
      <c r="U23" s="112"/>
      <c r="V23" s="113" t="s">
        <v>324</v>
      </c>
      <c r="W23" s="113"/>
      <c r="X23" s="104" t="s">
        <v>48</v>
      </c>
      <c r="Y23" s="115" t="s">
        <v>335</v>
      </c>
    </row>
    <row r="24" spans="1:33" s="122" customFormat="1" ht="150.75" thickBot="1" x14ac:dyDescent="0.3">
      <c r="A24" s="101">
        <v>14</v>
      </c>
      <c r="B24" s="117" t="s">
        <v>362</v>
      </c>
      <c r="C24" s="118" t="s">
        <v>168</v>
      </c>
      <c r="D24" s="104" t="s">
        <v>113</v>
      </c>
      <c r="E24" s="118" t="s">
        <v>371</v>
      </c>
      <c r="F24" s="105" t="str">
        <f t="shared" si="0"/>
        <v>ApoyoDirección Administrativa y FinancieraConciliaciones Contables</v>
      </c>
      <c r="G24" s="119" t="s">
        <v>372</v>
      </c>
      <c r="H24" s="104" t="s">
        <v>138</v>
      </c>
      <c r="I24" s="104" t="s">
        <v>140</v>
      </c>
      <c r="J24" s="108" t="s">
        <v>141</v>
      </c>
      <c r="K24" s="104" t="s">
        <v>152</v>
      </c>
      <c r="L24" s="104" t="s">
        <v>373</v>
      </c>
      <c r="M24" s="104"/>
      <c r="N24" s="120" t="s">
        <v>323</v>
      </c>
      <c r="O24" s="121"/>
      <c r="P24" s="111" t="s">
        <v>374</v>
      </c>
      <c r="Q24" s="112" t="s">
        <v>161</v>
      </c>
      <c r="R24" s="112"/>
      <c r="S24" s="112"/>
      <c r="T24" s="112"/>
      <c r="U24" s="112"/>
      <c r="V24" s="113" t="s">
        <v>324</v>
      </c>
      <c r="W24" s="113"/>
      <c r="X24" s="104" t="s">
        <v>48</v>
      </c>
      <c r="Y24" s="115" t="s">
        <v>335</v>
      </c>
    </row>
    <row r="25" spans="1:33" s="122" customFormat="1" ht="150" x14ac:dyDescent="0.25">
      <c r="A25" s="84">
        <v>15</v>
      </c>
      <c r="B25" s="117" t="s">
        <v>362</v>
      </c>
      <c r="C25" s="118" t="s">
        <v>168</v>
      </c>
      <c r="D25" s="104" t="s">
        <v>113</v>
      </c>
      <c r="E25" s="118" t="s">
        <v>375</v>
      </c>
      <c r="F25" s="105" t="str">
        <f t="shared" si="0"/>
        <v>ApoyoDirección Administrativa y FinancieraEstados Financieros</v>
      </c>
      <c r="G25" s="119" t="s">
        <v>376</v>
      </c>
      <c r="H25" s="104" t="s">
        <v>138</v>
      </c>
      <c r="I25" s="104" t="s">
        <v>140</v>
      </c>
      <c r="J25" s="108" t="s">
        <v>141</v>
      </c>
      <c r="K25" s="104" t="s">
        <v>152</v>
      </c>
      <c r="L25" s="104" t="s">
        <v>373</v>
      </c>
      <c r="M25" s="104"/>
      <c r="N25" s="120" t="s">
        <v>370</v>
      </c>
      <c r="O25" s="121" t="s">
        <v>161</v>
      </c>
      <c r="P25" s="111" t="s">
        <v>375</v>
      </c>
      <c r="Q25" s="112" t="s">
        <v>161</v>
      </c>
      <c r="R25" s="112"/>
      <c r="S25" s="112"/>
      <c r="T25" s="112"/>
      <c r="U25" s="112"/>
      <c r="V25" s="113" t="s">
        <v>324</v>
      </c>
      <c r="W25" s="113"/>
      <c r="X25" s="104" t="s">
        <v>48</v>
      </c>
      <c r="Y25" s="115" t="s">
        <v>335</v>
      </c>
    </row>
    <row r="26" spans="1:33" s="122" customFormat="1" ht="105.75" thickBot="1" x14ac:dyDescent="0.3">
      <c r="A26" s="101">
        <v>16</v>
      </c>
      <c r="B26" s="117" t="s">
        <v>362</v>
      </c>
      <c r="C26" s="118" t="s">
        <v>168</v>
      </c>
      <c r="D26" s="104" t="s">
        <v>113</v>
      </c>
      <c r="E26" s="118" t="s">
        <v>377</v>
      </c>
      <c r="F26" s="105" t="str">
        <f t="shared" si="0"/>
        <v>ApoyoDirección Administrativa y FinancieraLibros Contables</v>
      </c>
      <c r="G26" s="119" t="s">
        <v>378</v>
      </c>
      <c r="H26" s="104" t="s">
        <v>138</v>
      </c>
      <c r="I26" s="104" t="s">
        <v>140</v>
      </c>
      <c r="J26" s="108" t="s">
        <v>141</v>
      </c>
      <c r="K26" s="104" t="s">
        <v>152</v>
      </c>
      <c r="L26" s="104" t="s">
        <v>373</v>
      </c>
      <c r="M26" s="104"/>
      <c r="N26" s="120" t="s">
        <v>370</v>
      </c>
      <c r="O26" s="121" t="s">
        <v>161</v>
      </c>
      <c r="P26" s="111" t="s">
        <v>379</v>
      </c>
      <c r="Q26" s="112" t="s">
        <v>161</v>
      </c>
      <c r="R26" s="112"/>
      <c r="S26" s="112"/>
      <c r="T26" s="112"/>
      <c r="U26" s="112"/>
      <c r="V26" s="113" t="s">
        <v>324</v>
      </c>
      <c r="W26" s="113"/>
      <c r="X26" s="104" t="s">
        <v>48</v>
      </c>
      <c r="Y26" s="115" t="s">
        <v>335</v>
      </c>
    </row>
    <row r="27" spans="1:33" s="122" customFormat="1" ht="72.75" customHeight="1" x14ac:dyDescent="0.25">
      <c r="A27" s="84">
        <v>17</v>
      </c>
      <c r="B27" s="117" t="s">
        <v>362</v>
      </c>
      <c r="C27" s="118" t="s">
        <v>168</v>
      </c>
      <c r="D27" s="104" t="s">
        <v>113</v>
      </c>
      <c r="E27" s="118" t="s">
        <v>380</v>
      </c>
      <c r="F27" s="105" t="str">
        <f t="shared" si="0"/>
        <v>ApoyoDirección Administrativa y FinancieraCarpeta en Red-Gestión Contable</v>
      </c>
      <c r="G27" s="119" t="s">
        <v>381</v>
      </c>
      <c r="H27" s="104" t="s">
        <v>138</v>
      </c>
      <c r="I27" s="104" t="s">
        <v>140</v>
      </c>
      <c r="J27" s="108" t="s">
        <v>141</v>
      </c>
      <c r="K27" s="104" t="s">
        <v>152</v>
      </c>
      <c r="L27" s="104" t="s">
        <v>365</v>
      </c>
      <c r="M27" s="104"/>
      <c r="N27" s="120" t="s">
        <v>323</v>
      </c>
      <c r="O27" s="121"/>
      <c r="P27" s="111" t="s">
        <v>163</v>
      </c>
      <c r="Q27" s="112" t="s">
        <v>161</v>
      </c>
      <c r="R27" s="112"/>
      <c r="S27" s="112"/>
      <c r="T27" s="112"/>
      <c r="U27" s="112"/>
      <c r="V27" s="113" t="s">
        <v>324</v>
      </c>
      <c r="W27" s="113"/>
      <c r="X27" s="104" t="s">
        <v>48</v>
      </c>
      <c r="Y27" s="115" t="s">
        <v>335</v>
      </c>
    </row>
    <row r="28" spans="1:33" s="122" customFormat="1" ht="90.75" thickBot="1" x14ac:dyDescent="0.3">
      <c r="A28" s="101">
        <v>18</v>
      </c>
      <c r="B28" s="117" t="s">
        <v>362</v>
      </c>
      <c r="C28" s="118" t="s">
        <v>168</v>
      </c>
      <c r="D28" s="104" t="s">
        <v>113</v>
      </c>
      <c r="E28" s="118" t="s">
        <v>382</v>
      </c>
      <c r="F28" s="105" t="str">
        <f t="shared" si="0"/>
        <v>ApoyoDirección Administrativa y FinancieraMódulo Contable Limay</v>
      </c>
      <c r="G28" s="119" t="s">
        <v>383</v>
      </c>
      <c r="H28" s="104" t="s">
        <v>145</v>
      </c>
      <c r="I28" s="104" t="s">
        <v>140</v>
      </c>
      <c r="J28" s="108" t="s">
        <v>141</v>
      </c>
      <c r="K28" s="104" t="s">
        <v>152</v>
      </c>
      <c r="L28" s="104" t="s">
        <v>163</v>
      </c>
      <c r="M28" s="104"/>
      <c r="N28" s="120" t="s">
        <v>323</v>
      </c>
      <c r="O28" s="121"/>
      <c r="P28" s="111" t="s">
        <v>163</v>
      </c>
      <c r="Q28" s="112" t="s">
        <v>161</v>
      </c>
      <c r="R28" s="112"/>
      <c r="S28" s="112"/>
      <c r="T28" s="112"/>
      <c r="U28" s="112"/>
      <c r="V28" s="113" t="s">
        <v>324</v>
      </c>
      <c r="W28" s="113"/>
      <c r="X28" s="104" t="s">
        <v>48</v>
      </c>
      <c r="Y28" s="115" t="s">
        <v>335</v>
      </c>
    </row>
    <row r="29" spans="1:33" s="122" customFormat="1" ht="45" x14ac:dyDescent="0.25">
      <c r="A29" s="84">
        <v>19</v>
      </c>
      <c r="B29" s="117" t="s">
        <v>362</v>
      </c>
      <c r="C29" s="118" t="s">
        <v>168</v>
      </c>
      <c r="D29" s="104" t="s">
        <v>113</v>
      </c>
      <c r="E29" s="118" t="s">
        <v>137</v>
      </c>
      <c r="F29" s="105" t="str">
        <f t="shared" si="0"/>
        <v>ApoyoDirección Administrativa y FinancieraRecurso Humano</v>
      </c>
      <c r="G29" s="119" t="s">
        <v>384</v>
      </c>
      <c r="H29" s="104" t="s">
        <v>137</v>
      </c>
      <c r="I29" s="104" t="s">
        <v>163</v>
      </c>
      <c r="J29" s="104" t="s">
        <v>163</v>
      </c>
      <c r="K29" s="104" t="s">
        <v>163</v>
      </c>
      <c r="L29" s="104" t="s">
        <v>163</v>
      </c>
      <c r="M29" s="104"/>
      <c r="N29" s="120" t="s">
        <v>323</v>
      </c>
      <c r="O29" s="121"/>
      <c r="P29" s="111" t="s">
        <v>163</v>
      </c>
      <c r="Q29" s="112" t="s">
        <v>163</v>
      </c>
      <c r="R29" s="112"/>
      <c r="S29" s="112"/>
      <c r="T29" s="112"/>
      <c r="U29" s="112"/>
      <c r="V29" s="113" t="s">
        <v>324</v>
      </c>
      <c r="W29" s="113"/>
      <c r="X29" s="104" t="s">
        <v>163</v>
      </c>
      <c r="Y29" s="123" t="s">
        <v>163</v>
      </c>
    </row>
    <row r="30" spans="1:33" s="122" customFormat="1" ht="45.75" thickBot="1" x14ac:dyDescent="0.3">
      <c r="A30" s="101">
        <v>20</v>
      </c>
      <c r="B30" s="117" t="s">
        <v>362</v>
      </c>
      <c r="C30" s="118" t="s">
        <v>168</v>
      </c>
      <c r="D30" s="104" t="s">
        <v>113</v>
      </c>
      <c r="E30" s="118" t="s">
        <v>385</v>
      </c>
      <c r="F30" s="105" t="str">
        <f t="shared" si="0"/>
        <v>ApoyoDirección Administrativa y FinancieraAnteproyecto de gastos y/o ingresos de la entidad</v>
      </c>
      <c r="G30" s="119" t="s">
        <v>386</v>
      </c>
      <c r="H30" s="104" t="s">
        <v>138</v>
      </c>
      <c r="I30" s="104" t="s">
        <v>140</v>
      </c>
      <c r="J30" s="108" t="s">
        <v>141</v>
      </c>
      <c r="K30" s="104" t="s">
        <v>152</v>
      </c>
      <c r="L30" s="104" t="s">
        <v>387</v>
      </c>
      <c r="M30" s="104"/>
      <c r="N30" s="120" t="s">
        <v>323</v>
      </c>
      <c r="O30" s="121"/>
      <c r="P30" s="111" t="s">
        <v>388</v>
      </c>
      <c r="Q30" s="112" t="s">
        <v>162</v>
      </c>
      <c r="R30" s="112"/>
      <c r="S30" s="112"/>
      <c r="T30" s="112"/>
      <c r="U30" s="112"/>
      <c r="V30" s="113" t="s">
        <v>324</v>
      </c>
      <c r="W30" s="113"/>
      <c r="X30" s="104" t="s">
        <v>40</v>
      </c>
      <c r="Y30" s="115" t="s">
        <v>341</v>
      </c>
    </row>
    <row r="31" spans="1:33" s="122" customFormat="1" ht="75" x14ac:dyDescent="0.25">
      <c r="A31" s="84">
        <v>21</v>
      </c>
      <c r="B31" s="117" t="s">
        <v>362</v>
      </c>
      <c r="C31" s="118" t="s">
        <v>168</v>
      </c>
      <c r="D31" s="104" t="s">
        <v>113</v>
      </c>
      <c r="E31" s="118" t="s">
        <v>389</v>
      </c>
      <c r="F31" s="105" t="str">
        <f t="shared" si="0"/>
        <v>ApoyoDirección Administrativa y FinancieraActa de revisión del anteproyecto de presupuesto</v>
      </c>
      <c r="G31" s="119" t="s">
        <v>390</v>
      </c>
      <c r="H31" s="104" t="s">
        <v>138</v>
      </c>
      <c r="I31" s="104" t="s">
        <v>140</v>
      </c>
      <c r="J31" s="108" t="s">
        <v>141</v>
      </c>
      <c r="K31" s="104" t="s">
        <v>152</v>
      </c>
      <c r="L31" s="104" t="s">
        <v>344</v>
      </c>
      <c r="M31" s="104"/>
      <c r="N31" s="120" t="s">
        <v>323</v>
      </c>
      <c r="O31" s="121"/>
      <c r="P31" s="111" t="s">
        <v>6</v>
      </c>
      <c r="Q31" s="112" t="s">
        <v>161</v>
      </c>
      <c r="R31" s="112"/>
      <c r="S31" s="112"/>
      <c r="T31" s="112"/>
      <c r="U31" s="112"/>
      <c r="V31" s="113" t="s">
        <v>324</v>
      </c>
      <c r="W31" s="113"/>
      <c r="X31" s="104" t="s">
        <v>40</v>
      </c>
      <c r="Y31" s="115" t="s">
        <v>341</v>
      </c>
    </row>
    <row r="32" spans="1:33" s="122" customFormat="1" ht="75.75" thickBot="1" x14ac:dyDescent="0.3">
      <c r="A32" s="101">
        <v>22</v>
      </c>
      <c r="B32" s="117" t="s">
        <v>362</v>
      </c>
      <c r="C32" s="118" t="s">
        <v>168</v>
      </c>
      <c r="D32" s="104" t="s">
        <v>113</v>
      </c>
      <c r="E32" s="118" t="s">
        <v>391</v>
      </c>
      <c r="F32" s="105" t="str">
        <f t="shared" si="0"/>
        <v>ApoyoDirección Administrativa y FinancieraOrden de pago e Historial de Pagos</v>
      </c>
      <c r="G32" s="119" t="s">
        <v>392</v>
      </c>
      <c r="H32" s="104" t="s">
        <v>138</v>
      </c>
      <c r="I32" s="104" t="s">
        <v>140</v>
      </c>
      <c r="J32" s="108" t="s">
        <v>141</v>
      </c>
      <c r="K32" s="104" t="s">
        <v>152</v>
      </c>
      <c r="L32" s="104" t="s">
        <v>344</v>
      </c>
      <c r="M32" s="104"/>
      <c r="N32" s="120" t="s">
        <v>323</v>
      </c>
      <c r="O32" s="121"/>
      <c r="P32" s="111" t="s">
        <v>388</v>
      </c>
      <c r="Q32" s="112" t="s">
        <v>161</v>
      </c>
      <c r="R32" s="112"/>
      <c r="S32" s="112"/>
      <c r="T32" s="112"/>
      <c r="U32" s="112"/>
      <c r="V32" s="113" t="s">
        <v>324</v>
      </c>
      <c r="W32" s="113"/>
      <c r="X32" s="104" t="s">
        <v>43</v>
      </c>
      <c r="Y32" s="115" t="s">
        <v>325</v>
      </c>
    </row>
    <row r="33" spans="1:25" s="122" customFormat="1" ht="45" x14ac:dyDescent="0.25">
      <c r="A33" s="84">
        <v>23</v>
      </c>
      <c r="B33" s="117" t="s">
        <v>362</v>
      </c>
      <c r="C33" s="118" t="s">
        <v>168</v>
      </c>
      <c r="D33" s="104" t="s">
        <v>113</v>
      </c>
      <c r="E33" s="118" t="s">
        <v>393</v>
      </c>
      <c r="F33" s="105" t="str">
        <f t="shared" si="0"/>
        <v>ApoyoDirección Administrativa y FinancieraHistorial de Pagos</v>
      </c>
      <c r="G33" s="119" t="s">
        <v>394</v>
      </c>
      <c r="H33" s="104" t="s">
        <v>138</v>
      </c>
      <c r="I33" s="104" t="s">
        <v>140</v>
      </c>
      <c r="J33" s="108" t="s">
        <v>141</v>
      </c>
      <c r="K33" s="104" t="s">
        <v>152</v>
      </c>
      <c r="L33" s="104" t="s">
        <v>344</v>
      </c>
      <c r="M33" s="104"/>
      <c r="N33" s="120" t="s">
        <v>323</v>
      </c>
      <c r="O33" s="121"/>
      <c r="P33" s="111" t="s">
        <v>6</v>
      </c>
      <c r="Q33" s="112" t="s">
        <v>161</v>
      </c>
      <c r="R33" s="112"/>
      <c r="S33" s="112"/>
      <c r="T33" s="112"/>
      <c r="U33" s="112"/>
      <c r="V33" s="113" t="s">
        <v>324</v>
      </c>
      <c r="W33" s="113"/>
      <c r="X33" s="104" t="s">
        <v>43</v>
      </c>
      <c r="Y33" s="115" t="s">
        <v>325</v>
      </c>
    </row>
    <row r="34" spans="1:25" s="122" customFormat="1" ht="30.75" thickBot="1" x14ac:dyDescent="0.3">
      <c r="A34" s="101">
        <v>24</v>
      </c>
      <c r="B34" s="117" t="s">
        <v>362</v>
      </c>
      <c r="C34" s="118" t="s">
        <v>168</v>
      </c>
      <c r="D34" s="104" t="s">
        <v>113</v>
      </c>
      <c r="E34" s="118" t="s">
        <v>395</v>
      </c>
      <c r="F34" s="105" t="str">
        <f t="shared" si="0"/>
        <v>ApoyoDirección Administrativa y FinancieraRelaciones de Pago</v>
      </c>
      <c r="G34" s="119" t="s">
        <v>396</v>
      </c>
      <c r="H34" s="104" t="s">
        <v>138</v>
      </c>
      <c r="I34" s="104" t="s">
        <v>140</v>
      </c>
      <c r="J34" s="108" t="s">
        <v>141</v>
      </c>
      <c r="K34" s="104" t="s">
        <v>152</v>
      </c>
      <c r="L34" s="104" t="s">
        <v>344</v>
      </c>
      <c r="M34" s="104"/>
      <c r="N34" s="120" t="s">
        <v>323</v>
      </c>
      <c r="O34" s="121"/>
      <c r="P34" s="111" t="s">
        <v>367</v>
      </c>
      <c r="Q34" s="112" t="s">
        <v>161</v>
      </c>
      <c r="R34" s="112"/>
      <c r="S34" s="112"/>
      <c r="T34" s="112"/>
      <c r="U34" s="112"/>
      <c r="V34" s="113" t="s">
        <v>324</v>
      </c>
      <c r="W34" s="113"/>
      <c r="X34" s="104" t="s">
        <v>397</v>
      </c>
      <c r="Y34" s="123" t="s">
        <v>335</v>
      </c>
    </row>
    <row r="35" spans="1:25" s="122" customFormat="1" ht="60" x14ac:dyDescent="0.25">
      <c r="A35" s="84">
        <v>25</v>
      </c>
      <c r="B35" s="117" t="s">
        <v>362</v>
      </c>
      <c r="C35" s="118" t="s">
        <v>168</v>
      </c>
      <c r="D35" s="104" t="s">
        <v>113</v>
      </c>
      <c r="E35" s="118" t="s">
        <v>398</v>
      </c>
      <c r="F35" s="105" t="str">
        <f t="shared" si="0"/>
        <v>ApoyoDirección Administrativa y FinancieraPrograma anual Mensualizado de caja por áreas</v>
      </c>
      <c r="G35" s="119" t="s">
        <v>399</v>
      </c>
      <c r="H35" s="104" t="s">
        <v>138</v>
      </c>
      <c r="I35" s="104" t="s">
        <v>140</v>
      </c>
      <c r="J35" s="108" t="s">
        <v>141</v>
      </c>
      <c r="K35" s="104" t="s">
        <v>152</v>
      </c>
      <c r="L35" s="104" t="s">
        <v>387</v>
      </c>
      <c r="M35" s="104"/>
      <c r="N35" s="120" t="s">
        <v>323</v>
      </c>
      <c r="O35" s="121"/>
      <c r="P35" s="111" t="s">
        <v>367</v>
      </c>
      <c r="Q35" s="112" t="s">
        <v>162</v>
      </c>
      <c r="R35" s="112"/>
      <c r="S35" s="112"/>
      <c r="T35" s="112"/>
      <c r="U35" s="112"/>
      <c r="V35" s="113" t="s">
        <v>324</v>
      </c>
      <c r="W35" s="113"/>
      <c r="X35" s="104" t="s">
        <v>40</v>
      </c>
      <c r="Y35" s="115" t="s">
        <v>341</v>
      </c>
    </row>
    <row r="36" spans="1:25" s="122" customFormat="1" ht="75.75" thickBot="1" x14ac:dyDescent="0.3">
      <c r="A36" s="101">
        <v>26</v>
      </c>
      <c r="B36" s="117" t="s">
        <v>362</v>
      </c>
      <c r="C36" s="118" t="s">
        <v>168</v>
      </c>
      <c r="D36" s="104" t="s">
        <v>113</v>
      </c>
      <c r="E36" s="118" t="s">
        <v>400</v>
      </c>
      <c r="F36" s="105" t="str">
        <f t="shared" si="0"/>
        <v>ApoyoDirección Administrativa y FinancieraRegistro de reprogramación del PAC</v>
      </c>
      <c r="G36" s="119" t="s">
        <v>401</v>
      </c>
      <c r="H36" s="104" t="s">
        <v>138</v>
      </c>
      <c r="I36" s="104" t="s">
        <v>140</v>
      </c>
      <c r="J36" s="108" t="s">
        <v>141</v>
      </c>
      <c r="K36" s="104" t="s">
        <v>152</v>
      </c>
      <c r="L36" s="104" t="s">
        <v>387</v>
      </c>
      <c r="M36" s="104"/>
      <c r="N36" s="120" t="s">
        <v>323</v>
      </c>
      <c r="O36" s="121"/>
      <c r="P36" s="111" t="s">
        <v>367</v>
      </c>
      <c r="Q36" s="112" t="s">
        <v>162</v>
      </c>
      <c r="R36" s="112"/>
      <c r="S36" s="112"/>
      <c r="T36" s="112"/>
      <c r="U36" s="112"/>
      <c r="V36" s="113" t="s">
        <v>324</v>
      </c>
      <c r="W36" s="113"/>
      <c r="X36" s="104" t="s">
        <v>40</v>
      </c>
      <c r="Y36" s="115" t="s">
        <v>341</v>
      </c>
    </row>
    <row r="37" spans="1:25" s="122" customFormat="1" ht="60" x14ac:dyDescent="0.25">
      <c r="A37" s="84">
        <v>27</v>
      </c>
      <c r="B37" s="117" t="s">
        <v>362</v>
      </c>
      <c r="C37" s="118" t="s">
        <v>168</v>
      </c>
      <c r="D37" s="104" t="s">
        <v>113</v>
      </c>
      <c r="E37" s="118" t="s">
        <v>402</v>
      </c>
      <c r="F37" s="105" t="str">
        <f t="shared" si="0"/>
        <v>ApoyoDirección Administrativa y FinancieraResolución modificación presupuesto de gastos e inversiones</v>
      </c>
      <c r="G37" s="119" t="s">
        <v>403</v>
      </c>
      <c r="H37" s="104" t="s">
        <v>138</v>
      </c>
      <c r="I37" s="104" t="s">
        <v>140</v>
      </c>
      <c r="J37" s="108" t="s">
        <v>141</v>
      </c>
      <c r="K37" s="104" t="s">
        <v>152</v>
      </c>
      <c r="L37" s="104" t="s">
        <v>344</v>
      </c>
      <c r="M37" s="104"/>
      <c r="N37" s="120" t="s">
        <v>323</v>
      </c>
      <c r="O37" s="121"/>
      <c r="P37" s="111" t="s">
        <v>404</v>
      </c>
      <c r="Q37" s="112" t="s">
        <v>162</v>
      </c>
      <c r="R37" s="112"/>
      <c r="S37" s="112"/>
      <c r="T37" s="112"/>
      <c r="U37" s="112"/>
      <c r="V37" s="113" t="s">
        <v>324</v>
      </c>
      <c r="W37" s="113"/>
      <c r="X37" s="104" t="s">
        <v>40</v>
      </c>
      <c r="Y37" s="115" t="s">
        <v>341</v>
      </c>
    </row>
    <row r="38" spans="1:25" s="122" customFormat="1" ht="75.75" thickBot="1" x14ac:dyDescent="0.3">
      <c r="A38" s="101">
        <v>28</v>
      </c>
      <c r="B38" s="117" t="s">
        <v>362</v>
      </c>
      <c r="C38" s="118" t="s">
        <v>168</v>
      </c>
      <c r="D38" s="104" t="s">
        <v>113</v>
      </c>
      <c r="E38" s="118" t="s">
        <v>405</v>
      </c>
      <c r="F38" s="105" t="str">
        <f t="shared" si="0"/>
        <v>ApoyoDirección Administrativa y FinancieraConcepto sobre viabilidad para efectuar el traslado presupuestal emitido por la Secretaría de Hacienda</v>
      </c>
      <c r="G38" s="119" t="s">
        <v>406</v>
      </c>
      <c r="H38" s="104" t="s">
        <v>138</v>
      </c>
      <c r="I38" s="104" t="s">
        <v>140</v>
      </c>
      <c r="J38" s="108" t="s">
        <v>141</v>
      </c>
      <c r="K38" s="104" t="s">
        <v>152</v>
      </c>
      <c r="L38" s="104" t="s">
        <v>344</v>
      </c>
      <c r="M38" s="104"/>
      <c r="N38" s="120"/>
      <c r="O38" s="121" t="s">
        <v>323</v>
      </c>
      <c r="P38" s="111" t="s">
        <v>404</v>
      </c>
      <c r="Q38" s="112" t="s">
        <v>162</v>
      </c>
      <c r="R38" s="112"/>
      <c r="S38" s="112"/>
      <c r="T38" s="112"/>
      <c r="U38" s="112"/>
      <c r="V38" s="113" t="s">
        <v>324</v>
      </c>
      <c r="W38" s="113"/>
      <c r="X38" s="104" t="s">
        <v>40</v>
      </c>
      <c r="Y38" s="115" t="s">
        <v>341</v>
      </c>
    </row>
    <row r="39" spans="1:25" s="122" customFormat="1" ht="60" x14ac:dyDescent="0.25">
      <c r="A39" s="84">
        <v>29</v>
      </c>
      <c r="B39" s="117" t="s">
        <v>362</v>
      </c>
      <c r="C39" s="118" t="s">
        <v>168</v>
      </c>
      <c r="D39" s="104" t="s">
        <v>113</v>
      </c>
      <c r="E39" s="118" t="s">
        <v>407</v>
      </c>
      <c r="F39" s="105" t="str">
        <f t="shared" si="0"/>
        <v>ApoyoDirección Administrativa y FinancieraInforme de reporte Exógena</v>
      </c>
      <c r="G39" s="119" t="s">
        <v>408</v>
      </c>
      <c r="H39" s="104" t="s">
        <v>138</v>
      </c>
      <c r="I39" s="104" t="s">
        <v>140</v>
      </c>
      <c r="J39" s="108" t="s">
        <v>141</v>
      </c>
      <c r="K39" s="104" t="s">
        <v>152</v>
      </c>
      <c r="L39" s="104" t="s">
        <v>409</v>
      </c>
      <c r="M39" s="104"/>
      <c r="N39" s="120" t="s">
        <v>323</v>
      </c>
      <c r="O39" s="121"/>
      <c r="P39" s="111" t="s">
        <v>410</v>
      </c>
      <c r="Q39" s="112" t="s">
        <v>161</v>
      </c>
      <c r="R39" s="112"/>
      <c r="S39" s="112"/>
      <c r="T39" s="112"/>
      <c r="U39" s="112"/>
      <c r="V39" s="113" t="s">
        <v>324</v>
      </c>
      <c r="W39" s="113"/>
      <c r="X39" s="104" t="s">
        <v>40</v>
      </c>
      <c r="Y39" s="115" t="s">
        <v>341</v>
      </c>
    </row>
    <row r="40" spans="1:25" s="122" customFormat="1" ht="60.75" thickBot="1" x14ac:dyDescent="0.3">
      <c r="A40" s="101">
        <v>30</v>
      </c>
      <c r="B40" s="117" t="s">
        <v>362</v>
      </c>
      <c r="C40" s="118" t="s">
        <v>168</v>
      </c>
      <c r="D40" s="104" t="s">
        <v>113</v>
      </c>
      <c r="E40" s="118" t="s">
        <v>411</v>
      </c>
      <c r="F40" s="105" t="str">
        <f t="shared" si="0"/>
        <v>ApoyoDirección Administrativa y FinancieraConciliación mensual de operaciones de enlace</v>
      </c>
      <c r="G40" s="119" t="s">
        <v>412</v>
      </c>
      <c r="H40" s="104" t="s">
        <v>138</v>
      </c>
      <c r="I40" s="104" t="s">
        <v>140</v>
      </c>
      <c r="J40" s="108" t="s">
        <v>141</v>
      </c>
      <c r="K40" s="104" t="s">
        <v>152</v>
      </c>
      <c r="L40" s="104" t="s">
        <v>344</v>
      </c>
      <c r="M40" s="104"/>
      <c r="N40" s="120" t="s">
        <v>323</v>
      </c>
      <c r="O40" s="121"/>
      <c r="P40" s="111" t="s">
        <v>410</v>
      </c>
      <c r="Q40" s="112" t="s">
        <v>162</v>
      </c>
      <c r="R40" s="112"/>
      <c r="S40" s="112"/>
      <c r="T40" s="112"/>
      <c r="U40" s="112"/>
      <c r="V40" s="113" t="s">
        <v>324</v>
      </c>
      <c r="W40" s="113"/>
      <c r="X40" s="104" t="s">
        <v>40</v>
      </c>
      <c r="Y40" s="115" t="s">
        <v>341</v>
      </c>
    </row>
    <row r="41" spans="1:25" s="122" customFormat="1" ht="45" x14ac:dyDescent="0.25">
      <c r="A41" s="84">
        <v>31</v>
      </c>
      <c r="B41" s="117" t="s">
        <v>362</v>
      </c>
      <c r="C41" s="118" t="s">
        <v>168</v>
      </c>
      <c r="D41" s="104" t="s">
        <v>113</v>
      </c>
      <c r="E41" s="118" t="s">
        <v>413</v>
      </c>
      <c r="F41" s="105" t="str">
        <f t="shared" si="0"/>
        <v>ApoyoDirección Administrativa y FinancieraServidor</v>
      </c>
      <c r="G41" s="119" t="s">
        <v>414</v>
      </c>
      <c r="H41" s="104" t="s">
        <v>144</v>
      </c>
      <c r="I41" s="104" t="s">
        <v>163</v>
      </c>
      <c r="J41" s="104" t="s">
        <v>163</v>
      </c>
      <c r="K41" s="104" t="s">
        <v>163</v>
      </c>
      <c r="L41" s="104" t="s">
        <v>163</v>
      </c>
      <c r="M41" s="104"/>
      <c r="N41" s="120" t="s">
        <v>323</v>
      </c>
      <c r="O41" s="121"/>
      <c r="P41" s="111" t="s">
        <v>320</v>
      </c>
      <c r="Q41" s="112" t="s">
        <v>163</v>
      </c>
      <c r="R41" s="112"/>
      <c r="S41" s="112"/>
      <c r="T41" s="112"/>
      <c r="U41" s="112"/>
      <c r="V41" s="113" t="s">
        <v>324</v>
      </c>
      <c r="W41" s="113"/>
      <c r="X41" s="104" t="s">
        <v>163</v>
      </c>
      <c r="Y41" s="123" t="s">
        <v>163</v>
      </c>
    </row>
    <row r="42" spans="1:25" s="122" customFormat="1" ht="45.75" thickBot="1" x14ac:dyDescent="0.3">
      <c r="A42" s="101">
        <v>32</v>
      </c>
      <c r="B42" s="117" t="s">
        <v>362</v>
      </c>
      <c r="C42" s="118" t="s">
        <v>168</v>
      </c>
      <c r="D42" s="104" t="s">
        <v>113</v>
      </c>
      <c r="E42" s="118" t="s">
        <v>415</v>
      </c>
      <c r="F42" s="105" t="str">
        <f t="shared" si="0"/>
        <v>ApoyoDirección Administrativa y FinancieraICOPS</v>
      </c>
      <c r="G42" s="119" t="s">
        <v>416</v>
      </c>
      <c r="H42" s="104" t="s">
        <v>145</v>
      </c>
      <c r="I42" s="104" t="s">
        <v>163</v>
      </c>
      <c r="J42" s="104" t="s">
        <v>163</v>
      </c>
      <c r="K42" s="104" t="s">
        <v>163</v>
      </c>
      <c r="L42" s="104" t="s">
        <v>163</v>
      </c>
      <c r="M42" s="104"/>
      <c r="N42" s="120" t="s">
        <v>323</v>
      </c>
      <c r="O42" s="121"/>
      <c r="P42" s="111" t="s">
        <v>371</v>
      </c>
      <c r="Q42" s="112" t="s">
        <v>161</v>
      </c>
      <c r="R42" s="112"/>
      <c r="S42" s="112"/>
      <c r="T42" s="112"/>
      <c r="U42" s="112"/>
      <c r="V42" s="113" t="s">
        <v>324</v>
      </c>
      <c r="W42" s="113"/>
      <c r="X42" s="104" t="s">
        <v>43</v>
      </c>
      <c r="Y42" s="115" t="s">
        <v>325</v>
      </c>
    </row>
    <row r="43" spans="1:25" s="122" customFormat="1" ht="75" x14ac:dyDescent="0.25">
      <c r="A43" s="84">
        <v>33</v>
      </c>
      <c r="B43" s="117" t="s">
        <v>362</v>
      </c>
      <c r="C43" s="118" t="s">
        <v>168</v>
      </c>
      <c r="D43" s="104" t="s">
        <v>113</v>
      </c>
      <c r="E43" s="118" t="s">
        <v>417</v>
      </c>
      <c r="F43" s="105" t="str">
        <f t="shared" si="0"/>
        <v>ApoyoDirección Administrativa y FinancieraCertificados de disponibildad y registro presupuestal</v>
      </c>
      <c r="G43" s="119" t="s">
        <v>418</v>
      </c>
      <c r="H43" s="104" t="s">
        <v>138</v>
      </c>
      <c r="I43" s="104" t="s">
        <v>140</v>
      </c>
      <c r="J43" s="108" t="s">
        <v>141</v>
      </c>
      <c r="K43" s="104" t="s">
        <v>152</v>
      </c>
      <c r="L43" s="104" t="s">
        <v>344</v>
      </c>
      <c r="M43" s="104"/>
      <c r="N43" s="120" t="s">
        <v>323</v>
      </c>
      <c r="O43" s="121"/>
      <c r="P43" s="111" t="s">
        <v>163</v>
      </c>
      <c r="Q43" s="112" t="s">
        <v>161</v>
      </c>
      <c r="R43" s="112"/>
      <c r="S43" s="112"/>
      <c r="T43" s="112"/>
      <c r="U43" s="112"/>
      <c r="V43" s="113" t="s">
        <v>324</v>
      </c>
      <c r="W43" s="113"/>
      <c r="X43" s="104" t="s">
        <v>40</v>
      </c>
      <c r="Y43" s="115" t="s">
        <v>341</v>
      </c>
    </row>
    <row r="44" spans="1:25" s="122" customFormat="1" ht="54" customHeight="1" thickBot="1" x14ac:dyDescent="0.3">
      <c r="A44" s="101">
        <v>34</v>
      </c>
      <c r="B44" s="117" t="s">
        <v>362</v>
      </c>
      <c r="C44" s="118" t="s">
        <v>168</v>
      </c>
      <c r="D44" s="104" t="s">
        <v>113</v>
      </c>
      <c r="E44" s="118" t="s">
        <v>419</v>
      </c>
      <c r="F44" s="105" t="str">
        <f t="shared" si="0"/>
        <v>ApoyoDirección Administrativa y FinancieraEjecuciones presupuestales de vigencia y reservas</v>
      </c>
      <c r="G44" s="119" t="s">
        <v>420</v>
      </c>
      <c r="H44" s="104" t="s">
        <v>138</v>
      </c>
      <c r="I44" s="104" t="s">
        <v>140</v>
      </c>
      <c r="J44" s="108" t="s">
        <v>141</v>
      </c>
      <c r="K44" s="104" t="s">
        <v>152</v>
      </c>
      <c r="L44" s="104" t="s">
        <v>421</v>
      </c>
      <c r="M44" s="104"/>
      <c r="N44" s="120" t="s">
        <v>323</v>
      </c>
      <c r="O44" s="121"/>
      <c r="P44" s="111" t="s">
        <v>163</v>
      </c>
      <c r="Q44" s="112" t="s">
        <v>162</v>
      </c>
      <c r="R44" s="112"/>
      <c r="S44" s="112"/>
      <c r="T44" s="112"/>
      <c r="U44" s="112"/>
      <c r="V44" s="113" t="s">
        <v>324</v>
      </c>
      <c r="W44" s="113"/>
      <c r="X44" s="104" t="s">
        <v>40</v>
      </c>
      <c r="Y44" s="115" t="s">
        <v>341</v>
      </c>
    </row>
    <row r="45" spans="1:25" s="122" customFormat="1" ht="99.75" customHeight="1" x14ac:dyDescent="0.25">
      <c r="A45" s="84">
        <v>35</v>
      </c>
      <c r="B45" s="117" t="s">
        <v>362</v>
      </c>
      <c r="C45" s="118" t="s">
        <v>129</v>
      </c>
      <c r="D45" s="104" t="s">
        <v>113</v>
      </c>
      <c r="E45" s="118" t="s">
        <v>422</v>
      </c>
      <c r="F45" s="105" t="str">
        <f t="shared" si="0"/>
        <v xml:space="preserve">ApoyoDirección Administrativa y FinancieraACTAS </v>
      </c>
      <c r="G45" s="119" t="s">
        <v>423</v>
      </c>
      <c r="H45" s="104" t="s">
        <v>138</v>
      </c>
      <c r="I45" s="104" t="s">
        <v>149</v>
      </c>
      <c r="J45" s="108" t="s">
        <v>141</v>
      </c>
      <c r="K45" s="104" t="s">
        <v>152</v>
      </c>
      <c r="L45" s="104" t="s">
        <v>424</v>
      </c>
      <c r="M45" s="104" t="s">
        <v>425</v>
      </c>
      <c r="N45" s="120" t="s">
        <v>323</v>
      </c>
      <c r="O45" s="121"/>
      <c r="P45" s="111" t="s">
        <v>426</v>
      </c>
      <c r="Q45" s="112" t="s">
        <v>161</v>
      </c>
      <c r="R45" s="112"/>
      <c r="S45" s="112"/>
      <c r="T45" s="112"/>
      <c r="U45" s="112"/>
      <c r="V45" s="113" t="s">
        <v>324</v>
      </c>
      <c r="W45" s="113"/>
      <c r="X45" s="104" t="s">
        <v>40</v>
      </c>
      <c r="Y45" s="115" t="s">
        <v>341</v>
      </c>
    </row>
    <row r="46" spans="1:25" s="122" customFormat="1" ht="110.25" customHeight="1" thickBot="1" x14ac:dyDescent="0.3">
      <c r="A46" s="101">
        <v>36</v>
      </c>
      <c r="B46" s="117" t="s">
        <v>362</v>
      </c>
      <c r="C46" s="118" t="s">
        <v>129</v>
      </c>
      <c r="D46" s="104" t="s">
        <v>113</v>
      </c>
      <c r="E46" s="118" t="s">
        <v>427</v>
      </c>
      <c r="F46" s="105" t="str">
        <f t="shared" si="0"/>
        <v>ApoyoDirección Administrativa y FinancieraINSTRUMENTOS ARCHIVÍSTICOS</v>
      </c>
      <c r="G46" s="119" t="s">
        <v>428</v>
      </c>
      <c r="H46" s="104" t="s">
        <v>138</v>
      </c>
      <c r="I46" s="104" t="s">
        <v>149</v>
      </c>
      <c r="J46" s="108" t="s">
        <v>141</v>
      </c>
      <c r="K46" s="104" t="s">
        <v>142</v>
      </c>
      <c r="L46" s="104" t="s">
        <v>429</v>
      </c>
      <c r="M46" s="104" t="s">
        <v>430</v>
      </c>
      <c r="N46" s="120" t="s">
        <v>323</v>
      </c>
      <c r="O46" s="121"/>
      <c r="P46" s="111" t="s">
        <v>320</v>
      </c>
      <c r="Q46" s="112" t="s">
        <v>163</v>
      </c>
      <c r="R46" s="112"/>
      <c r="S46" s="112"/>
      <c r="T46" s="112"/>
      <c r="U46" s="112"/>
      <c r="V46" s="113" t="s">
        <v>324</v>
      </c>
      <c r="W46" s="113"/>
      <c r="X46" s="104" t="s">
        <v>40</v>
      </c>
      <c r="Y46" s="115" t="s">
        <v>341</v>
      </c>
    </row>
    <row r="47" spans="1:25" s="122" customFormat="1" ht="60" x14ac:dyDescent="0.25">
      <c r="A47" s="84">
        <v>37</v>
      </c>
      <c r="B47" s="117" t="s">
        <v>362</v>
      </c>
      <c r="C47" s="118" t="s">
        <v>129</v>
      </c>
      <c r="D47" s="104" t="s">
        <v>113</v>
      </c>
      <c r="E47" s="118" t="s">
        <v>431</v>
      </c>
      <c r="F47" s="105" t="str">
        <f t="shared" si="0"/>
        <v>ApoyoDirección Administrativa y FinancieraINSTRUMENTOS DE CONTROL </v>
      </c>
      <c r="G47" s="119" t="s">
        <v>432</v>
      </c>
      <c r="H47" s="104" t="s">
        <v>138</v>
      </c>
      <c r="I47" s="104" t="s">
        <v>149</v>
      </c>
      <c r="J47" s="108" t="s">
        <v>141</v>
      </c>
      <c r="K47" s="104" t="s">
        <v>152</v>
      </c>
      <c r="L47" s="104" t="s">
        <v>433</v>
      </c>
      <c r="M47" s="104" t="s">
        <v>434</v>
      </c>
      <c r="N47" s="120" t="s">
        <v>323</v>
      </c>
      <c r="O47" s="121"/>
      <c r="P47" s="111" t="s">
        <v>366</v>
      </c>
      <c r="Q47" s="112" t="s">
        <v>161</v>
      </c>
      <c r="R47" s="112"/>
      <c r="S47" s="112"/>
      <c r="T47" s="112"/>
      <c r="U47" s="112"/>
      <c r="V47" s="113" t="s">
        <v>324</v>
      </c>
      <c r="W47" s="113"/>
      <c r="X47" s="104" t="s">
        <v>43</v>
      </c>
      <c r="Y47" s="115" t="s">
        <v>325</v>
      </c>
    </row>
    <row r="48" spans="1:25" s="122" customFormat="1" ht="105.75" thickBot="1" x14ac:dyDescent="0.3">
      <c r="A48" s="101">
        <v>38</v>
      </c>
      <c r="B48" s="117" t="s">
        <v>362</v>
      </c>
      <c r="C48" s="118" t="s">
        <v>129</v>
      </c>
      <c r="D48" s="104" t="s">
        <v>113</v>
      </c>
      <c r="E48" s="118" t="s">
        <v>435</v>
      </c>
      <c r="F48" s="105" t="str">
        <f t="shared" si="0"/>
        <v>ApoyoDirección Administrativa y FinancieraINSTRUMENTOS DE GESTIÓN DE INFORMACIÓN PUBLICA</v>
      </c>
      <c r="G48" s="119" t="s">
        <v>436</v>
      </c>
      <c r="H48" s="104" t="s">
        <v>138</v>
      </c>
      <c r="I48" s="104" t="s">
        <v>149</v>
      </c>
      <c r="J48" s="108" t="s">
        <v>141</v>
      </c>
      <c r="K48" s="104" t="s">
        <v>142</v>
      </c>
      <c r="L48" s="104" t="s">
        <v>437</v>
      </c>
      <c r="M48" s="104" t="s">
        <v>430</v>
      </c>
      <c r="N48" s="120" t="s">
        <v>323</v>
      </c>
      <c r="O48" s="121"/>
      <c r="P48" s="111" t="s">
        <v>438</v>
      </c>
      <c r="Q48" s="112" t="s">
        <v>163</v>
      </c>
      <c r="R48" s="112"/>
      <c r="S48" s="112"/>
      <c r="T48" s="112"/>
      <c r="U48" s="112"/>
      <c r="V48" s="113" t="s">
        <v>324</v>
      </c>
      <c r="W48" s="113"/>
      <c r="X48" s="104" t="s">
        <v>40</v>
      </c>
      <c r="Y48" s="115" t="s">
        <v>341</v>
      </c>
    </row>
    <row r="49" spans="1:25" s="122" customFormat="1" ht="75" x14ac:dyDescent="0.25">
      <c r="A49" s="84">
        <v>39</v>
      </c>
      <c r="B49" s="117" t="s">
        <v>362</v>
      </c>
      <c r="C49" s="118" t="s">
        <v>129</v>
      </c>
      <c r="D49" s="104" t="s">
        <v>113</v>
      </c>
      <c r="E49" s="118" t="s">
        <v>439</v>
      </c>
      <c r="F49" s="105" t="str">
        <f t="shared" si="0"/>
        <v>ApoyoDirección Administrativa y FinancieraPLANES</v>
      </c>
      <c r="G49" s="119" t="s">
        <v>440</v>
      </c>
      <c r="H49" s="104" t="s">
        <v>138</v>
      </c>
      <c r="I49" s="104" t="s">
        <v>149</v>
      </c>
      <c r="J49" s="108" t="s">
        <v>141</v>
      </c>
      <c r="K49" s="104" t="s">
        <v>142</v>
      </c>
      <c r="L49" s="104" t="s">
        <v>424</v>
      </c>
      <c r="M49" s="104" t="s">
        <v>430</v>
      </c>
      <c r="N49" s="120" t="s">
        <v>323</v>
      </c>
      <c r="O49" s="121"/>
      <c r="P49" s="111" t="s">
        <v>438</v>
      </c>
      <c r="Q49" s="112" t="s">
        <v>163</v>
      </c>
      <c r="R49" s="112"/>
      <c r="S49" s="112"/>
      <c r="T49" s="112"/>
      <c r="U49" s="112"/>
      <c r="V49" s="113" t="s">
        <v>324</v>
      </c>
      <c r="W49" s="113"/>
      <c r="X49" s="104" t="s">
        <v>40</v>
      </c>
      <c r="Y49" s="115" t="s">
        <v>341</v>
      </c>
    </row>
    <row r="50" spans="1:25" s="122" customFormat="1" ht="60.75" thickBot="1" x14ac:dyDescent="0.3">
      <c r="A50" s="101">
        <v>40</v>
      </c>
      <c r="B50" s="117" t="s">
        <v>362</v>
      </c>
      <c r="C50" s="118" t="s">
        <v>129</v>
      </c>
      <c r="D50" s="104" t="s">
        <v>113</v>
      </c>
      <c r="E50" s="118" t="s">
        <v>441</v>
      </c>
      <c r="F50" s="105" t="str">
        <f t="shared" si="0"/>
        <v>ApoyoDirección Administrativa y FinancieraPROGRAMAS </v>
      </c>
      <c r="G50" s="119" t="s">
        <v>442</v>
      </c>
      <c r="H50" s="104" t="s">
        <v>138</v>
      </c>
      <c r="I50" s="104" t="s">
        <v>149</v>
      </c>
      <c r="J50" s="108" t="s">
        <v>141</v>
      </c>
      <c r="K50" s="104" t="s">
        <v>142</v>
      </c>
      <c r="L50" s="104" t="s">
        <v>433</v>
      </c>
      <c r="M50" s="104" t="s">
        <v>430</v>
      </c>
      <c r="N50" s="120" t="s">
        <v>323</v>
      </c>
      <c r="O50" s="121"/>
      <c r="P50" s="111" t="s">
        <v>443</v>
      </c>
      <c r="Q50" s="112" t="s">
        <v>163</v>
      </c>
      <c r="R50" s="112"/>
      <c r="S50" s="112"/>
      <c r="T50" s="112"/>
      <c r="U50" s="112"/>
      <c r="V50" s="113" t="s">
        <v>324</v>
      </c>
      <c r="W50" s="113"/>
      <c r="X50" s="104" t="s">
        <v>40</v>
      </c>
      <c r="Y50" s="115" t="s">
        <v>341</v>
      </c>
    </row>
    <row r="51" spans="1:25" s="122" customFormat="1" ht="75" x14ac:dyDescent="0.25">
      <c r="A51" s="84">
        <v>41</v>
      </c>
      <c r="B51" s="117" t="s">
        <v>362</v>
      </c>
      <c r="C51" s="118" t="s">
        <v>129</v>
      </c>
      <c r="D51" s="104" t="s">
        <v>113</v>
      </c>
      <c r="E51" s="118" t="s">
        <v>444</v>
      </c>
      <c r="F51" s="105" t="str">
        <f t="shared" si="0"/>
        <v>ApoyoDirección Administrativa y FinancieraREGISTROS DE COMUNICACIONES OFICIALES </v>
      </c>
      <c r="G51" s="119" t="s">
        <v>445</v>
      </c>
      <c r="H51" s="104" t="s">
        <v>138</v>
      </c>
      <c r="I51" s="104" t="s">
        <v>149</v>
      </c>
      <c r="J51" s="108" t="s">
        <v>141</v>
      </c>
      <c r="K51" s="104" t="s">
        <v>152</v>
      </c>
      <c r="L51" s="104" t="s">
        <v>424</v>
      </c>
      <c r="M51" s="104" t="s">
        <v>434</v>
      </c>
      <c r="N51" s="120" t="s">
        <v>323</v>
      </c>
      <c r="O51" s="121"/>
      <c r="P51" s="111" t="s">
        <v>446</v>
      </c>
      <c r="Q51" s="112" t="s">
        <v>161</v>
      </c>
      <c r="R51" s="112"/>
      <c r="S51" s="112"/>
      <c r="T51" s="112"/>
      <c r="U51" s="112"/>
      <c r="V51" s="113" t="s">
        <v>324</v>
      </c>
      <c r="W51" s="113"/>
      <c r="X51" s="104" t="s">
        <v>43</v>
      </c>
      <c r="Y51" s="115" t="s">
        <v>325</v>
      </c>
    </row>
    <row r="52" spans="1:25" s="122" customFormat="1" ht="75.75" thickBot="1" x14ac:dyDescent="0.3">
      <c r="A52" s="101">
        <v>42</v>
      </c>
      <c r="B52" s="117" t="s">
        <v>362</v>
      </c>
      <c r="C52" s="118" t="s">
        <v>129</v>
      </c>
      <c r="D52" s="104" t="s">
        <v>113</v>
      </c>
      <c r="E52" s="118" t="s">
        <v>447</v>
      </c>
      <c r="F52" s="105" t="str">
        <f t="shared" si="0"/>
        <v>ApoyoDirección Administrativa y FinancieraTRANSFERENCIAS DOCUMENTALES</v>
      </c>
      <c r="G52" s="119" t="s">
        <v>448</v>
      </c>
      <c r="H52" s="104" t="s">
        <v>138</v>
      </c>
      <c r="I52" s="104" t="s">
        <v>149</v>
      </c>
      <c r="J52" s="108" t="s">
        <v>141</v>
      </c>
      <c r="K52" s="104" t="s">
        <v>152</v>
      </c>
      <c r="L52" s="104" t="s">
        <v>424</v>
      </c>
      <c r="M52" s="104" t="s">
        <v>425</v>
      </c>
      <c r="N52" s="120" t="s">
        <v>323</v>
      </c>
      <c r="O52" s="121" t="s">
        <v>323</v>
      </c>
      <c r="P52" s="111" t="s">
        <v>449</v>
      </c>
      <c r="Q52" s="112" t="s">
        <v>161</v>
      </c>
      <c r="R52" s="112"/>
      <c r="S52" s="112"/>
      <c r="T52" s="112"/>
      <c r="U52" s="112"/>
      <c r="V52" s="113" t="s">
        <v>324</v>
      </c>
      <c r="W52" s="113"/>
      <c r="X52" s="104" t="s">
        <v>43</v>
      </c>
      <c r="Y52" s="115" t="s">
        <v>325</v>
      </c>
    </row>
    <row r="53" spans="1:25" s="122" customFormat="1" ht="75" x14ac:dyDescent="0.25">
      <c r="A53" s="84">
        <v>43</v>
      </c>
      <c r="B53" s="117" t="s">
        <v>362</v>
      </c>
      <c r="C53" s="118" t="s">
        <v>129</v>
      </c>
      <c r="D53" s="104" t="s">
        <v>113</v>
      </c>
      <c r="E53" s="118" t="s">
        <v>450</v>
      </c>
      <c r="F53" s="105" t="str">
        <f t="shared" si="0"/>
        <v xml:space="preserve">ApoyoDirección Administrativa y FinancieraORFEO </v>
      </c>
      <c r="G53" s="119" t="s">
        <v>451</v>
      </c>
      <c r="H53" s="104" t="s">
        <v>145</v>
      </c>
      <c r="I53" s="104" t="s">
        <v>149</v>
      </c>
      <c r="J53" s="108" t="s">
        <v>141</v>
      </c>
      <c r="K53" s="104" t="s">
        <v>152</v>
      </c>
      <c r="L53" s="104" t="s">
        <v>452</v>
      </c>
      <c r="M53" s="104" t="s">
        <v>453</v>
      </c>
      <c r="N53" s="120" t="s">
        <v>323</v>
      </c>
      <c r="O53" s="121"/>
      <c r="P53" s="111" t="s">
        <v>454</v>
      </c>
      <c r="Q53" s="112" t="s">
        <v>161</v>
      </c>
      <c r="R53" s="112"/>
      <c r="S53" s="112"/>
      <c r="T53" s="112"/>
      <c r="U53" s="112"/>
      <c r="V53" s="113" t="s">
        <v>324</v>
      </c>
      <c r="W53" s="113"/>
      <c r="X53" s="104" t="s">
        <v>43</v>
      </c>
      <c r="Y53" s="115" t="s">
        <v>325</v>
      </c>
    </row>
    <row r="54" spans="1:25" s="122" customFormat="1" ht="60.75" thickBot="1" x14ac:dyDescent="0.3">
      <c r="A54" s="101">
        <v>44</v>
      </c>
      <c r="B54" s="117" t="s">
        <v>362</v>
      </c>
      <c r="C54" s="118" t="s">
        <v>128</v>
      </c>
      <c r="D54" s="104" t="s">
        <v>113</v>
      </c>
      <c r="E54" s="118" t="s">
        <v>455</v>
      </c>
      <c r="F54" s="105" t="str">
        <f t="shared" si="0"/>
        <v>ApoyoDirección Administrativa y FinancieraPlan  Mantenimiento de Instalaciones Locativas</v>
      </c>
      <c r="G54" s="119" t="s">
        <v>456</v>
      </c>
      <c r="H54" s="104" t="s">
        <v>138</v>
      </c>
      <c r="I54" s="104" t="s">
        <v>140</v>
      </c>
      <c r="J54" s="108" t="s">
        <v>141</v>
      </c>
      <c r="K54" s="104" t="s">
        <v>152</v>
      </c>
      <c r="L54" s="104" t="s">
        <v>457</v>
      </c>
      <c r="M54" s="104"/>
      <c r="N54" s="120" t="s">
        <v>323</v>
      </c>
      <c r="O54" s="121"/>
      <c r="P54" s="111" t="s">
        <v>458</v>
      </c>
      <c r="Q54" s="112" t="s">
        <v>162</v>
      </c>
      <c r="R54" s="112"/>
      <c r="S54" s="112"/>
      <c r="T54" s="112"/>
      <c r="U54" s="112"/>
      <c r="V54" s="113" t="s">
        <v>324</v>
      </c>
      <c r="W54" s="113"/>
      <c r="X54" s="104" t="s">
        <v>40</v>
      </c>
      <c r="Y54" s="115" t="s">
        <v>341</v>
      </c>
    </row>
    <row r="55" spans="1:25" s="122" customFormat="1" ht="96" customHeight="1" x14ac:dyDescent="0.25">
      <c r="A55" s="84">
        <v>45</v>
      </c>
      <c r="B55" s="117" t="s">
        <v>362</v>
      </c>
      <c r="C55" s="118" t="s">
        <v>128</v>
      </c>
      <c r="D55" s="104" t="s">
        <v>113</v>
      </c>
      <c r="E55" s="118" t="s">
        <v>459</v>
      </c>
      <c r="F55" s="105" t="str">
        <f t="shared" si="0"/>
        <v>ApoyoDirección Administrativa y FinancieraRecurso humano: Contratista, profesional con la experiencia técnica para apoyar la gestión de implementación del Plan de Mantenimiento.</v>
      </c>
      <c r="G55" s="119" t="s">
        <v>460</v>
      </c>
      <c r="H55" s="104" t="s">
        <v>137</v>
      </c>
      <c r="I55" s="104" t="s">
        <v>163</v>
      </c>
      <c r="J55" s="104" t="s">
        <v>163</v>
      </c>
      <c r="K55" s="104" t="s">
        <v>163</v>
      </c>
      <c r="L55" s="104" t="s">
        <v>163</v>
      </c>
      <c r="M55" s="104"/>
      <c r="N55" s="120" t="s">
        <v>323</v>
      </c>
      <c r="O55" s="121"/>
      <c r="P55" s="111" t="s">
        <v>163</v>
      </c>
      <c r="Q55" s="112" t="s">
        <v>162</v>
      </c>
      <c r="R55" s="112"/>
      <c r="S55" s="112"/>
      <c r="T55" s="112"/>
      <c r="U55" s="112"/>
      <c r="V55" s="113" t="s">
        <v>324</v>
      </c>
      <c r="W55" s="113"/>
      <c r="X55" s="104" t="s">
        <v>163</v>
      </c>
      <c r="Y55" s="123" t="s">
        <v>163</v>
      </c>
    </row>
    <row r="56" spans="1:25" s="122" customFormat="1" ht="135.75" thickBot="1" x14ac:dyDescent="0.3">
      <c r="A56" s="101">
        <v>46</v>
      </c>
      <c r="B56" s="117" t="s">
        <v>362</v>
      </c>
      <c r="C56" s="118" t="s">
        <v>128</v>
      </c>
      <c r="D56" s="104" t="s">
        <v>113</v>
      </c>
      <c r="E56" s="118" t="s">
        <v>461</v>
      </c>
      <c r="F56" s="105" t="str">
        <f t="shared" si="0"/>
        <v xml:space="preserve">ApoyoDirección Administrativa y FinancieraPÓLIZAS DE SEGUROS  </v>
      </c>
      <c r="G56" s="119" t="s">
        <v>462</v>
      </c>
      <c r="H56" s="104" t="s">
        <v>138</v>
      </c>
      <c r="I56" s="104" t="s">
        <v>149</v>
      </c>
      <c r="J56" s="108" t="s">
        <v>141</v>
      </c>
      <c r="K56" s="104" t="s">
        <v>152</v>
      </c>
      <c r="L56" s="104" t="s">
        <v>463</v>
      </c>
      <c r="M56" s="104"/>
      <c r="N56" s="120" t="s">
        <v>323</v>
      </c>
      <c r="O56" s="121"/>
      <c r="P56" s="111" t="s">
        <v>446</v>
      </c>
      <c r="Q56" s="112" t="s">
        <v>161</v>
      </c>
      <c r="R56" s="112"/>
      <c r="S56" s="112"/>
      <c r="T56" s="112"/>
      <c r="U56" s="112"/>
      <c r="V56" s="113" t="s">
        <v>324</v>
      </c>
      <c r="W56" s="113"/>
      <c r="X56" s="104" t="s">
        <v>43</v>
      </c>
      <c r="Y56" s="115" t="s">
        <v>325</v>
      </c>
    </row>
    <row r="57" spans="1:25" s="122" customFormat="1" ht="105" x14ac:dyDescent="0.25">
      <c r="A57" s="84">
        <v>47</v>
      </c>
      <c r="B57" s="117" t="s">
        <v>362</v>
      </c>
      <c r="C57" s="118" t="s">
        <v>128</v>
      </c>
      <c r="D57" s="104" t="s">
        <v>113</v>
      </c>
      <c r="E57" s="118" t="s">
        <v>464</v>
      </c>
      <c r="F57" s="105" t="str">
        <f t="shared" si="0"/>
        <v>ApoyoDirección Administrativa y FinancieraHISTORIAL DE VEHÍCULO</v>
      </c>
      <c r="G57" s="119" t="s">
        <v>465</v>
      </c>
      <c r="H57" s="104" t="s">
        <v>138</v>
      </c>
      <c r="I57" s="104" t="s">
        <v>149</v>
      </c>
      <c r="J57" s="108" t="s">
        <v>141</v>
      </c>
      <c r="K57" s="104" t="s">
        <v>152</v>
      </c>
      <c r="L57" s="104" t="s">
        <v>466</v>
      </c>
      <c r="M57" s="104"/>
      <c r="N57" s="120" t="s">
        <v>323</v>
      </c>
      <c r="O57" s="121"/>
      <c r="P57" s="111" t="s">
        <v>163</v>
      </c>
      <c r="Q57" s="112" t="s">
        <v>162</v>
      </c>
      <c r="R57" s="112"/>
      <c r="S57" s="112"/>
      <c r="T57" s="112"/>
      <c r="U57" s="112"/>
      <c r="V57" s="113" t="s">
        <v>324</v>
      </c>
      <c r="W57" s="113"/>
      <c r="X57" s="104" t="s">
        <v>40</v>
      </c>
      <c r="Y57" s="115" t="s">
        <v>341</v>
      </c>
    </row>
    <row r="58" spans="1:25" s="122" customFormat="1" ht="75.75" thickBot="1" x14ac:dyDescent="0.3">
      <c r="A58" s="101">
        <v>48</v>
      </c>
      <c r="B58" s="117" t="s">
        <v>362</v>
      </c>
      <c r="C58" s="118" t="s">
        <v>128</v>
      </c>
      <c r="D58" s="104" t="s">
        <v>113</v>
      </c>
      <c r="E58" s="118" t="s">
        <v>137</v>
      </c>
      <c r="F58" s="105" t="str">
        <f t="shared" si="0"/>
        <v>ApoyoDirección Administrativa y FinancieraRecurso Humano</v>
      </c>
      <c r="G58" s="119" t="s">
        <v>467</v>
      </c>
      <c r="H58" s="104" t="s">
        <v>137</v>
      </c>
      <c r="I58" s="104" t="s">
        <v>163</v>
      </c>
      <c r="J58" s="104" t="s">
        <v>163</v>
      </c>
      <c r="K58" s="104" t="s">
        <v>163</v>
      </c>
      <c r="L58" s="104" t="s">
        <v>163</v>
      </c>
      <c r="M58" s="104"/>
      <c r="N58" s="120" t="s">
        <v>323</v>
      </c>
      <c r="O58" s="121"/>
      <c r="P58" s="111" t="s">
        <v>468</v>
      </c>
      <c r="Q58" s="112" t="s">
        <v>163</v>
      </c>
      <c r="R58" s="112"/>
      <c r="S58" s="112"/>
      <c r="T58" s="112"/>
      <c r="U58" s="112"/>
      <c r="V58" s="113" t="s">
        <v>324</v>
      </c>
      <c r="W58" s="113"/>
      <c r="X58" s="104" t="s">
        <v>163</v>
      </c>
      <c r="Y58" s="123" t="s">
        <v>163</v>
      </c>
    </row>
    <row r="59" spans="1:25" s="122" customFormat="1" ht="90" x14ac:dyDescent="0.25">
      <c r="A59" s="84">
        <v>49</v>
      </c>
      <c r="B59" s="117" t="s">
        <v>362</v>
      </c>
      <c r="C59" s="118" t="s">
        <v>128</v>
      </c>
      <c r="D59" s="104" t="s">
        <v>113</v>
      </c>
      <c r="E59" s="118" t="s">
        <v>469</v>
      </c>
      <c r="F59" s="105" t="str">
        <f t="shared" si="0"/>
        <v xml:space="preserve">ApoyoDirección Administrativa y FinancieraActas Mesa Técnica de Gestión de Bienes </v>
      </c>
      <c r="G59" s="119" t="s">
        <v>470</v>
      </c>
      <c r="H59" s="104" t="s">
        <v>138</v>
      </c>
      <c r="I59" s="104" t="s">
        <v>149</v>
      </c>
      <c r="J59" s="108" t="s">
        <v>141</v>
      </c>
      <c r="K59" s="104" t="s">
        <v>152</v>
      </c>
      <c r="L59" s="104" t="s">
        <v>344</v>
      </c>
      <c r="M59" s="104"/>
      <c r="N59" s="120" t="s">
        <v>323</v>
      </c>
      <c r="O59" s="121"/>
      <c r="P59" s="111" t="s">
        <v>471</v>
      </c>
      <c r="Q59" s="112" t="s">
        <v>161</v>
      </c>
      <c r="R59" s="112"/>
      <c r="S59" s="112"/>
      <c r="T59" s="112"/>
      <c r="U59" s="112"/>
      <c r="V59" s="113" t="s">
        <v>324</v>
      </c>
      <c r="W59" s="113"/>
      <c r="X59" s="104" t="s">
        <v>40</v>
      </c>
      <c r="Y59" s="115" t="s">
        <v>341</v>
      </c>
    </row>
    <row r="60" spans="1:25" s="122" customFormat="1" ht="150.75" thickBot="1" x14ac:dyDescent="0.3">
      <c r="A60" s="101">
        <v>50</v>
      </c>
      <c r="B60" s="117" t="s">
        <v>362</v>
      </c>
      <c r="C60" s="118" t="s">
        <v>128</v>
      </c>
      <c r="D60" s="104" t="s">
        <v>113</v>
      </c>
      <c r="E60" s="118" t="s">
        <v>788</v>
      </c>
      <c r="F60" s="184" t="str">
        <f t="shared" si="0"/>
        <v>ApoyoDirección Administrativa y FinancieraComprobantes de traslado, Comprobantes de ingreso,
Comprobante de egreso</v>
      </c>
      <c r="G60" s="119" t="s">
        <v>472</v>
      </c>
      <c r="H60" s="104" t="s">
        <v>138</v>
      </c>
      <c r="I60" s="104" t="s">
        <v>149</v>
      </c>
      <c r="J60" s="108" t="s">
        <v>141</v>
      </c>
      <c r="K60" s="104" t="s">
        <v>152</v>
      </c>
      <c r="L60" s="104" t="s">
        <v>344</v>
      </c>
      <c r="M60" s="104"/>
      <c r="N60" s="120" t="s">
        <v>323</v>
      </c>
      <c r="O60" s="121"/>
      <c r="P60" s="111" t="s">
        <v>163</v>
      </c>
      <c r="Q60" s="112" t="s">
        <v>161</v>
      </c>
      <c r="R60" s="112"/>
      <c r="S60" s="112"/>
      <c r="T60" s="112"/>
      <c r="U60" s="112"/>
      <c r="V60" s="113">
        <v>45292</v>
      </c>
      <c r="W60" s="113"/>
      <c r="X60" s="104" t="s">
        <v>40</v>
      </c>
      <c r="Y60" s="115" t="s">
        <v>341</v>
      </c>
    </row>
    <row r="61" spans="1:25" s="122" customFormat="1" ht="45" x14ac:dyDescent="0.25">
      <c r="A61" s="84">
        <v>51</v>
      </c>
      <c r="B61" s="117" t="s">
        <v>362</v>
      </c>
      <c r="C61" s="118" t="s">
        <v>128</v>
      </c>
      <c r="D61" s="104" t="s">
        <v>113</v>
      </c>
      <c r="E61" s="118" t="s">
        <v>473</v>
      </c>
      <c r="F61" s="105" t="str">
        <f t="shared" si="0"/>
        <v>ApoyoDirección Administrativa y FinancieraInformes Cuentas Mensuales de Almacén</v>
      </c>
      <c r="G61" s="119" t="s">
        <v>474</v>
      </c>
      <c r="H61" s="104" t="s">
        <v>138</v>
      </c>
      <c r="I61" s="104" t="s">
        <v>149</v>
      </c>
      <c r="J61" s="108" t="s">
        <v>141</v>
      </c>
      <c r="K61" s="104" t="s">
        <v>152</v>
      </c>
      <c r="L61" s="104" t="s">
        <v>344</v>
      </c>
      <c r="M61" s="104"/>
      <c r="N61" s="120" t="s">
        <v>323</v>
      </c>
      <c r="O61" s="121"/>
      <c r="P61" s="111" t="s">
        <v>366</v>
      </c>
      <c r="Q61" s="112" t="s">
        <v>162</v>
      </c>
      <c r="R61" s="112"/>
      <c r="S61" s="112"/>
      <c r="T61" s="112"/>
      <c r="U61" s="112"/>
      <c r="V61" s="113" t="s">
        <v>324</v>
      </c>
      <c r="W61" s="113"/>
      <c r="X61" s="104" t="s">
        <v>40</v>
      </c>
      <c r="Y61" s="115" t="s">
        <v>341</v>
      </c>
    </row>
    <row r="62" spans="1:25" s="122" customFormat="1" ht="75.75" thickBot="1" x14ac:dyDescent="0.3">
      <c r="A62" s="101">
        <v>52</v>
      </c>
      <c r="B62" s="117" t="s">
        <v>362</v>
      </c>
      <c r="C62" s="118" t="s">
        <v>128</v>
      </c>
      <c r="D62" s="104" t="s">
        <v>113</v>
      </c>
      <c r="E62" s="118" t="s">
        <v>475</v>
      </c>
      <c r="F62" s="105" t="str">
        <f t="shared" si="0"/>
        <v>ApoyoDirección Administrativa y FinancieraInventarios de bienes muebles e inmuebles</v>
      </c>
      <c r="G62" s="119" t="s">
        <v>476</v>
      </c>
      <c r="H62" s="104" t="s">
        <v>138</v>
      </c>
      <c r="I62" s="104" t="s">
        <v>149</v>
      </c>
      <c r="J62" s="108" t="s">
        <v>141</v>
      </c>
      <c r="K62" s="104" t="s">
        <v>152</v>
      </c>
      <c r="L62" s="104" t="s">
        <v>344</v>
      </c>
      <c r="M62" s="104"/>
      <c r="N62" s="120" t="s">
        <v>323</v>
      </c>
      <c r="O62" s="121"/>
      <c r="P62" s="111" t="s">
        <v>477</v>
      </c>
      <c r="Q62" s="112" t="s">
        <v>161</v>
      </c>
      <c r="R62" s="112"/>
      <c r="S62" s="112"/>
      <c r="T62" s="112"/>
      <c r="U62" s="112"/>
      <c r="V62" s="113" t="s">
        <v>324</v>
      </c>
      <c r="W62" s="113"/>
      <c r="X62" s="104" t="s">
        <v>40</v>
      </c>
      <c r="Y62" s="115" t="s">
        <v>341</v>
      </c>
    </row>
    <row r="63" spans="1:25" s="122" customFormat="1" ht="45" x14ac:dyDescent="0.25">
      <c r="A63" s="84">
        <v>53</v>
      </c>
      <c r="B63" s="117" t="s">
        <v>362</v>
      </c>
      <c r="C63" s="118" t="s">
        <v>128</v>
      </c>
      <c r="D63" s="104" t="s">
        <v>113</v>
      </c>
      <c r="E63" s="118" t="s">
        <v>478</v>
      </c>
      <c r="F63" s="105" t="str">
        <f t="shared" si="0"/>
        <v>ApoyoDirección Administrativa y FinancieraToken</v>
      </c>
      <c r="G63" s="119" t="s">
        <v>479</v>
      </c>
      <c r="H63" s="104" t="s">
        <v>144</v>
      </c>
      <c r="I63" s="104" t="s">
        <v>148</v>
      </c>
      <c r="J63" s="108" t="s">
        <v>141</v>
      </c>
      <c r="K63" s="104" t="s">
        <v>152</v>
      </c>
      <c r="L63" s="104" t="s">
        <v>163</v>
      </c>
      <c r="M63" s="104"/>
      <c r="N63" s="120" t="s">
        <v>323</v>
      </c>
      <c r="O63" s="121" t="s">
        <v>323</v>
      </c>
      <c r="P63" s="111" t="s">
        <v>320</v>
      </c>
      <c r="Q63" s="112" t="s">
        <v>162</v>
      </c>
      <c r="R63" s="112"/>
      <c r="S63" s="112"/>
      <c r="T63" s="112"/>
      <c r="U63" s="112"/>
      <c r="V63" s="113" t="s">
        <v>324</v>
      </c>
      <c r="W63" s="113"/>
      <c r="X63" s="104" t="s">
        <v>43</v>
      </c>
      <c r="Y63" s="115" t="s">
        <v>325</v>
      </c>
    </row>
    <row r="64" spans="1:25" s="122" customFormat="1" ht="75.75" thickBot="1" x14ac:dyDescent="0.3">
      <c r="A64" s="101">
        <v>54</v>
      </c>
      <c r="B64" s="117" t="s">
        <v>362</v>
      </c>
      <c r="C64" s="118" t="s">
        <v>167</v>
      </c>
      <c r="D64" s="104" t="s">
        <v>115</v>
      </c>
      <c r="E64" s="118" t="s">
        <v>480</v>
      </c>
      <c r="F64" s="105" t="str">
        <f t="shared" si="0"/>
        <v>ApoyoDirección de ContrataciónACTAS</v>
      </c>
      <c r="G64" s="119" t="s">
        <v>481</v>
      </c>
      <c r="H64" s="104" t="s">
        <v>138</v>
      </c>
      <c r="I64" s="104" t="s">
        <v>149</v>
      </c>
      <c r="J64" s="108" t="s">
        <v>141</v>
      </c>
      <c r="K64" s="104" t="s">
        <v>152</v>
      </c>
      <c r="L64" s="104" t="s">
        <v>424</v>
      </c>
      <c r="M64" s="104"/>
      <c r="N64" s="120" t="s">
        <v>323</v>
      </c>
      <c r="O64" s="121"/>
      <c r="P64" s="111" t="s">
        <v>482</v>
      </c>
      <c r="Q64" s="112" t="s">
        <v>161</v>
      </c>
      <c r="R64" s="112"/>
      <c r="S64" s="112"/>
      <c r="T64" s="112"/>
      <c r="U64" s="112"/>
      <c r="V64" s="113" t="s">
        <v>324</v>
      </c>
      <c r="W64" s="113"/>
      <c r="X64" s="104" t="s">
        <v>40</v>
      </c>
      <c r="Y64" s="115" t="s">
        <v>341</v>
      </c>
    </row>
    <row r="65" spans="1:25" s="122" customFormat="1" ht="135" x14ac:dyDescent="0.25">
      <c r="A65" s="84">
        <v>55</v>
      </c>
      <c r="B65" s="117" t="s">
        <v>483</v>
      </c>
      <c r="C65" s="118" t="s">
        <v>172</v>
      </c>
      <c r="D65" s="104" t="s">
        <v>108</v>
      </c>
      <c r="E65" s="118" t="s">
        <v>484</v>
      </c>
      <c r="F65" s="105" t="str">
        <f t="shared" si="0"/>
        <v>MisionalesDirección de Derechos y Diseño de PolíticaActas de la Comisión Intersectorial de Mujeres</v>
      </c>
      <c r="G65" s="119" t="s">
        <v>485</v>
      </c>
      <c r="H65" s="104" t="s">
        <v>138</v>
      </c>
      <c r="I65" s="104" t="s">
        <v>149</v>
      </c>
      <c r="J65" s="108" t="s">
        <v>141</v>
      </c>
      <c r="K65" s="104" t="s">
        <v>152</v>
      </c>
      <c r="L65" s="104" t="s">
        <v>486</v>
      </c>
      <c r="M65" s="104" t="s">
        <v>487</v>
      </c>
      <c r="N65" s="120" t="s">
        <v>323</v>
      </c>
      <c r="O65" s="121" t="s">
        <v>323</v>
      </c>
      <c r="P65" s="111" t="s">
        <v>366</v>
      </c>
      <c r="Q65" s="112" t="s">
        <v>161</v>
      </c>
      <c r="R65" s="112"/>
      <c r="S65" s="112"/>
      <c r="T65" s="112"/>
      <c r="U65" s="112"/>
      <c r="V65" s="113" t="s">
        <v>324</v>
      </c>
      <c r="W65" s="113"/>
      <c r="X65" s="104" t="s">
        <v>40</v>
      </c>
      <c r="Y65" s="115" t="s">
        <v>341</v>
      </c>
    </row>
    <row r="66" spans="1:25" s="122" customFormat="1" ht="90.75" thickBot="1" x14ac:dyDescent="0.3">
      <c r="A66" s="101">
        <v>56</v>
      </c>
      <c r="B66" s="117" t="s">
        <v>483</v>
      </c>
      <c r="C66" s="118" t="s">
        <v>172</v>
      </c>
      <c r="D66" s="104" t="s">
        <v>108</v>
      </c>
      <c r="E66" s="118" t="s">
        <v>488</v>
      </c>
      <c r="F66" s="105" t="str">
        <f t="shared" si="0"/>
        <v>MisionalesDirección de Derechos y Diseño de PolíticaConceptos técnicos de la Incorporación de Enfoque de Género de las Políticas
Públicas Distritales</v>
      </c>
      <c r="G66" s="119" t="s">
        <v>489</v>
      </c>
      <c r="H66" s="104" t="s">
        <v>138</v>
      </c>
      <c r="I66" s="104" t="s">
        <v>149</v>
      </c>
      <c r="J66" s="108" t="s">
        <v>141</v>
      </c>
      <c r="K66" s="104" t="s">
        <v>152</v>
      </c>
      <c r="L66" s="104" t="s">
        <v>486</v>
      </c>
      <c r="M66" s="104" t="s">
        <v>487</v>
      </c>
      <c r="N66" s="120" t="s">
        <v>323</v>
      </c>
      <c r="O66" s="121" t="s">
        <v>323</v>
      </c>
      <c r="P66" s="111" t="s">
        <v>490</v>
      </c>
      <c r="Q66" s="112" t="s">
        <v>161</v>
      </c>
      <c r="R66" s="112"/>
      <c r="S66" s="112"/>
      <c r="T66" s="112"/>
      <c r="U66" s="112"/>
      <c r="V66" s="113" t="s">
        <v>324</v>
      </c>
      <c r="W66" s="113"/>
      <c r="X66" s="104" t="s">
        <v>40</v>
      </c>
      <c r="Y66" s="115" t="s">
        <v>341</v>
      </c>
    </row>
    <row r="67" spans="1:25" s="122" customFormat="1" ht="105" x14ac:dyDescent="0.25">
      <c r="A67" s="84">
        <v>57</v>
      </c>
      <c r="B67" s="117" t="s">
        <v>483</v>
      </c>
      <c r="C67" s="118" t="s">
        <v>170</v>
      </c>
      <c r="D67" s="104" t="s">
        <v>108</v>
      </c>
      <c r="E67" s="118" t="s">
        <v>491</v>
      </c>
      <c r="F67" s="105" t="str">
        <f t="shared" si="0"/>
        <v>MisionalesDirección de Derechos y Diseño de PolíticaInforme de asistencia Técnica para la transversalización del Enfoque de Género en los sectores de la Administración Distrital</v>
      </c>
      <c r="G67" s="119" t="s">
        <v>492</v>
      </c>
      <c r="H67" s="104" t="s">
        <v>138</v>
      </c>
      <c r="I67" s="104" t="s">
        <v>149</v>
      </c>
      <c r="J67" s="108" t="s">
        <v>141</v>
      </c>
      <c r="K67" s="104" t="s">
        <v>152</v>
      </c>
      <c r="L67" s="104" t="s">
        <v>486</v>
      </c>
      <c r="M67" s="104" t="s">
        <v>487</v>
      </c>
      <c r="N67" s="120" t="s">
        <v>323</v>
      </c>
      <c r="O67" s="121" t="s">
        <v>323</v>
      </c>
      <c r="P67" s="111" t="s">
        <v>366</v>
      </c>
      <c r="Q67" s="112" t="s">
        <v>161</v>
      </c>
      <c r="R67" s="112"/>
      <c r="S67" s="112"/>
      <c r="T67" s="112"/>
      <c r="U67" s="112"/>
      <c r="V67" s="113" t="s">
        <v>324</v>
      </c>
      <c r="W67" s="113"/>
      <c r="X67" s="104" t="s">
        <v>40</v>
      </c>
      <c r="Y67" s="115" t="s">
        <v>341</v>
      </c>
    </row>
    <row r="68" spans="1:25" s="122" customFormat="1" ht="105.75" thickBot="1" x14ac:dyDescent="0.3">
      <c r="A68" s="101">
        <v>58</v>
      </c>
      <c r="B68" s="117" t="s">
        <v>483</v>
      </c>
      <c r="C68" s="118" t="s">
        <v>170</v>
      </c>
      <c r="D68" s="104" t="s">
        <v>108</v>
      </c>
      <c r="E68" s="118" t="s">
        <v>493</v>
      </c>
      <c r="F68" s="105" t="str">
        <f t="shared" si="0"/>
        <v xml:space="preserve">MisionalesDirección de Derechos y Diseño de PolíticaInforme de seguimiento a la implementación de la PPMyEG y PPASP y sus
instrumentos </v>
      </c>
      <c r="G68" s="119" t="s">
        <v>494</v>
      </c>
      <c r="H68" s="104" t="s">
        <v>138</v>
      </c>
      <c r="I68" s="104" t="s">
        <v>149</v>
      </c>
      <c r="J68" s="108" t="s">
        <v>141</v>
      </c>
      <c r="K68" s="104" t="s">
        <v>152</v>
      </c>
      <c r="L68" s="104" t="s">
        <v>486</v>
      </c>
      <c r="M68" s="104" t="s">
        <v>487</v>
      </c>
      <c r="N68" s="120" t="s">
        <v>323</v>
      </c>
      <c r="O68" s="121" t="s">
        <v>323</v>
      </c>
      <c r="P68" s="111" t="s">
        <v>495</v>
      </c>
      <c r="Q68" s="112" t="s">
        <v>161</v>
      </c>
      <c r="R68" s="112"/>
      <c r="S68" s="112"/>
      <c r="T68" s="112"/>
      <c r="U68" s="112"/>
      <c r="V68" s="113" t="s">
        <v>324</v>
      </c>
      <c r="W68" s="113"/>
      <c r="X68" s="104" t="s">
        <v>40</v>
      </c>
      <c r="Y68" s="115" t="s">
        <v>341</v>
      </c>
    </row>
    <row r="69" spans="1:25" s="122" customFormat="1" ht="120" x14ac:dyDescent="0.25">
      <c r="A69" s="84">
        <v>59</v>
      </c>
      <c r="B69" s="117" t="s">
        <v>483</v>
      </c>
      <c r="C69" s="118" t="s">
        <v>172</v>
      </c>
      <c r="D69" s="104" t="s">
        <v>108</v>
      </c>
      <c r="E69" s="118" t="s">
        <v>496</v>
      </c>
      <c r="F69" s="105" t="str">
        <f t="shared" si="0"/>
        <v>MisionalesDirección de Derechos y Diseño de PolíticaREGISTROS DE FORMULACIÓN O ACTUALIZACIÓN DE POLÍTICAS
PÚBLICAS DEL SECTOR MUJERES</v>
      </c>
      <c r="G69" s="119" t="s">
        <v>497</v>
      </c>
      <c r="H69" s="104" t="s">
        <v>138</v>
      </c>
      <c r="I69" s="104" t="s">
        <v>149</v>
      </c>
      <c r="J69" s="108" t="s">
        <v>141</v>
      </c>
      <c r="K69" s="104" t="s">
        <v>152</v>
      </c>
      <c r="L69" s="104" t="s">
        <v>486</v>
      </c>
      <c r="M69" s="104" t="s">
        <v>487</v>
      </c>
      <c r="N69" s="120" t="s">
        <v>323</v>
      </c>
      <c r="O69" s="121"/>
      <c r="P69" s="111" t="s">
        <v>320</v>
      </c>
      <c r="Q69" s="112" t="s">
        <v>161</v>
      </c>
      <c r="R69" s="112"/>
      <c r="S69" s="112"/>
      <c r="T69" s="112"/>
      <c r="U69" s="112"/>
      <c r="V69" s="113" t="s">
        <v>324</v>
      </c>
      <c r="W69" s="113"/>
      <c r="X69" s="104" t="s">
        <v>40</v>
      </c>
      <c r="Y69" s="115" t="s">
        <v>341</v>
      </c>
    </row>
    <row r="70" spans="1:25" s="122" customFormat="1" ht="195.75" thickBot="1" x14ac:dyDescent="0.3">
      <c r="A70" s="101">
        <v>60</v>
      </c>
      <c r="B70" s="117" t="s">
        <v>483</v>
      </c>
      <c r="C70" s="118" t="s">
        <v>172</v>
      </c>
      <c r="D70" s="104" t="s">
        <v>110</v>
      </c>
      <c r="E70" s="118" t="s">
        <v>498</v>
      </c>
      <c r="F70" s="105" t="str">
        <f t="shared" si="0"/>
        <v>MisionalesDirección de Enfoque DiferencialHISTORIAS DE ATENCIÓN A MUJERES VÍCTIMAS
DE VIOLENCIAS</v>
      </c>
      <c r="G70" s="119" t="s">
        <v>499</v>
      </c>
      <c r="H70" s="104" t="s">
        <v>138</v>
      </c>
      <c r="I70" s="104" t="s">
        <v>149</v>
      </c>
      <c r="J70" s="108" t="s">
        <v>141</v>
      </c>
      <c r="K70" s="104" t="s">
        <v>163</v>
      </c>
      <c r="L70" s="104" t="s">
        <v>500</v>
      </c>
      <c r="M70" s="104" t="s">
        <v>501</v>
      </c>
      <c r="N70" s="120" t="s">
        <v>323</v>
      </c>
      <c r="O70" s="121"/>
      <c r="P70" s="111" t="s">
        <v>320</v>
      </c>
      <c r="Q70" s="112" t="s">
        <v>161</v>
      </c>
      <c r="R70" s="112"/>
      <c r="S70" s="112"/>
      <c r="T70" s="112"/>
      <c r="U70" s="112"/>
      <c r="V70" s="113" t="s">
        <v>324</v>
      </c>
      <c r="W70" s="113"/>
      <c r="X70" s="104" t="s">
        <v>43</v>
      </c>
      <c r="Y70" s="115" t="s">
        <v>325</v>
      </c>
    </row>
    <row r="71" spans="1:25" s="122" customFormat="1" ht="135" x14ac:dyDescent="0.25">
      <c r="A71" s="84">
        <v>61</v>
      </c>
      <c r="B71" s="117" t="s">
        <v>483</v>
      </c>
      <c r="C71" s="118" t="s">
        <v>172</v>
      </c>
      <c r="D71" s="104" t="s">
        <v>110</v>
      </c>
      <c r="E71" s="118" t="s">
        <v>502</v>
      </c>
      <c r="F71" s="105" t="str">
        <f t="shared" si="0"/>
        <v>MisionalesDirección de Enfoque DiferencialINFORMES</v>
      </c>
      <c r="G71" s="119" t="s">
        <v>503</v>
      </c>
      <c r="H71" s="104" t="s">
        <v>138</v>
      </c>
      <c r="I71" s="104" t="s">
        <v>149</v>
      </c>
      <c r="J71" s="108" t="s">
        <v>141</v>
      </c>
      <c r="K71" s="104" t="s">
        <v>152</v>
      </c>
      <c r="L71" s="104" t="s">
        <v>500</v>
      </c>
      <c r="M71" s="104" t="s">
        <v>504</v>
      </c>
      <c r="N71" s="120" t="s">
        <v>323</v>
      </c>
      <c r="O71" s="121"/>
      <c r="P71" s="111" t="s">
        <v>505</v>
      </c>
      <c r="Q71" s="112" t="s">
        <v>162</v>
      </c>
      <c r="R71" s="112"/>
      <c r="S71" s="112"/>
      <c r="T71" s="112"/>
      <c r="U71" s="112"/>
      <c r="V71" s="113" t="s">
        <v>324</v>
      </c>
      <c r="W71" s="113"/>
      <c r="X71" s="104" t="s">
        <v>40</v>
      </c>
      <c r="Y71" s="115" t="s">
        <v>341</v>
      </c>
    </row>
    <row r="72" spans="1:25" s="122" customFormat="1" ht="135.75" thickBot="1" x14ac:dyDescent="0.3">
      <c r="A72" s="101">
        <v>62</v>
      </c>
      <c r="B72" s="117" t="s">
        <v>483</v>
      </c>
      <c r="C72" s="118" t="s">
        <v>172</v>
      </c>
      <c r="D72" s="104" t="s">
        <v>110</v>
      </c>
      <c r="E72" s="118" t="s">
        <v>439</v>
      </c>
      <c r="F72" s="105" t="str">
        <f t="shared" si="0"/>
        <v>MisionalesDirección de Enfoque DiferencialPLANES</v>
      </c>
      <c r="G72" s="119" t="s">
        <v>506</v>
      </c>
      <c r="H72" s="104" t="s">
        <v>138</v>
      </c>
      <c r="I72" s="104" t="s">
        <v>149</v>
      </c>
      <c r="J72" s="108" t="s">
        <v>141</v>
      </c>
      <c r="K72" s="104" t="s">
        <v>152</v>
      </c>
      <c r="L72" s="104" t="s">
        <v>500</v>
      </c>
      <c r="M72" s="104" t="s">
        <v>504</v>
      </c>
      <c r="N72" s="120" t="s">
        <v>323</v>
      </c>
      <c r="O72" s="121"/>
      <c r="P72" s="111" t="s">
        <v>507</v>
      </c>
      <c r="Q72" s="112" t="s">
        <v>161</v>
      </c>
      <c r="R72" s="112"/>
      <c r="S72" s="112"/>
      <c r="T72" s="112"/>
      <c r="U72" s="112"/>
      <c r="V72" s="113" t="s">
        <v>324</v>
      </c>
      <c r="W72" s="113"/>
      <c r="X72" s="104" t="s">
        <v>40</v>
      </c>
      <c r="Y72" s="115" t="s">
        <v>341</v>
      </c>
    </row>
    <row r="73" spans="1:25" s="122" customFormat="1" ht="120" x14ac:dyDescent="0.25">
      <c r="A73" s="84">
        <v>63</v>
      </c>
      <c r="B73" s="117" t="s">
        <v>483</v>
      </c>
      <c r="C73" s="118" t="s">
        <v>172</v>
      </c>
      <c r="D73" s="104" t="s">
        <v>110</v>
      </c>
      <c r="E73" s="118" t="s">
        <v>508</v>
      </c>
      <c r="F73" s="105" t="str">
        <f t="shared" si="0"/>
        <v>MisionalesDirección de Enfoque DiferencialPROYECTOS</v>
      </c>
      <c r="G73" s="119" t="s">
        <v>509</v>
      </c>
      <c r="H73" s="104" t="s">
        <v>138</v>
      </c>
      <c r="I73" s="104" t="s">
        <v>149</v>
      </c>
      <c r="J73" s="108" t="s">
        <v>141</v>
      </c>
      <c r="K73" s="104" t="s">
        <v>152</v>
      </c>
      <c r="L73" s="104" t="s">
        <v>500</v>
      </c>
      <c r="M73" s="104" t="s">
        <v>504</v>
      </c>
      <c r="N73" s="120" t="s">
        <v>323</v>
      </c>
      <c r="O73" s="121"/>
      <c r="P73" s="111" t="s">
        <v>510</v>
      </c>
      <c r="Q73" s="112" t="s">
        <v>161</v>
      </c>
      <c r="R73" s="112"/>
      <c r="S73" s="112"/>
      <c r="T73" s="112"/>
      <c r="U73" s="112"/>
      <c r="V73" s="113" t="s">
        <v>324</v>
      </c>
      <c r="W73" s="113"/>
      <c r="X73" s="104" t="s">
        <v>43</v>
      </c>
      <c r="Y73" s="115" t="s">
        <v>325</v>
      </c>
    </row>
    <row r="74" spans="1:25" s="122" customFormat="1" ht="67.5" customHeight="1" thickBot="1" x14ac:dyDescent="0.3">
      <c r="A74" s="101">
        <v>64</v>
      </c>
      <c r="B74" s="117" t="s">
        <v>319</v>
      </c>
      <c r="C74" s="118" t="s">
        <v>124</v>
      </c>
      <c r="D74" s="104" t="s">
        <v>109</v>
      </c>
      <c r="E74" s="118" t="s">
        <v>511</v>
      </c>
      <c r="F74" s="105" t="str">
        <f t="shared" ref="F74:F137" si="1">B74&amp;D74&amp;E74</f>
        <v>EstratégicosDirección de Gestión del ConocimientoInstrumentos producidos para los procesos de formación</v>
      </c>
      <c r="G74" s="119" t="s">
        <v>512</v>
      </c>
      <c r="H74" s="104" t="s">
        <v>138</v>
      </c>
      <c r="I74" s="104" t="s">
        <v>140</v>
      </c>
      <c r="J74" s="108" t="s">
        <v>141</v>
      </c>
      <c r="K74" s="104" t="s">
        <v>142</v>
      </c>
      <c r="L74" s="104" t="s">
        <v>513</v>
      </c>
      <c r="M74" s="104" t="s">
        <v>514</v>
      </c>
      <c r="N74" s="120" t="s">
        <v>323</v>
      </c>
      <c r="O74" s="121" t="s">
        <v>323</v>
      </c>
      <c r="P74" s="111" t="s">
        <v>320</v>
      </c>
      <c r="Q74" s="112" t="s">
        <v>161</v>
      </c>
      <c r="R74" s="112"/>
      <c r="S74" s="112"/>
      <c r="T74" s="112"/>
      <c r="U74" s="112"/>
      <c r="V74" s="113" t="s">
        <v>324</v>
      </c>
      <c r="W74" s="113"/>
      <c r="X74" s="104" t="s">
        <v>43</v>
      </c>
      <c r="Y74" s="115" t="s">
        <v>325</v>
      </c>
    </row>
    <row r="75" spans="1:25" s="122" customFormat="1" ht="191.25" customHeight="1" x14ac:dyDescent="0.25">
      <c r="A75" s="84">
        <v>65</v>
      </c>
      <c r="B75" s="117" t="s">
        <v>319</v>
      </c>
      <c r="C75" s="118" t="s">
        <v>124</v>
      </c>
      <c r="D75" s="104" t="s">
        <v>109</v>
      </c>
      <c r="E75" s="118" t="s">
        <v>515</v>
      </c>
      <c r="F75" s="105" t="str">
        <f t="shared" si="1"/>
        <v>EstratégicosDirección de Gestión del ConocimientoEncuestas, registros administrativos y datos agregados</v>
      </c>
      <c r="G75" s="119" t="s">
        <v>516</v>
      </c>
      <c r="H75" s="104" t="s">
        <v>138</v>
      </c>
      <c r="I75" s="104" t="s">
        <v>140</v>
      </c>
      <c r="J75" s="108" t="s">
        <v>141</v>
      </c>
      <c r="K75" s="104" t="s">
        <v>152</v>
      </c>
      <c r="L75" s="104" t="s">
        <v>517</v>
      </c>
      <c r="M75" s="104" t="s">
        <v>518</v>
      </c>
      <c r="N75" s="120" t="s">
        <v>323</v>
      </c>
      <c r="O75" s="121" t="s">
        <v>323</v>
      </c>
      <c r="P75" s="111" t="s">
        <v>446</v>
      </c>
      <c r="Q75" s="112" t="s">
        <v>161</v>
      </c>
      <c r="R75" s="112"/>
      <c r="S75" s="112"/>
      <c r="T75" s="112"/>
      <c r="U75" s="112"/>
      <c r="V75" s="113" t="s">
        <v>324</v>
      </c>
      <c r="W75" s="113"/>
      <c r="X75" s="104" t="s">
        <v>43</v>
      </c>
      <c r="Y75" s="115" t="s">
        <v>325</v>
      </c>
    </row>
    <row r="76" spans="1:25" s="122" customFormat="1" ht="90.75" thickBot="1" x14ac:dyDescent="0.3">
      <c r="A76" s="101">
        <v>66</v>
      </c>
      <c r="B76" s="117" t="s">
        <v>319</v>
      </c>
      <c r="C76" s="118" t="s">
        <v>124</v>
      </c>
      <c r="D76" s="104" t="s">
        <v>109</v>
      </c>
      <c r="E76" s="118" t="s">
        <v>519</v>
      </c>
      <c r="F76" s="105" t="str">
        <f t="shared" si="1"/>
        <v>EstratégicosDirección de Gestión del ConocimientoMicrositio para la publicación de información estadística e investigaciones realizadas por el OMEG</v>
      </c>
      <c r="G76" s="119" t="s">
        <v>520</v>
      </c>
      <c r="H76" s="104" t="s">
        <v>146</v>
      </c>
      <c r="I76" s="104" t="s">
        <v>140</v>
      </c>
      <c r="J76" s="108" t="s">
        <v>141</v>
      </c>
      <c r="K76" s="104" t="s">
        <v>152</v>
      </c>
      <c r="L76" s="104" t="s">
        <v>521</v>
      </c>
      <c r="M76" s="104" t="s">
        <v>522</v>
      </c>
      <c r="N76" s="120" t="s">
        <v>323</v>
      </c>
      <c r="O76" s="121" t="s">
        <v>323</v>
      </c>
      <c r="P76" s="111" t="s">
        <v>523</v>
      </c>
      <c r="Q76" s="112" t="s">
        <v>161</v>
      </c>
      <c r="R76" s="112"/>
      <c r="S76" s="112"/>
      <c r="T76" s="112"/>
      <c r="U76" s="112"/>
      <c r="V76" s="113" t="s">
        <v>324</v>
      </c>
      <c r="W76" s="113"/>
      <c r="X76" s="104" t="s">
        <v>40</v>
      </c>
      <c r="Y76" s="115" t="s">
        <v>341</v>
      </c>
    </row>
    <row r="77" spans="1:25" s="122" customFormat="1" ht="150" x14ac:dyDescent="0.25">
      <c r="A77" s="84">
        <v>67</v>
      </c>
      <c r="B77" s="117" t="s">
        <v>319</v>
      </c>
      <c r="C77" s="118" t="s">
        <v>124</v>
      </c>
      <c r="D77" s="104" t="s">
        <v>109</v>
      </c>
      <c r="E77" s="118" t="s">
        <v>524</v>
      </c>
      <c r="F77" s="105" t="str">
        <f t="shared" si="1"/>
        <v>EstratégicosDirección de Gestión del ConocimientoServicios tecnológicos para gestión de la información de atenciones y formaciones de los servicios brindados por la entidad</v>
      </c>
      <c r="G77" s="119" t="s">
        <v>525</v>
      </c>
      <c r="H77" s="104" t="s">
        <v>146</v>
      </c>
      <c r="I77" s="104" t="s">
        <v>140</v>
      </c>
      <c r="J77" s="108" t="s">
        <v>141</v>
      </c>
      <c r="K77" s="104" t="s">
        <v>152</v>
      </c>
      <c r="L77" s="104" t="s">
        <v>526</v>
      </c>
      <c r="M77" s="104" t="s">
        <v>527</v>
      </c>
      <c r="N77" s="120" t="s">
        <v>323</v>
      </c>
      <c r="O77" s="121" t="s">
        <v>323</v>
      </c>
      <c r="P77" s="111" t="s">
        <v>320</v>
      </c>
      <c r="Q77" s="112" t="s">
        <v>161</v>
      </c>
      <c r="R77" s="112"/>
      <c r="S77" s="112"/>
      <c r="T77" s="112"/>
      <c r="U77" s="112"/>
      <c r="V77" s="113" t="s">
        <v>324</v>
      </c>
      <c r="W77" s="113"/>
      <c r="X77" s="104" t="s">
        <v>43</v>
      </c>
      <c r="Y77" s="115" t="s">
        <v>325</v>
      </c>
    </row>
    <row r="78" spans="1:25" s="122" customFormat="1" ht="285.75" thickBot="1" x14ac:dyDescent="0.3">
      <c r="A78" s="101">
        <v>68</v>
      </c>
      <c r="B78" s="117" t="s">
        <v>483</v>
      </c>
      <c r="C78" s="118" t="s">
        <v>126</v>
      </c>
      <c r="D78" s="104" t="s">
        <v>528</v>
      </c>
      <c r="E78" s="118" t="s">
        <v>480</v>
      </c>
      <c r="F78" s="105" t="str">
        <f t="shared" si="1"/>
        <v>MisionalesDirección del Sistema de CuidadoACTAS</v>
      </c>
      <c r="G78" s="119" t="s">
        <v>529</v>
      </c>
      <c r="H78" s="104" t="s">
        <v>138</v>
      </c>
      <c r="I78" s="104" t="s">
        <v>149</v>
      </c>
      <c r="J78" s="108" t="s">
        <v>141</v>
      </c>
      <c r="K78" s="104" t="s">
        <v>152</v>
      </c>
      <c r="L78" s="104" t="s">
        <v>530</v>
      </c>
      <c r="M78" s="104" t="s">
        <v>531</v>
      </c>
      <c r="N78" s="120" t="s">
        <v>323</v>
      </c>
      <c r="O78" s="121" t="s">
        <v>323</v>
      </c>
      <c r="P78" s="111" t="s">
        <v>532</v>
      </c>
      <c r="Q78" s="112" t="s">
        <v>161</v>
      </c>
      <c r="R78" s="112"/>
      <c r="S78" s="112"/>
      <c r="T78" s="112"/>
      <c r="U78" s="112"/>
      <c r="V78" s="113" t="s">
        <v>324</v>
      </c>
      <c r="W78" s="113"/>
      <c r="X78" s="104" t="s">
        <v>43</v>
      </c>
      <c r="Y78" s="115" t="s">
        <v>325</v>
      </c>
    </row>
    <row r="79" spans="1:25" s="122" customFormat="1" ht="75" x14ac:dyDescent="0.25">
      <c r="A79" s="84">
        <v>69</v>
      </c>
      <c r="B79" s="117" t="s">
        <v>483</v>
      </c>
      <c r="C79" s="118" t="s">
        <v>126</v>
      </c>
      <c r="D79" s="104" t="s">
        <v>528</v>
      </c>
      <c r="E79" s="118" t="s">
        <v>502</v>
      </c>
      <c r="F79" s="105" t="str">
        <f t="shared" si="1"/>
        <v>MisionalesDirección del Sistema de CuidadoINFORMES</v>
      </c>
      <c r="G79" s="119" t="s">
        <v>533</v>
      </c>
      <c r="H79" s="104" t="s">
        <v>138</v>
      </c>
      <c r="I79" s="104" t="s">
        <v>149</v>
      </c>
      <c r="J79" s="108" t="s">
        <v>141</v>
      </c>
      <c r="K79" s="104" t="s">
        <v>142</v>
      </c>
      <c r="L79" s="104" t="s">
        <v>530</v>
      </c>
      <c r="M79" s="104" t="s">
        <v>531</v>
      </c>
      <c r="N79" s="120" t="s">
        <v>323</v>
      </c>
      <c r="O79" s="121"/>
      <c r="P79" s="111" t="s">
        <v>163</v>
      </c>
      <c r="Q79" s="112" t="s">
        <v>162</v>
      </c>
      <c r="R79" s="112"/>
      <c r="S79" s="112"/>
      <c r="T79" s="112"/>
      <c r="U79" s="112"/>
      <c r="V79" s="113" t="s">
        <v>324</v>
      </c>
      <c r="W79" s="113"/>
      <c r="X79" s="104" t="s">
        <v>40</v>
      </c>
      <c r="Y79" s="115" t="s">
        <v>341</v>
      </c>
    </row>
    <row r="80" spans="1:25" s="122" customFormat="1" ht="60.75" thickBot="1" x14ac:dyDescent="0.3">
      <c r="A80" s="101">
        <v>70</v>
      </c>
      <c r="B80" s="117" t="s">
        <v>483</v>
      </c>
      <c r="C80" s="118" t="s">
        <v>126</v>
      </c>
      <c r="D80" s="104" t="s">
        <v>528</v>
      </c>
      <c r="E80" s="118" t="s">
        <v>534</v>
      </c>
      <c r="F80" s="105" t="str">
        <f t="shared" si="1"/>
        <v>MisionalesDirección del Sistema de CuidadoPROGRAMAS DE FORMACIÓN</v>
      </c>
      <c r="G80" s="119" t="s">
        <v>535</v>
      </c>
      <c r="H80" s="104" t="s">
        <v>138</v>
      </c>
      <c r="I80" s="104" t="s">
        <v>149</v>
      </c>
      <c r="J80" s="108" t="s">
        <v>141</v>
      </c>
      <c r="K80" s="104" t="s">
        <v>152</v>
      </c>
      <c r="L80" s="104" t="s">
        <v>536</v>
      </c>
      <c r="M80" s="104" t="s">
        <v>537</v>
      </c>
      <c r="N80" s="120" t="s">
        <v>323</v>
      </c>
      <c r="O80" s="121" t="s">
        <v>323</v>
      </c>
      <c r="P80" s="111" t="s">
        <v>163</v>
      </c>
      <c r="Q80" s="112" t="s">
        <v>161</v>
      </c>
      <c r="R80" s="112"/>
      <c r="S80" s="112"/>
      <c r="T80" s="112"/>
      <c r="U80" s="112"/>
      <c r="V80" s="113" t="s">
        <v>324</v>
      </c>
      <c r="W80" s="113"/>
      <c r="X80" s="104" t="s">
        <v>48</v>
      </c>
      <c r="Y80" s="115" t="s">
        <v>335</v>
      </c>
    </row>
    <row r="81" spans="1:25" s="122" customFormat="1" ht="60" x14ac:dyDescent="0.25">
      <c r="A81" s="84">
        <v>71</v>
      </c>
      <c r="B81" s="117" t="s">
        <v>483</v>
      </c>
      <c r="C81" s="118" t="s">
        <v>126</v>
      </c>
      <c r="D81" s="104" t="s">
        <v>528</v>
      </c>
      <c r="E81" s="118" t="s">
        <v>538</v>
      </c>
      <c r="F81" s="105" t="str">
        <f t="shared" si="1"/>
        <v>MisionalesDirección del Sistema de CuidadoPROGRAMAS DE CAMBIO CULTURAL</v>
      </c>
      <c r="G81" s="119" t="s">
        <v>539</v>
      </c>
      <c r="H81" s="104" t="s">
        <v>138</v>
      </c>
      <c r="I81" s="104" t="s">
        <v>149</v>
      </c>
      <c r="J81" s="108" t="s">
        <v>141</v>
      </c>
      <c r="K81" s="104" t="s">
        <v>152</v>
      </c>
      <c r="L81" s="104" t="s">
        <v>540</v>
      </c>
      <c r="M81" s="104" t="s">
        <v>537</v>
      </c>
      <c r="N81" s="120" t="s">
        <v>323</v>
      </c>
      <c r="O81" s="121" t="s">
        <v>323</v>
      </c>
      <c r="P81" s="111" t="s">
        <v>163</v>
      </c>
      <c r="Q81" s="112" t="s">
        <v>161</v>
      </c>
      <c r="R81" s="112"/>
      <c r="S81" s="112"/>
      <c r="T81" s="112"/>
      <c r="U81" s="112"/>
      <c r="V81" s="113" t="s">
        <v>324</v>
      </c>
      <c r="W81" s="113"/>
      <c r="X81" s="104" t="s">
        <v>48</v>
      </c>
      <c r="Y81" s="115" t="s">
        <v>335</v>
      </c>
    </row>
    <row r="82" spans="1:25" s="122" customFormat="1" ht="90.75" thickBot="1" x14ac:dyDescent="0.3">
      <c r="A82" s="101">
        <v>72</v>
      </c>
      <c r="B82" s="117" t="s">
        <v>483</v>
      </c>
      <c r="C82" s="118" t="s">
        <v>126</v>
      </c>
      <c r="D82" s="104" t="s">
        <v>528</v>
      </c>
      <c r="E82" s="118" t="s">
        <v>541</v>
      </c>
      <c r="F82" s="105" t="str">
        <f t="shared" si="1"/>
        <v>MisionalesDirección del Sistema de CuidadoPROGRAMAS DE ESTRATEGIA TERRITORIAL BUSES DEL CUIDADO</v>
      </c>
      <c r="G82" s="119" t="s">
        <v>542</v>
      </c>
      <c r="H82" s="104" t="s">
        <v>138</v>
      </c>
      <c r="I82" s="104" t="s">
        <v>149</v>
      </c>
      <c r="J82" s="108" t="s">
        <v>141</v>
      </c>
      <c r="K82" s="104" t="s">
        <v>152</v>
      </c>
      <c r="L82" s="104" t="s">
        <v>543</v>
      </c>
      <c r="M82" s="104" t="s">
        <v>544</v>
      </c>
      <c r="N82" s="120" t="s">
        <v>323</v>
      </c>
      <c r="O82" s="121" t="s">
        <v>323</v>
      </c>
      <c r="P82" s="111" t="s">
        <v>363</v>
      </c>
      <c r="Q82" s="112" t="s">
        <v>161</v>
      </c>
      <c r="R82" s="112"/>
      <c r="S82" s="112"/>
      <c r="T82" s="112"/>
      <c r="U82" s="112"/>
      <c r="V82" s="113" t="s">
        <v>324</v>
      </c>
      <c r="W82" s="113"/>
      <c r="X82" s="104" t="s">
        <v>43</v>
      </c>
      <c r="Y82" s="115" t="s">
        <v>325</v>
      </c>
    </row>
    <row r="83" spans="1:25" s="122" customFormat="1" ht="105" x14ac:dyDescent="0.25">
      <c r="A83" s="84">
        <v>73</v>
      </c>
      <c r="B83" s="117" t="s">
        <v>483</v>
      </c>
      <c r="C83" s="118" t="s">
        <v>126</v>
      </c>
      <c r="D83" s="104" t="s">
        <v>528</v>
      </c>
      <c r="E83" s="118" t="s">
        <v>545</v>
      </c>
      <c r="F83" s="105" t="str">
        <f t="shared" si="1"/>
        <v xml:space="preserve">MisionalesDirección del Sistema de CuidadoPROGRAMAS DE ESTRATEGIA TERRITORIAL MANZANAS DEL CUIDADO </v>
      </c>
      <c r="G83" s="119" t="s">
        <v>546</v>
      </c>
      <c r="H83" s="104" t="s">
        <v>138</v>
      </c>
      <c r="I83" s="104" t="s">
        <v>149</v>
      </c>
      <c r="J83" s="108" t="s">
        <v>141</v>
      </c>
      <c r="K83" s="104" t="s">
        <v>152</v>
      </c>
      <c r="L83" s="104" t="s">
        <v>543</v>
      </c>
      <c r="M83" s="104" t="s">
        <v>537</v>
      </c>
      <c r="N83" s="120" t="s">
        <v>323</v>
      </c>
      <c r="O83" s="121" t="s">
        <v>323</v>
      </c>
      <c r="P83" s="111" t="s">
        <v>320</v>
      </c>
      <c r="Q83" s="112" t="s">
        <v>161</v>
      </c>
      <c r="R83" s="112"/>
      <c r="S83" s="112"/>
      <c r="T83" s="112"/>
      <c r="U83" s="112"/>
      <c r="V83" s="113" t="s">
        <v>324</v>
      </c>
      <c r="W83" s="113"/>
      <c r="X83" s="104" t="s">
        <v>43</v>
      </c>
      <c r="Y83" s="115" t="s">
        <v>325</v>
      </c>
    </row>
    <row r="84" spans="1:25" s="122" customFormat="1" ht="120.75" thickBot="1" x14ac:dyDescent="0.3">
      <c r="A84" s="101">
        <v>74</v>
      </c>
      <c r="B84" s="117" t="s">
        <v>483</v>
      </c>
      <c r="C84" s="118" t="s">
        <v>126</v>
      </c>
      <c r="D84" s="104" t="s">
        <v>528</v>
      </c>
      <c r="E84" s="118" t="s">
        <v>547</v>
      </c>
      <c r="F84" s="105" t="str">
        <f t="shared" si="1"/>
        <v>MisionalesDirección del Sistema de CuidadoREGISTRO</v>
      </c>
      <c r="G84" s="119" t="s">
        <v>548</v>
      </c>
      <c r="H84" s="104" t="s">
        <v>138</v>
      </c>
      <c r="I84" s="104" t="s">
        <v>140</v>
      </c>
      <c r="J84" s="108" t="s">
        <v>141</v>
      </c>
      <c r="K84" s="104" t="s">
        <v>163</v>
      </c>
      <c r="L84" s="104" t="s">
        <v>344</v>
      </c>
      <c r="M84" s="104" t="s">
        <v>537</v>
      </c>
      <c r="N84" s="120" t="s">
        <v>323</v>
      </c>
      <c r="O84" s="121"/>
      <c r="P84" s="111" t="s">
        <v>404</v>
      </c>
      <c r="Q84" s="112" t="s">
        <v>161</v>
      </c>
      <c r="R84" s="112"/>
      <c r="S84" s="112"/>
      <c r="T84" s="112"/>
      <c r="U84" s="112"/>
      <c r="V84" s="113" t="s">
        <v>324</v>
      </c>
      <c r="W84" s="113"/>
      <c r="X84" s="104" t="s">
        <v>48</v>
      </c>
      <c r="Y84" s="115" t="s">
        <v>335</v>
      </c>
    </row>
    <row r="85" spans="1:25" s="122" customFormat="1" ht="75" x14ac:dyDescent="0.25">
      <c r="A85" s="84">
        <v>75</v>
      </c>
      <c r="B85" s="117" t="s">
        <v>362</v>
      </c>
      <c r="C85" s="118" t="s">
        <v>127</v>
      </c>
      <c r="D85" s="104" t="s">
        <v>114</v>
      </c>
      <c r="E85" s="118" t="s">
        <v>549</v>
      </c>
      <c r="F85" s="105" t="str">
        <f t="shared" si="1"/>
        <v>ApoyoDirección de Talento HumanoActas de la Comisión de Personal</v>
      </c>
      <c r="G85" s="119" t="s">
        <v>550</v>
      </c>
      <c r="H85" s="104" t="s">
        <v>138</v>
      </c>
      <c r="I85" s="104" t="s">
        <v>149</v>
      </c>
      <c r="J85" s="108" t="s">
        <v>141</v>
      </c>
      <c r="K85" s="104" t="s">
        <v>152</v>
      </c>
      <c r="L85" s="104" t="s">
        <v>551</v>
      </c>
      <c r="M85" s="104" t="s">
        <v>350</v>
      </c>
      <c r="N85" s="120" t="s">
        <v>323</v>
      </c>
      <c r="O85" s="121"/>
      <c r="P85" s="111" t="s">
        <v>404</v>
      </c>
      <c r="Q85" s="112" t="s">
        <v>161</v>
      </c>
      <c r="R85" s="112"/>
      <c r="S85" s="112"/>
      <c r="T85" s="112"/>
      <c r="U85" s="112"/>
      <c r="V85" s="113" t="s">
        <v>324</v>
      </c>
      <c r="W85" s="113"/>
      <c r="X85" s="104" t="s">
        <v>43</v>
      </c>
      <c r="Y85" s="115" t="s">
        <v>325</v>
      </c>
    </row>
    <row r="86" spans="1:25" s="122" customFormat="1" ht="150.75" thickBot="1" x14ac:dyDescent="0.3">
      <c r="A86" s="101">
        <v>76</v>
      </c>
      <c r="B86" s="117" t="s">
        <v>362</v>
      </c>
      <c r="C86" s="118" t="s">
        <v>127</v>
      </c>
      <c r="D86" s="104" t="s">
        <v>114</v>
      </c>
      <c r="E86" s="118" t="s">
        <v>552</v>
      </c>
      <c r="F86" s="105" t="str">
        <f t="shared" si="1"/>
        <v xml:space="preserve">ApoyoDirección de Talento HumanoHistorias Laborales </v>
      </c>
      <c r="G86" s="119" t="s">
        <v>553</v>
      </c>
      <c r="H86" s="104" t="s">
        <v>138</v>
      </c>
      <c r="I86" s="104" t="s">
        <v>149</v>
      </c>
      <c r="J86" s="108" t="s">
        <v>141</v>
      </c>
      <c r="K86" s="104" t="s">
        <v>152</v>
      </c>
      <c r="L86" s="104" t="s">
        <v>551</v>
      </c>
      <c r="M86" s="104" t="s">
        <v>148</v>
      </c>
      <c r="N86" s="120" t="s">
        <v>323</v>
      </c>
      <c r="O86" s="121"/>
      <c r="P86" s="111" t="s">
        <v>554</v>
      </c>
      <c r="Q86" s="112" t="s">
        <v>161</v>
      </c>
      <c r="R86" s="112"/>
      <c r="S86" s="112"/>
      <c r="T86" s="112"/>
      <c r="U86" s="112"/>
      <c r="V86" s="113" t="s">
        <v>324</v>
      </c>
      <c r="W86" s="113"/>
      <c r="X86" s="104" t="s">
        <v>43</v>
      </c>
      <c r="Y86" s="115" t="s">
        <v>325</v>
      </c>
    </row>
    <row r="87" spans="1:25" s="122" customFormat="1" ht="90" x14ac:dyDescent="0.25">
      <c r="A87" s="84">
        <v>77</v>
      </c>
      <c r="B87" s="117" t="s">
        <v>362</v>
      </c>
      <c r="C87" s="118" t="s">
        <v>127</v>
      </c>
      <c r="D87" s="104" t="s">
        <v>114</v>
      </c>
      <c r="E87" s="118" t="s">
        <v>555</v>
      </c>
      <c r="F87" s="105" t="str">
        <f t="shared" si="1"/>
        <v xml:space="preserve">ApoyoDirección de Talento HumanoActas de Comité de Convivencia laboral </v>
      </c>
      <c r="G87" s="119" t="s">
        <v>556</v>
      </c>
      <c r="H87" s="104" t="s">
        <v>138</v>
      </c>
      <c r="I87" s="104" t="s">
        <v>149</v>
      </c>
      <c r="J87" s="108" t="s">
        <v>141</v>
      </c>
      <c r="K87" s="104" t="s">
        <v>152</v>
      </c>
      <c r="L87" s="104" t="s">
        <v>551</v>
      </c>
      <c r="M87" s="104" t="s">
        <v>350</v>
      </c>
      <c r="N87" s="120" t="s">
        <v>323</v>
      </c>
      <c r="O87" s="121"/>
      <c r="P87" s="111" t="s">
        <v>554</v>
      </c>
      <c r="Q87" s="112" t="s">
        <v>161</v>
      </c>
      <c r="R87" s="112"/>
      <c r="S87" s="112"/>
      <c r="T87" s="112"/>
      <c r="U87" s="112"/>
      <c r="V87" s="113" t="s">
        <v>324</v>
      </c>
      <c r="W87" s="113"/>
      <c r="X87" s="104" t="s">
        <v>43</v>
      </c>
      <c r="Y87" s="115" t="s">
        <v>325</v>
      </c>
    </row>
    <row r="88" spans="1:25" s="122" customFormat="1" ht="90.75" thickBot="1" x14ac:dyDescent="0.3">
      <c r="A88" s="101">
        <v>78</v>
      </c>
      <c r="B88" s="117" t="s">
        <v>362</v>
      </c>
      <c r="C88" s="118" t="s">
        <v>127</v>
      </c>
      <c r="D88" s="104" t="s">
        <v>114</v>
      </c>
      <c r="E88" s="118" t="s">
        <v>557</v>
      </c>
      <c r="F88" s="105" t="str">
        <f t="shared" si="1"/>
        <v>ApoyoDirección de Talento HumanoActas del Comité Paritario de Seguridad y Salud en el trabajo</v>
      </c>
      <c r="G88" s="119" t="s">
        <v>558</v>
      </c>
      <c r="H88" s="107" t="s">
        <v>138</v>
      </c>
      <c r="I88" s="104" t="s">
        <v>149</v>
      </c>
      <c r="J88" s="108" t="s">
        <v>141</v>
      </c>
      <c r="K88" s="104" t="s">
        <v>152</v>
      </c>
      <c r="L88" s="104" t="s">
        <v>551</v>
      </c>
      <c r="M88" s="104" t="s">
        <v>350</v>
      </c>
      <c r="N88" s="120" t="s">
        <v>323</v>
      </c>
      <c r="O88" s="121"/>
      <c r="P88" s="111" t="s">
        <v>559</v>
      </c>
      <c r="Q88" s="112" t="s">
        <v>161</v>
      </c>
      <c r="R88" s="112"/>
      <c r="S88" s="112"/>
      <c r="T88" s="112"/>
      <c r="U88" s="112"/>
      <c r="V88" s="113" t="s">
        <v>324</v>
      </c>
      <c r="W88" s="113"/>
      <c r="X88" s="104" t="s">
        <v>43</v>
      </c>
      <c r="Y88" s="115" t="s">
        <v>325</v>
      </c>
    </row>
    <row r="89" spans="1:25" s="122" customFormat="1" ht="90" x14ac:dyDescent="0.25">
      <c r="A89" s="84">
        <v>79</v>
      </c>
      <c r="B89" s="117" t="s">
        <v>362</v>
      </c>
      <c r="C89" s="118" t="s">
        <v>127</v>
      </c>
      <c r="D89" s="104" t="s">
        <v>114</v>
      </c>
      <c r="E89" s="118" t="s">
        <v>560</v>
      </c>
      <c r="F89" s="105" t="str">
        <f t="shared" si="1"/>
        <v xml:space="preserve">ApoyoDirección de Talento HumanoActas Equipo Técnico Apoyo al Teletrabajo </v>
      </c>
      <c r="G89" s="119" t="s">
        <v>561</v>
      </c>
      <c r="H89" s="107" t="s">
        <v>138</v>
      </c>
      <c r="I89" s="104" t="s">
        <v>149</v>
      </c>
      <c r="J89" s="108" t="s">
        <v>141</v>
      </c>
      <c r="K89" s="104" t="s">
        <v>152</v>
      </c>
      <c r="L89" s="104" t="s">
        <v>551</v>
      </c>
      <c r="M89" s="104" t="s">
        <v>350</v>
      </c>
      <c r="N89" s="120" t="s">
        <v>323</v>
      </c>
      <c r="O89" s="121"/>
      <c r="P89" s="111" t="s">
        <v>366</v>
      </c>
      <c r="Q89" s="112" t="s">
        <v>161</v>
      </c>
      <c r="R89" s="112"/>
      <c r="S89" s="112"/>
      <c r="T89" s="112"/>
      <c r="U89" s="112"/>
      <c r="V89" s="113" t="s">
        <v>324</v>
      </c>
      <c r="W89" s="113"/>
      <c r="X89" s="104" t="s">
        <v>43</v>
      </c>
      <c r="Y89" s="115" t="s">
        <v>325</v>
      </c>
    </row>
    <row r="90" spans="1:25" s="122" customFormat="1" ht="75.75" thickBot="1" x14ac:dyDescent="0.3">
      <c r="A90" s="101">
        <v>80</v>
      </c>
      <c r="B90" s="117" t="s">
        <v>362</v>
      </c>
      <c r="C90" s="118" t="s">
        <v>127</v>
      </c>
      <c r="D90" s="104" t="s">
        <v>114</v>
      </c>
      <c r="E90" s="118" t="s">
        <v>562</v>
      </c>
      <c r="F90" s="105" t="str">
        <f t="shared" si="1"/>
        <v>ApoyoDirección de Talento HumanoActas de Negociación Sindical</v>
      </c>
      <c r="G90" s="119" t="s">
        <v>563</v>
      </c>
      <c r="H90" s="104" t="s">
        <v>138</v>
      </c>
      <c r="I90" s="104" t="s">
        <v>149</v>
      </c>
      <c r="J90" s="108" t="s">
        <v>141</v>
      </c>
      <c r="K90" s="104" t="s">
        <v>152</v>
      </c>
      <c r="L90" s="104" t="s">
        <v>551</v>
      </c>
      <c r="M90" s="104" t="s">
        <v>350</v>
      </c>
      <c r="N90" s="120" t="s">
        <v>323</v>
      </c>
      <c r="O90" s="121"/>
      <c r="P90" s="111" t="s">
        <v>564</v>
      </c>
      <c r="Q90" s="112" t="s">
        <v>161</v>
      </c>
      <c r="R90" s="112"/>
      <c r="S90" s="112"/>
      <c r="T90" s="112"/>
      <c r="U90" s="112"/>
      <c r="V90" s="113" t="s">
        <v>324</v>
      </c>
      <c r="W90" s="113"/>
      <c r="X90" s="104" t="s">
        <v>43</v>
      </c>
      <c r="Y90" s="115" t="s">
        <v>325</v>
      </c>
    </row>
    <row r="91" spans="1:25" s="122" customFormat="1" ht="90" x14ac:dyDescent="0.25">
      <c r="A91" s="84">
        <v>81</v>
      </c>
      <c r="B91" s="117" t="s">
        <v>362</v>
      </c>
      <c r="C91" s="118" t="s">
        <v>127</v>
      </c>
      <c r="D91" s="104" t="s">
        <v>114</v>
      </c>
      <c r="E91" s="118" t="s">
        <v>565</v>
      </c>
      <c r="F91" s="105" t="str">
        <f t="shared" si="1"/>
        <v xml:space="preserve">ApoyoDirección de Talento HumanoINCIDENTES Y ACCIDENTES DE TRABAJO
</v>
      </c>
      <c r="G91" s="119" t="s">
        <v>566</v>
      </c>
      <c r="H91" s="107" t="s">
        <v>138</v>
      </c>
      <c r="I91" s="104" t="s">
        <v>149</v>
      </c>
      <c r="J91" s="108" t="s">
        <v>141</v>
      </c>
      <c r="K91" s="104" t="s">
        <v>152</v>
      </c>
      <c r="L91" s="104" t="s">
        <v>551</v>
      </c>
      <c r="M91" s="104" t="s">
        <v>350</v>
      </c>
      <c r="N91" s="120" t="s">
        <v>323</v>
      </c>
      <c r="O91" s="121"/>
      <c r="P91" s="111" t="s">
        <v>366</v>
      </c>
      <c r="Q91" s="112" t="s">
        <v>161</v>
      </c>
      <c r="R91" s="112"/>
      <c r="S91" s="112"/>
      <c r="T91" s="112"/>
      <c r="U91" s="112"/>
      <c r="V91" s="113" t="s">
        <v>324</v>
      </c>
      <c r="W91" s="113"/>
      <c r="X91" s="104" t="s">
        <v>43</v>
      </c>
      <c r="Y91" s="115" t="s">
        <v>325</v>
      </c>
    </row>
    <row r="92" spans="1:25" s="122" customFormat="1" ht="60.75" thickBot="1" x14ac:dyDescent="0.3">
      <c r="A92" s="101">
        <v>82</v>
      </c>
      <c r="B92" s="117" t="s">
        <v>362</v>
      </c>
      <c r="C92" s="118" t="s">
        <v>127</v>
      </c>
      <c r="D92" s="104" t="s">
        <v>114</v>
      </c>
      <c r="E92" s="118" t="s">
        <v>567</v>
      </c>
      <c r="F92" s="105" t="str">
        <f t="shared" si="1"/>
        <v>ApoyoDirección de Talento HumanoInformes a otros Organismos</v>
      </c>
      <c r="G92" s="119" t="s">
        <v>568</v>
      </c>
      <c r="H92" s="107" t="s">
        <v>138</v>
      </c>
      <c r="I92" s="104" t="s">
        <v>149</v>
      </c>
      <c r="J92" s="108" t="s">
        <v>141</v>
      </c>
      <c r="K92" s="104" t="s">
        <v>152</v>
      </c>
      <c r="L92" s="104" t="s">
        <v>551</v>
      </c>
      <c r="M92" s="104" t="s">
        <v>350</v>
      </c>
      <c r="N92" s="120" t="s">
        <v>323</v>
      </c>
      <c r="O92" s="121" t="s">
        <v>569</v>
      </c>
      <c r="P92" s="111" t="s">
        <v>363</v>
      </c>
      <c r="Q92" s="112" t="s">
        <v>161</v>
      </c>
      <c r="R92" s="112"/>
      <c r="S92" s="112"/>
      <c r="T92" s="112"/>
      <c r="U92" s="112"/>
      <c r="V92" s="113" t="s">
        <v>324</v>
      </c>
      <c r="W92" s="113"/>
      <c r="X92" s="104" t="s">
        <v>43</v>
      </c>
      <c r="Y92" s="115" t="s">
        <v>325</v>
      </c>
    </row>
    <row r="93" spans="1:25" s="122" customFormat="1" ht="60" x14ac:dyDescent="0.25">
      <c r="A93" s="84">
        <v>83</v>
      </c>
      <c r="B93" s="117" t="s">
        <v>362</v>
      </c>
      <c r="C93" s="118" t="s">
        <v>127</v>
      </c>
      <c r="D93" s="104" t="s">
        <v>114</v>
      </c>
      <c r="E93" s="118" t="s">
        <v>570</v>
      </c>
      <c r="F93" s="105" t="str">
        <f t="shared" si="1"/>
        <v xml:space="preserve">ApoyoDirección de Talento HumanoInformes de Gestión </v>
      </c>
      <c r="G93" s="119" t="s">
        <v>571</v>
      </c>
      <c r="H93" s="107" t="s">
        <v>138</v>
      </c>
      <c r="I93" s="104" t="s">
        <v>149</v>
      </c>
      <c r="J93" s="108" t="s">
        <v>141</v>
      </c>
      <c r="K93" s="104" t="s">
        <v>152</v>
      </c>
      <c r="L93" s="104" t="s">
        <v>551</v>
      </c>
      <c r="M93" s="104" t="s">
        <v>350</v>
      </c>
      <c r="N93" s="120" t="s">
        <v>323</v>
      </c>
      <c r="O93" s="121"/>
      <c r="P93" s="111" t="s">
        <v>363</v>
      </c>
      <c r="Q93" s="112" t="s">
        <v>161</v>
      </c>
      <c r="R93" s="112"/>
      <c r="S93" s="112"/>
      <c r="T93" s="112"/>
      <c r="U93" s="112"/>
      <c r="V93" s="113" t="s">
        <v>324</v>
      </c>
      <c r="W93" s="113"/>
      <c r="X93" s="104" t="s">
        <v>43</v>
      </c>
      <c r="Y93" s="115" t="s">
        <v>325</v>
      </c>
    </row>
    <row r="94" spans="1:25" s="122" customFormat="1" ht="165.75" thickBot="1" x14ac:dyDescent="0.3">
      <c r="A94" s="101">
        <v>84</v>
      </c>
      <c r="B94" s="117" t="s">
        <v>362</v>
      </c>
      <c r="C94" s="118" t="s">
        <v>127</v>
      </c>
      <c r="D94" s="104" t="s">
        <v>114</v>
      </c>
      <c r="E94" s="118" t="s">
        <v>572</v>
      </c>
      <c r="F94" s="105" t="str">
        <f t="shared" si="1"/>
        <v>ApoyoDirección de Talento HumanoNÓMINA</v>
      </c>
      <c r="G94" s="119" t="s">
        <v>573</v>
      </c>
      <c r="H94" s="107" t="s">
        <v>138</v>
      </c>
      <c r="I94" s="104" t="s">
        <v>149</v>
      </c>
      <c r="J94" s="108" t="s">
        <v>141</v>
      </c>
      <c r="K94" s="104" t="s">
        <v>152</v>
      </c>
      <c r="L94" s="104" t="s">
        <v>551</v>
      </c>
      <c r="M94" s="104" t="s">
        <v>574</v>
      </c>
      <c r="N94" s="120" t="s">
        <v>323</v>
      </c>
      <c r="O94" s="121"/>
      <c r="P94" s="111" t="s">
        <v>366</v>
      </c>
      <c r="Q94" s="112" t="s">
        <v>161</v>
      </c>
      <c r="R94" s="112"/>
      <c r="S94" s="112"/>
      <c r="T94" s="112"/>
      <c r="U94" s="112"/>
      <c r="V94" s="113" t="s">
        <v>324</v>
      </c>
      <c r="W94" s="113"/>
      <c r="X94" s="104" t="s">
        <v>43</v>
      </c>
      <c r="Y94" s="115" t="s">
        <v>325</v>
      </c>
    </row>
    <row r="95" spans="1:25" s="122" customFormat="1" ht="81" customHeight="1" x14ac:dyDescent="0.25">
      <c r="A95" s="84">
        <v>85</v>
      </c>
      <c r="B95" s="117" t="s">
        <v>362</v>
      </c>
      <c r="C95" s="118" t="s">
        <v>127</v>
      </c>
      <c r="D95" s="104" t="s">
        <v>114</v>
      </c>
      <c r="E95" s="118" t="s">
        <v>575</v>
      </c>
      <c r="F95" s="105" t="str">
        <f t="shared" si="1"/>
        <v>ApoyoDirección de Talento HumanoPlan de trabajo Anual del Sistema de Gestión de la Seguridad y Salud en el trabajo.</v>
      </c>
      <c r="G95" s="119" t="s">
        <v>576</v>
      </c>
      <c r="H95" s="104" t="s">
        <v>138</v>
      </c>
      <c r="I95" s="104" t="s">
        <v>149</v>
      </c>
      <c r="J95" s="108" t="s">
        <v>141</v>
      </c>
      <c r="K95" s="104" t="s">
        <v>152</v>
      </c>
      <c r="L95" s="104" t="s">
        <v>551</v>
      </c>
      <c r="M95" s="104" t="s">
        <v>350</v>
      </c>
      <c r="N95" s="120" t="s">
        <v>323</v>
      </c>
      <c r="O95" s="121"/>
      <c r="P95" s="111" t="s">
        <v>577</v>
      </c>
      <c r="Q95" s="112" t="s">
        <v>161</v>
      </c>
      <c r="R95" s="112"/>
      <c r="S95" s="112"/>
      <c r="T95" s="112"/>
      <c r="U95" s="112"/>
      <c r="V95" s="113" t="s">
        <v>324</v>
      </c>
      <c r="W95" s="113"/>
      <c r="X95" s="104" t="s">
        <v>43</v>
      </c>
      <c r="Y95" s="115" t="s">
        <v>325</v>
      </c>
    </row>
    <row r="96" spans="1:25" s="122" customFormat="1" ht="99" customHeight="1" thickBot="1" x14ac:dyDescent="0.3">
      <c r="A96" s="101">
        <v>86</v>
      </c>
      <c r="B96" s="117" t="s">
        <v>362</v>
      </c>
      <c r="C96" s="118" t="s">
        <v>127</v>
      </c>
      <c r="D96" s="104" t="s">
        <v>114</v>
      </c>
      <c r="E96" s="118" t="s">
        <v>578</v>
      </c>
      <c r="F96" s="105" t="str">
        <f t="shared" si="1"/>
        <v>ApoyoDirección de Talento HumanoPlanes Institucionales de Bienestar Social e Incentivos</v>
      </c>
      <c r="G96" s="119" t="s">
        <v>579</v>
      </c>
      <c r="H96" s="107" t="s">
        <v>138</v>
      </c>
      <c r="I96" s="104" t="s">
        <v>149</v>
      </c>
      <c r="J96" s="108" t="s">
        <v>141</v>
      </c>
      <c r="K96" s="104" t="s">
        <v>152</v>
      </c>
      <c r="L96" s="104" t="s">
        <v>551</v>
      </c>
      <c r="M96" s="104" t="s">
        <v>350</v>
      </c>
      <c r="N96" s="120" t="s">
        <v>323</v>
      </c>
      <c r="O96" s="121"/>
      <c r="P96" s="111" t="s">
        <v>580</v>
      </c>
      <c r="Q96" s="112" t="s">
        <v>161</v>
      </c>
      <c r="R96" s="112"/>
      <c r="S96" s="112"/>
      <c r="T96" s="112"/>
      <c r="U96" s="112"/>
      <c r="V96" s="113" t="s">
        <v>324</v>
      </c>
      <c r="W96" s="113"/>
      <c r="X96" s="104" t="s">
        <v>43</v>
      </c>
      <c r="Y96" s="115" t="s">
        <v>325</v>
      </c>
    </row>
    <row r="97" spans="1:25" s="122" customFormat="1" ht="133.5" customHeight="1" x14ac:dyDescent="0.25">
      <c r="A97" s="84">
        <v>87</v>
      </c>
      <c r="B97" s="117" t="s">
        <v>362</v>
      </c>
      <c r="C97" s="118" t="s">
        <v>127</v>
      </c>
      <c r="D97" s="104" t="s">
        <v>114</v>
      </c>
      <c r="E97" s="118" t="s">
        <v>581</v>
      </c>
      <c r="F97" s="105" t="str">
        <f t="shared" si="1"/>
        <v xml:space="preserve">ApoyoDirección de Talento HumanoPlanes Institucionales de Formación y Capacitación </v>
      </c>
      <c r="G97" s="119" t="s">
        <v>582</v>
      </c>
      <c r="H97" s="107" t="s">
        <v>138</v>
      </c>
      <c r="I97" s="104" t="s">
        <v>149</v>
      </c>
      <c r="J97" s="108" t="s">
        <v>141</v>
      </c>
      <c r="K97" s="104" t="s">
        <v>152</v>
      </c>
      <c r="L97" s="104" t="s">
        <v>551</v>
      </c>
      <c r="M97" s="104" t="s">
        <v>350</v>
      </c>
      <c r="N97" s="120" t="s">
        <v>323</v>
      </c>
      <c r="O97" s="121"/>
      <c r="P97" s="111" t="s">
        <v>580</v>
      </c>
      <c r="Q97" s="112" t="s">
        <v>161</v>
      </c>
      <c r="R97" s="112"/>
      <c r="S97" s="112"/>
      <c r="T97" s="112"/>
      <c r="U97" s="112"/>
      <c r="V97" s="113" t="s">
        <v>324</v>
      </c>
      <c r="W97" s="113"/>
      <c r="X97" s="104" t="s">
        <v>43</v>
      </c>
      <c r="Y97" s="115" t="s">
        <v>325</v>
      </c>
    </row>
    <row r="98" spans="1:25" s="122" customFormat="1" ht="195.75" thickBot="1" x14ac:dyDescent="0.3">
      <c r="A98" s="101">
        <v>88</v>
      </c>
      <c r="B98" s="117" t="s">
        <v>362</v>
      </c>
      <c r="C98" s="118" t="s">
        <v>127</v>
      </c>
      <c r="D98" s="104" t="s">
        <v>114</v>
      </c>
      <c r="E98" s="118" t="s">
        <v>583</v>
      </c>
      <c r="F98" s="105" t="str">
        <f t="shared" si="1"/>
        <v xml:space="preserve">ApoyoDirección de Talento HumanoRECONOCIMIENTO DE PRESTACIONES ECONÓMICAS  POR  INCAPACIDAD O LICENCIA  DE EPS  Y/O ARL </v>
      </c>
      <c r="G98" s="119" t="s">
        <v>584</v>
      </c>
      <c r="H98" s="104" t="s">
        <v>138</v>
      </c>
      <c r="I98" s="104" t="s">
        <v>149</v>
      </c>
      <c r="J98" s="108" t="s">
        <v>141</v>
      </c>
      <c r="K98" s="104" t="s">
        <v>152</v>
      </c>
      <c r="L98" s="104" t="s">
        <v>551</v>
      </c>
      <c r="M98" s="104" t="s">
        <v>350</v>
      </c>
      <c r="N98" s="120" t="s">
        <v>323</v>
      </c>
      <c r="O98" s="121"/>
      <c r="P98" s="111" t="s">
        <v>585</v>
      </c>
      <c r="Q98" s="112" t="s">
        <v>161</v>
      </c>
      <c r="R98" s="112"/>
      <c r="S98" s="112"/>
      <c r="T98" s="112"/>
      <c r="U98" s="112"/>
      <c r="V98" s="113" t="s">
        <v>324</v>
      </c>
      <c r="W98" s="113"/>
      <c r="X98" s="104" t="s">
        <v>43</v>
      </c>
      <c r="Y98" s="115" t="s">
        <v>325</v>
      </c>
    </row>
    <row r="99" spans="1:25" s="122" customFormat="1" ht="120" x14ac:dyDescent="0.25">
      <c r="A99" s="84">
        <v>89</v>
      </c>
      <c r="B99" s="117" t="s">
        <v>362</v>
      </c>
      <c r="C99" s="118" t="s">
        <v>127</v>
      </c>
      <c r="D99" s="104" t="s">
        <v>114</v>
      </c>
      <c r="E99" s="118" t="s">
        <v>586</v>
      </c>
      <c r="F99" s="105" t="str">
        <f t="shared" si="1"/>
        <v xml:space="preserve">ApoyoDirección de Talento HumanoVINCULACIÓN FORMATIVA PRACTICANTES O PASANTES </v>
      </c>
      <c r="G99" s="119" t="s">
        <v>587</v>
      </c>
      <c r="H99" s="107" t="s">
        <v>138</v>
      </c>
      <c r="I99" s="104" t="s">
        <v>149</v>
      </c>
      <c r="J99" s="108" t="s">
        <v>141</v>
      </c>
      <c r="K99" s="104" t="s">
        <v>152</v>
      </c>
      <c r="L99" s="104" t="s">
        <v>551</v>
      </c>
      <c r="M99" s="104" t="s">
        <v>350</v>
      </c>
      <c r="N99" s="120" t="s">
        <v>323</v>
      </c>
      <c r="O99" s="121"/>
      <c r="P99" s="111" t="s">
        <v>446</v>
      </c>
      <c r="Q99" s="112" t="s">
        <v>161</v>
      </c>
      <c r="R99" s="112"/>
      <c r="S99" s="112"/>
      <c r="T99" s="112"/>
      <c r="U99" s="112"/>
      <c r="V99" s="113" t="s">
        <v>324</v>
      </c>
      <c r="W99" s="113"/>
      <c r="X99" s="104" t="s">
        <v>43</v>
      </c>
      <c r="Y99" s="115" t="s">
        <v>325</v>
      </c>
    </row>
    <row r="100" spans="1:25" s="122" customFormat="1" ht="45.75" thickBot="1" x14ac:dyDescent="0.3">
      <c r="A100" s="101">
        <v>90</v>
      </c>
      <c r="B100" s="117" t="s">
        <v>362</v>
      </c>
      <c r="C100" s="118" t="s">
        <v>127</v>
      </c>
      <c r="D100" s="104" t="s">
        <v>114</v>
      </c>
      <c r="E100" s="118" t="s">
        <v>588</v>
      </c>
      <c r="F100" s="105" t="str">
        <f t="shared" si="1"/>
        <v xml:space="preserve">ApoyoDirección de Talento HumanoPerno </v>
      </c>
      <c r="G100" s="119" t="s">
        <v>589</v>
      </c>
      <c r="H100" s="104" t="s">
        <v>145</v>
      </c>
      <c r="I100" s="104" t="s">
        <v>140</v>
      </c>
      <c r="J100" s="108" t="s">
        <v>141</v>
      </c>
      <c r="K100" s="104" t="s">
        <v>163</v>
      </c>
      <c r="L100" s="104" t="s">
        <v>163</v>
      </c>
      <c r="M100" s="104" t="s">
        <v>574</v>
      </c>
      <c r="N100" s="120" t="s">
        <v>323</v>
      </c>
      <c r="O100" s="121"/>
      <c r="P100" s="111" t="s">
        <v>446</v>
      </c>
      <c r="Q100" s="112" t="s">
        <v>161</v>
      </c>
      <c r="R100" s="112"/>
      <c r="S100" s="112"/>
      <c r="T100" s="112"/>
      <c r="U100" s="112"/>
      <c r="V100" s="113" t="s">
        <v>324</v>
      </c>
      <c r="W100" s="113"/>
      <c r="X100" s="104" t="s">
        <v>43</v>
      </c>
      <c r="Y100" s="115" t="s">
        <v>325</v>
      </c>
    </row>
    <row r="101" spans="1:25" s="122" customFormat="1" ht="90" x14ac:dyDescent="0.25">
      <c r="A101" s="84">
        <v>91</v>
      </c>
      <c r="B101" s="117" t="s">
        <v>362</v>
      </c>
      <c r="C101" s="118" t="s">
        <v>127</v>
      </c>
      <c r="D101" s="104" t="s">
        <v>114</v>
      </c>
      <c r="E101" s="118" t="s">
        <v>590</v>
      </c>
      <c r="F101" s="105" t="str">
        <f t="shared" si="1"/>
        <v xml:space="preserve">ApoyoDirección de Talento HumanoServidoras y servidores púbicos y contratistas requeridos para el cumplimiento de las actividades propias de la Dirección de Talento Humano </v>
      </c>
      <c r="G101" s="119" t="s">
        <v>591</v>
      </c>
      <c r="H101" s="104" t="s">
        <v>137</v>
      </c>
      <c r="I101" s="104" t="s">
        <v>163</v>
      </c>
      <c r="J101" s="104" t="s">
        <v>163</v>
      </c>
      <c r="K101" s="104" t="s">
        <v>163</v>
      </c>
      <c r="L101" s="104" t="s">
        <v>163</v>
      </c>
      <c r="M101" s="104"/>
      <c r="N101" s="120" t="s">
        <v>323</v>
      </c>
      <c r="O101" s="121"/>
      <c r="P101" s="111" t="s">
        <v>446</v>
      </c>
      <c r="Q101" s="112" t="s">
        <v>163</v>
      </c>
      <c r="R101" s="112"/>
      <c r="S101" s="112"/>
      <c r="T101" s="112"/>
      <c r="U101" s="112"/>
      <c r="V101" s="113" t="s">
        <v>324</v>
      </c>
      <c r="W101" s="113"/>
      <c r="X101" s="104" t="s">
        <v>163</v>
      </c>
      <c r="Y101" s="123" t="s">
        <v>163</v>
      </c>
    </row>
    <row r="102" spans="1:25" ht="144.75" customHeight="1" thickBot="1" x14ac:dyDescent="0.3">
      <c r="A102" s="101">
        <v>92</v>
      </c>
      <c r="B102" s="167" t="s">
        <v>483</v>
      </c>
      <c r="C102" s="82" t="s">
        <v>166</v>
      </c>
      <c r="D102" s="168" t="s">
        <v>111</v>
      </c>
      <c r="E102" s="82" t="s">
        <v>592</v>
      </c>
      <c r="F102" s="169" t="str">
        <f t="shared" si="1"/>
        <v>MisionalesDirección de Territorialización de Derechos y ParticipaciónActas de la mesa de Territorialización de la Política Pública y Equidad de Género y Transversalización de Género en el nivel local</v>
      </c>
      <c r="G102" s="83" t="s">
        <v>593</v>
      </c>
      <c r="H102" s="168" t="s">
        <v>138</v>
      </c>
      <c r="I102" s="168" t="s">
        <v>149</v>
      </c>
      <c r="J102" s="80" t="s">
        <v>141</v>
      </c>
      <c r="K102" s="168" t="s">
        <v>142</v>
      </c>
      <c r="L102" s="168" t="s">
        <v>594</v>
      </c>
      <c r="M102" s="168" t="s">
        <v>767</v>
      </c>
      <c r="N102" s="170" t="s">
        <v>323</v>
      </c>
      <c r="O102" s="171"/>
      <c r="P102" s="182" t="s">
        <v>768</v>
      </c>
      <c r="Q102" s="172" t="s">
        <v>161</v>
      </c>
      <c r="R102" s="172"/>
      <c r="S102" s="172"/>
      <c r="T102" s="172"/>
      <c r="U102" s="172"/>
      <c r="V102" s="81" t="s">
        <v>324</v>
      </c>
      <c r="W102" s="81"/>
      <c r="X102" s="168" t="s">
        <v>40</v>
      </c>
      <c r="Y102" s="173" t="s">
        <v>341</v>
      </c>
    </row>
    <row r="103" spans="1:25" ht="199.5" x14ac:dyDescent="0.25">
      <c r="A103" s="84">
        <v>93</v>
      </c>
      <c r="B103" s="167" t="s">
        <v>483</v>
      </c>
      <c r="C103" s="82" t="s">
        <v>166</v>
      </c>
      <c r="D103" s="168" t="s">
        <v>111</v>
      </c>
      <c r="E103" s="82" t="s">
        <v>595</v>
      </c>
      <c r="F103" s="169" t="str">
        <f t="shared" si="1"/>
        <v>MisionalesDirección de Territorialización de Derechos y ParticipaciónActas del Comité Operativo Local de Mujer y Género COLMYG y/o CLM</v>
      </c>
      <c r="G103" s="83" t="s">
        <v>596</v>
      </c>
      <c r="H103" s="168" t="s">
        <v>138</v>
      </c>
      <c r="I103" s="168" t="s">
        <v>149</v>
      </c>
      <c r="J103" s="80" t="s">
        <v>141</v>
      </c>
      <c r="K103" s="168" t="s">
        <v>152</v>
      </c>
      <c r="L103" s="168" t="s">
        <v>594</v>
      </c>
      <c r="M103" s="168" t="s">
        <v>769</v>
      </c>
      <c r="N103" s="170" t="s">
        <v>323</v>
      </c>
      <c r="O103" s="171"/>
      <c r="P103" s="182" t="s">
        <v>770</v>
      </c>
      <c r="Q103" s="172" t="s">
        <v>161</v>
      </c>
      <c r="R103" s="172"/>
      <c r="S103" s="172"/>
      <c r="T103" s="172"/>
      <c r="U103" s="172"/>
      <c r="V103" s="81" t="s">
        <v>324</v>
      </c>
      <c r="W103" s="81"/>
      <c r="X103" s="168" t="s">
        <v>40</v>
      </c>
      <c r="Y103" s="173" t="s">
        <v>341</v>
      </c>
    </row>
    <row r="104" spans="1:25" ht="357" thickBot="1" x14ac:dyDescent="0.3">
      <c r="A104" s="101">
        <v>94</v>
      </c>
      <c r="B104" s="167" t="s">
        <v>483</v>
      </c>
      <c r="C104" s="82" t="s">
        <v>166</v>
      </c>
      <c r="D104" s="168" t="s">
        <v>111</v>
      </c>
      <c r="E104" s="82" t="s">
        <v>597</v>
      </c>
      <c r="F104" s="169" t="str">
        <f t="shared" si="1"/>
        <v>MisionalesDirección de Territorialización de Derechos y ParticipaciónHistorias de atención a mujeres víctimas de violencias - Casa de igualdad de oportunidades para las mujeres</v>
      </c>
      <c r="G104" s="83" t="s">
        <v>598</v>
      </c>
      <c r="H104" s="168" t="s">
        <v>138</v>
      </c>
      <c r="I104" s="168" t="s">
        <v>149</v>
      </c>
      <c r="J104" s="80" t="s">
        <v>141</v>
      </c>
      <c r="K104" s="168" t="s">
        <v>152</v>
      </c>
      <c r="L104" s="168"/>
      <c r="M104" s="168" t="s">
        <v>599</v>
      </c>
      <c r="N104" s="170" t="s">
        <v>323</v>
      </c>
      <c r="O104" s="171"/>
      <c r="P104" s="182" t="s">
        <v>771</v>
      </c>
      <c r="Q104" s="172" t="s">
        <v>161</v>
      </c>
      <c r="R104" s="172"/>
      <c r="S104" s="172"/>
      <c r="T104" s="172"/>
      <c r="U104" s="172" t="s">
        <v>161</v>
      </c>
      <c r="V104" s="81" t="s">
        <v>324</v>
      </c>
      <c r="W104" s="81"/>
      <c r="X104" s="168" t="s">
        <v>48</v>
      </c>
      <c r="Y104" s="173" t="s">
        <v>335</v>
      </c>
    </row>
    <row r="105" spans="1:25" ht="199.5" x14ac:dyDescent="0.25">
      <c r="A105" s="84">
        <v>95</v>
      </c>
      <c r="B105" s="167" t="s">
        <v>483</v>
      </c>
      <c r="C105" s="82" t="s">
        <v>166</v>
      </c>
      <c r="D105" s="168" t="s">
        <v>111</v>
      </c>
      <c r="E105" s="82" t="s">
        <v>600</v>
      </c>
      <c r="F105" s="169" t="str">
        <f t="shared" si="1"/>
        <v>MisionalesDirección de Territorialización de Derechos y ParticipaciónPlanes de fortalecimiento a grupos, redes y organizaciones de mujeres</v>
      </c>
      <c r="G105" s="83" t="s">
        <v>601</v>
      </c>
      <c r="H105" s="168" t="s">
        <v>138</v>
      </c>
      <c r="I105" s="168" t="s">
        <v>148</v>
      </c>
      <c r="J105" s="80" t="s">
        <v>141</v>
      </c>
      <c r="K105" s="168" t="s">
        <v>152</v>
      </c>
      <c r="L105" s="168" t="s">
        <v>602</v>
      </c>
      <c r="M105" s="168" t="s">
        <v>772</v>
      </c>
      <c r="N105" s="170" t="s">
        <v>323</v>
      </c>
      <c r="O105" s="171"/>
      <c r="P105" s="182" t="s">
        <v>773</v>
      </c>
      <c r="Q105" s="172" t="s">
        <v>161</v>
      </c>
      <c r="R105" s="172"/>
      <c r="S105" s="172"/>
      <c r="T105" s="172"/>
      <c r="U105" s="172"/>
      <c r="V105" s="81" t="s">
        <v>324</v>
      </c>
      <c r="W105" s="81"/>
      <c r="X105" s="168" t="s">
        <v>40</v>
      </c>
      <c r="Y105" s="173" t="s">
        <v>341</v>
      </c>
    </row>
    <row r="106" spans="1:25" ht="328.5" thickBot="1" x14ac:dyDescent="0.3">
      <c r="A106" s="101">
        <v>96</v>
      </c>
      <c r="B106" s="167" t="s">
        <v>483</v>
      </c>
      <c r="C106" s="82" t="s">
        <v>174</v>
      </c>
      <c r="D106" s="168" t="s">
        <v>111</v>
      </c>
      <c r="E106" s="82" t="s">
        <v>603</v>
      </c>
      <c r="F106" s="169" t="str">
        <f t="shared" si="1"/>
        <v>MisionalesDirección de Territorialización de Derechos y ParticipaciónPromoción de Escuelas de Formación o de Participación Paritaria</v>
      </c>
      <c r="G106" s="83" t="s">
        <v>604</v>
      </c>
      <c r="H106" s="168" t="s">
        <v>138</v>
      </c>
      <c r="I106" s="168" t="s">
        <v>149</v>
      </c>
      <c r="J106" s="80" t="s">
        <v>141</v>
      </c>
      <c r="K106" s="168" t="s">
        <v>152</v>
      </c>
      <c r="L106" s="168" t="s">
        <v>602</v>
      </c>
      <c r="M106" s="168" t="s">
        <v>772</v>
      </c>
      <c r="N106" s="170" t="s">
        <v>323</v>
      </c>
      <c r="O106" s="171"/>
      <c r="P106" s="182" t="s">
        <v>774</v>
      </c>
      <c r="Q106" s="172" t="s">
        <v>161</v>
      </c>
      <c r="R106" s="172"/>
      <c r="S106" s="172"/>
      <c r="T106" s="172"/>
      <c r="U106" s="172"/>
      <c r="V106" s="81" t="s">
        <v>324</v>
      </c>
      <c r="W106" s="81"/>
      <c r="X106" s="168" t="s">
        <v>43</v>
      </c>
      <c r="Y106" s="173" t="s">
        <v>325</v>
      </c>
    </row>
    <row r="107" spans="1:25" ht="285" x14ac:dyDescent="0.25">
      <c r="A107" s="84">
        <v>97</v>
      </c>
      <c r="B107" s="167" t="s">
        <v>483</v>
      </c>
      <c r="C107" s="82" t="s">
        <v>166</v>
      </c>
      <c r="D107" s="168" t="s">
        <v>111</v>
      </c>
      <c r="E107" s="82" t="s">
        <v>605</v>
      </c>
      <c r="F107" s="169" t="str">
        <f t="shared" si="1"/>
        <v>MisionalesDirección de Territorialización de Derechos y ParticipaciónPromoción, Reconocimiento y Empoderamiento de las Mujeres y Niñas en el ejercicio de sus derechos</v>
      </c>
      <c r="G107" s="83" t="s">
        <v>606</v>
      </c>
      <c r="H107" s="168" t="s">
        <v>138</v>
      </c>
      <c r="I107" s="168" t="s">
        <v>149</v>
      </c>
      <c r="J107" s="80" t="s">
        <v>141</v>
      </c>
      <c r="K107" s="168" t="s">
        <v>152</v>
      </c>
      <c r="L107" s="168" t="s">
        <v>602</v>
      </c>
      <c r="M107" s="168" t="s">
        <v>772</v>
      </c>
      <c r="N107" s="170" t="s">
        <v>323</v>
      </c>
      <c r="O107" s="171"/>
      <c r="P107" s="182" t="s">
        <v>774</v>
      </c>
      <c r="Q107" s="172" t="s">
        <v>161</v>
      </c>
      <c r="R107" s="172"/>
      <c r="S107" s="172"/>
      <c r="T107" s="172"/>
      <c r="U107" s="172"/>
      <c r="V107" s="81" t="s">
        <v>324</v>
      </c>
      <c r="W107" s="81"/>
      <c r="X107" s="168" t="s">
        <v>43</v>
      </c>
      <c r="Y107" s="173" t="s">
        <v>325</v>
      </c>
    </row>
    <row r="108" spans="1:25" ht="328.5" thickBot="1" x14ac:dyDescent="0.3">
      <c r="A108" s="101">
        <v>98</v>
      </c>
      <c r="B108" s="167" t="s">
        <v>483</v>
      </c>
      <c r="C108" s="82" t="s">
        <v>166</v>
      </c>
      <c r="D108" s="168" t="s">
        <v>111</v>
      </c>
      <c r="E108" s="82" t="s">
        <v>607</v>
      </c>
      <c r="F108" s="169" t="str">
        <f t="shared" si="1"/>
        <v>MisionalesDirección de Territorialización de Derechos y ParticipaciónSIMISIONAL SDMUJER</v>
      </c>
      <c r="G108" s="83" t="s">
        <v>608</v>
      </c>
      <c r="H108" s="80" t="s">
        <v>138</v>
      </c>
      <c r="I108" s="168" t="s">
        <v>140</v>
      </c>
      <c r="J108" s="80" t="s">
        <v>141</v>
      </c>
      <c r="K108" s="168" t="s">
        <v>152</v>
      </c>
      <c r="L108" s="168" t="s">
        <v>609</v>
      </c>
      <c r="M108" s="168" t="s">
        <v>775</v>
      </c>
      <c r="N108" s="170" t="s">
        <v>323</v>
      </c>
      <c r="O108" s="171"/>
      <c r="P108" s="182" t="s">
        <v>163</v>
      </c>
      <c r="Q108" s="172" t="s">
        <v>161</v>
      </c>
      <c r="R108" s="172"/>
      <c r="S108" s="172"/>
      <c r="T108" s="172"/>
      <c r="U108" s="172"/>
      <c r="V108" s="81" t="s">
        <v>324</v>
      </c>
      <c r="W108" s="81"/>
      <c r="X108" s="168" t="s">
        <v>43</v>
      </c>
      <c r="Y108" s="173" t="s">
        <v>325</v>
      </c>
    </row>
    <row r="109" spans="1:25" ht="85.5" x14ac:dyDescent="0.25">
      <c r="A109" s="84">
        <v>99</v>
      </c>
      <c r="B109" s="167" t="s">
        <v>483</v>
      </c>
      <c r="C109" s="82" t="s">
        <v>166</v>
      </c>
      <c r="D109" s="168" t="s">
        <v>111</v>
      </c>
      <c r="E109" s="82" t="s">
        <v>610</v>
      </c>
      <c r="F109" s="169" t="str">
        <f t="shared" si="1"/>
        <v>MisionalesDirección de Territorialización de Derechos y ParticipaciónDRIVE Consolidado de Cifras DTDYP</v>
      </c>
      <c r="G109" s="83" t="s">
        <v>611</v>
      </c>
      <c r="H109" s="80" t="s">
        <v>138</v>
      </c>
      <c r="I109" s="168" t="s">
        <v>140</v>
      </c>
      <c r="J109" s="80" t="s">
        <v>141</v>
      </c>
      <c r="K109" s="168" t="s">
        <v>152</v>
      </c>
      <c r="L109" s="168" t="s">
        <v>612</v>
      </c>
      <c r="M109" s="168" t="s">
        <v>776</v>
      </c>
      <c r="N109" s="170" t="s">
        <v>323</v>
      </c>
      <c r="O109" s="171"/>
      <c r="P109" s="182" t="s">
        <v>163</v>
      </c>
      <c r="Q109" s="172" t="s">
        <v>161</v>
      </c>
      <c r="R109" s="172"/>
      <c r="S109" s="172"/>
      <c r="T109" s="172"/>
      <c r="U109" s="172"/>
      <c r="V109" s="81" t="s">
        <v>324</v>
      </c>
      <c r="W109" s="81"/>
      <c r="X109" s="168" t="s">
        <v>43</v>
      </c>
      <c r="Y109" s="173" t="s">
        <v>325</v>
      </c>
    </row>
    <row r="110" spans="1:25" ht="86.25" thickBot="1" x14ac:dyDescent="0.3">
      <c r="A110" s="101">
        <v>100</v>
      </c>
      <c r="B110" s="167" t="s">
        <v>483</v>
      </c>
      <c r="C110" s="82" t="s">
        <v>166</v>
      </c>
      <c r="D110" s="168" t="s">
        <v>111</v>
      </c>
      <c r="E110" s="82" t="s">
        <v>613</v>
      </c>
      <c r="F110" s="169" t="str">
        <f t="shared" si="1"/>
        <v>MisionalesDirección de Territorialización de Derechos y ParticipaciónDRIVE UNIDAD DE RED CIOM</v>
      </c>
      <c r="G110" s="83" t="s">
        <v>614</v>
      </c>
      <c r="H110" s="80" t="s">
        <v>138</v>
      </c>
      <c r="I110" s="168" t="s">
        <v>140</v>
      </c>
      <c r="J110" s="80" t="s">
        <v>141</v>
      </c>
      <c r="K110" s="168" t="s">
        <v>152</v>
      </c>
      <c r="L110" s="168" t="s">
        <v>612</v>
      </c>
      <c r="M110" s="168" t="s">
        <v>776</v>
      </c>
      <c r="N110" s="170" t="s">
        <v>323</v>
      </c>
      <c r="O110" s="171"/>
      <c r="P110" s="182" t="s">
        <v>163</v>
      </c>
      <c r="Q110" s="172" t="s">
        <v>161</v>
      </c>
      <c r="R110" s="172"/>
      <c r="S110" s="172"/>
      <c r="T110" s="172"/>
      <c r="U110" s="172"/>
      <c r="V110" s="81" t="s">
        <v>324</v>
      </c>
      <c r="W110" s="81"/>
      <c r="X110" s="168" t="s">
        <v>43</v>
      </c>
      <c r="Y110" s="173" t="s">
        <v>325</v>
      </c>
    </row>
    <row r="111" spans="1:25" ht="270.75" x14ac:dyDescent="0.25">
      <c r="A111" s="84">
        <v>101</v>
      </c>
      <c r="B111" s="167" t="s">
        <v>483</v>
      </c>
      <c r="C111" s="82" t="s">
        <v>166</v>
      </c>
      <c r="D111" s="168" t="s">
        <v>111</v>
      </c>
      <c r="E111" s="82" t="s">
        <v>615</v>
      </c>
      <c r="F111" s="169" t="str">
        <f t="shared" si="1"/>
        <v xml:space="preserve">MisionalesDirección de Territorialización de Derechos y ParticipaciónColaboradoras (es) de planta y contratistas en el modelo de atención en las casas de igualdad de oportunidades para las mujeres </v>
      </c>
      <c r="G111" s="83" t="s">
        <v>616</v>
      </c>
      <c r="H111" s="168" t="s">
        <v>137</v>
      </c>
      <c r="I111" s="168" t="s">
        <v>163</v>
      </c>
      <c r="J111" s="168" t="s">
        <v>163</v>
      </c>
      <c r="K111" s="168" t="s">
        <v>163</v>
      </c>
      <c r="L111" s="168" t="s">
        <v>163</v>
      </c>
      <c r="M111" s="168" t="s">
        <v>163</v>
      </c>
      <c r="N111" s="170" t="s">
        <v>323</v>
      </c>
      <c r="O111" s="171"/>
      <c r="P111" s="182" t="s">
        <v>777</v>
      </c>
      <c r="Q111" s="172" t="s">
        <v>163</v>
      </c>
      <c r="R111" s="172"/>
      <c r="S111" s="172"/>
      <c r="T111" s="172"/>
      <c r="U111" s="172"/>
      <c r="V111" s="81" t="s">
        <v>324</v>
      </c>
      <c r="W111" s="81"/>
      <c r="X111" s="168" t="s">
        <v>163</v>
      </c>
      <c r="Y111" s="175" t="s">
        <v>163</v>
      </c>
    </row>
    <row r="112" spans="1:25" ht="143.25" thickBot="1" x14ac:dyDescent="0.3">
      <c r="A112" s="101">
        <v>102</v>
      </c>
      <c r="B112" s="167" t="s">
        <v>483</v>
      </c>
      <c r="C112" s="82" t="s">
        <v>174</v>
      </c>
      <c r="D112" s="168" t="s">
        <v>111</v>
      </c>
      <c r="E112" s="82" t="s">
        <v>617</v>
      </c>
      <c r="F112" s="169" t="str">
        <f t="shared" si="1"/>
        <v>MisionalesDirección de Territorialización de Derechos y ParticipaciónColaboradoras (es) de planta y contratistas que apoyan los procesos de formación política, participación y paridad.</v>
      </c>
      <c r="G112" s="83" t="s">
        <v>618</v>
      </c>
      <c r="H112" s="168" t="s">
        <v>137</v>
      </c>
      <c r="I112" s="168" t="s">
        <v>163</v>
      </c>
      <c r="J112" s="168" t="s">
        <v>163</v>
      </c>
      <c r="K112" s="168" t="s">
        <v>163</v>
      </c>
      <c r="L112" s="168" t="s">
        <v>163</v>
      </c>
      <c r="M112" s="168" t="s">
        <v>163</v>
      </c>
      <c r="N112" s="170" t="s">
        <v>323</v>
      </c>
      <c r="O112" s="171"/>
      <c r="P112" s="182" t="s">
        <v>777</v>
      </c>
      <c r="Q112" s="172" t="s">
        <v>163</v>
      </c>
      <c r="R112" s="172"/>
      <c r="S112" s="172"/>
      <c r="T112" s="172"/>
      <c r="U112" s="172"/>
      <c r="V112" s="81" t="s">
        <v>324</v>
      </c>
      <c r="W112" s="81"/>
      <c r="X112" s="168" t="s">
        <v>163</v>
      </c>
      <c r="Y112" s="175" t="s">
        <v>163</v>
      </c>
    </row>
    <row r="113" spans="1:25" s="122" customFormat="1" ht="165" x14ac:dyDescent="0.25">
      <c r="A113" s="84">
        <v>103</v>
      </c>
      <c r="B113" s="117" t="s">
        <v>483</v>
      </c>
      <c r="C113" s="118" t="s">
        <v>171</v>
      </c>
      <c r="D113" s="104" t="s">
        <v>112</v>
      </c>
      <c r="E113" s="118" t="s">
        <v>619</v>
      </c>
      <c r="F113" s="105" t="str">
        <f t="shared" si="1"/>
        <v>MisionalesDirección de Eliminación de Violencias contra las Mujeres y Acceso a la JusticiaActas de Articulación Interinstitucional</v>
      </c>
      <c r="G113" s="119" t="s">
        <v>620</v>
      </c>
      <c r="H113" s="104" t="s">
        <v>138</v>
      </c>
      <c r="I113" s="104" t="s">
        <v>149</v>
      </c>
      <c r="J113" s="108" t="s">
        <v>141</v>
      </c>
      <c r="K113" s="104" t="s">
        <v>152</v>
      </c>
      <c r="L113" s="104" t="s">
        <v>621</v>
      </c>
      <c r="M113" s="104" t="s">
        <v>622</v>
      </c>
      <c r="N113" s="120" t="s">
        <v>323</v>
      </c>
      <c r="O113" s="121"/>
      <c r="P113" s="111" t="s">
        <v>163</v>
      </c>
      <c r="Q113" s="112" t="s">
        <v>161</v>
      </c>
      <c r="R113" s="112"/>
      <c r="S113" s="112"/>
      <c r="T113" s="112"/>
      <c r="U113" s="112"/>
      <c r="V113" s="113" t="s">
        <v>324</v>
      </c>
      <c r="W113" s="113"/>
      <c r="X113" s="104" t="s">
        <v>40</v>
      </c>
      <c r="Y113" s="115" t="s">
        <v>341</v>
      </c>
    </row>
    <row r="114" spans="1:25" s="122" customFormat="1" ht="345.75" thickBot="1" x14ac:dyDescent="0.3">
      <c r="A114" s="101">
        <v>104</v>
      </c>
      <c r="B114" s="117" t="s">
        <v>483</v>
      </c>
      <c r="C114" s="118" t="s">
        <v>171</v>
      </c>
      <c r="D114" s="104" t="s">
        <v>112</v>
      </c>
      <c r="E114" s="118" t="s">
        <v>623</v>
      </c>
      <c r="F114" s="105" t="str">
        <f t="shared" si="1"/>
        <v>MisionalesDirección de Eliminación de Violencias contra las Mujeres y Acceso a la JusticiaOrientación y sensibilización técnica en espacios distritales de articulación, coordinación y difusión</v>
      </c>
      <c r="G114" s="119" t="s">
        <v>624</v>
      </c>
      <c r="H114" s="104" t="s">
        <v>138</v>
      </c>
      <c r="I114" s="104" t="s">
        <v>149</v>
      </c>
      <c r="J114" s="108" t="s">
        <v>141</v>
      </c>
      <c r="K114" s="104" t="s">
        <v>152</v>
      </c>
      <c r="L114" s="104" t="s">
        <v>625</v>
      </c>
      <c r="M114" s="104" t="s">
        <v>350</v>
      </c>
      <c r="N114" s="120" t="s">
        <v>323</v>
      </c>
      <c r="O114" s="121"/>
      <c r="P114" s="111" t="s">
        <v>163</v>
      </c>
      <c r="Q114" s="112" t="s">
        <v>161</v>
      </c>
      <c r="R114" s="112"/>
      <c r="S114" s="112"/>
      <c r="T114" s="112"/>
      <c r="U114" s="112"/>
      <c r="V114" s="113" t="s">
        <v>324</v>
      </c>
      <c r="W114" s="113"/>
      <c r="X114" s="104" t="s">
        <v>43</v>
      </c>
      <c r="Y114" s="115" t="s">
        <v>325</v>
      </c>
    </row>
    <row r="115" spans="1:25" s="122" customFormat="1" ht="210" x14ac:dyDescent="0.25">
      <c r="A115" s="84">
        <v>105</v>
      </c>
      <c r="B115" s="117" t="s">
        <v>483</v>
      </c>
      <c r="C115" s="118" t="s">
        <v>171</v>
      </c>
      <c r="D115" s="104" t="s">
        <v>112</v>
      </c>
      <c r="E115" s="118" t="s">
        <v>626</v>
      </c>
      <c r="F115" s="105" t="str">
        <f t="shared" si="1"/>
        <v>MisionalesDirección de Eliminación de Violencias contra las Mujeres y Acceso a la JusticiaHistorias de atención a mujeres acogidas en las diferentes modalidades de Casa Refugio</v>
      </c>
      <c r="G115" s="119" t="s">
        <v>627</v>
      </c>
      <c r="H115" s="104" t="s">
        <v>138</v>
      </c>
      <c r="I115" s="104" t="s">
        <v>149</v>
      </c>
      <c r="J115" s="108" t="s">
        <v>141</v>
      </c>
      <c r="K115" s="104" t="s">
        <v>152</v>
      </c>
      <c r="L115" s="104" t="s">
        <v>621</v>
      </c>
      <c r="M115" s="104" t="s">
        <v>628</v>
      </c>
      <c r="N115" s="120" t="s">
        <v>323</v>
      </c>
      <c r="O115" s="121"/>
      <c r="P115" s="111" t="s">
        <v>163</v>
      </c>
      <c r="Q115" s="112" t="s">
        <v>161</v>
      </c>
      <c r="R115" s="112"/>
      <c r="S115" s="112"/>
      <c r="T115" s="112"/>
      <c r="U115" s="112"/>
      <c r="V115" s="113" t="s">
        <v>324</v>
      </c>
      <c r="W115" s="113"/>
      <c r="X115" s="104" t="s">
        <v>48</v>
      </c>
      <c r="Y115" s="115" t="s">
        <v>335</v>
      </c>
    </row>
    <row r="116" spans="1:25" s="122" customFormat="1" ht="150.75" thickBot="1" x14ac:dyDescent="0.3">
      <c r="A116" s="101">
        <v>106</v>
      </c>
      <c r="B116" s="117" t="s">
        <v>483</v>
      </c>
      <c r="C116" s="118" t="s">
        <v>171</v>
      </c>
      <c r="D116" s="104" t="s">
        <v>112</v>
      </c>
      <c r="E116" s="118" t="s">
        <v>629</v>
      </c>
      <c r="F116" s="105" t="str">
        <f t="shared" si="1"/>
        <v>MisionalesDirección de Eliminación de Violencias contra las Mujeres y Acceso a la JusticiaInforme de análisis de casos</v>
      </c>
      <c r="G116" s="119" t="s">
        <v>630</v>
      </c>
      <c r="H116" s="104" t="s">
        <v>138</v>
      </c>
      <c r="I116" s="104" t="s">
        <v>149</v>
      </c>
      <c r="J116" s="108" t="s">
        <v>141</v>
      </c>
      <c r="K116" s="104" t="s">
        <v>152</v>
      </c>
      <c r="L116" s="104" t="s">
        <v>631</v>
      </c>
      <c r="M116" s="104" t="s">
        <v>350</v>
      </c>
      <c r="N116" s="120" t="s">
        <v>323</v>
      </c>
      <c r="O116" s="121"/>
      <c r="P116" s="111" t="s">
        <v>163</v>
      </c>
      <c r="Q116" s="112" t="s">
        <v>161</v>
      </c>
      <c r="R116" s="112"/>
      <c r="S116" s="112"/>
      <c r="T116" s="112"/>
      <c r="U116" s="112"/>
      <c r="V116" s="113" t="s">
        <v>324</v>
      </c>
      <c r="W116" s="113"/>
      <c r="X116" s="104" t="s">
        <v>48</v>
      </c>
      <c r="Y116" s="115" t="s">
        <v>335</v>
      </c>
    </row>
    <row r="117" spans="1:25" s="122" customFormat="1" ht="409.5" x14ac:dyDescent="0.25">
      <c r="A117" s="84">
        <v>107</v>
      </c>
      <c r="B117" s="117" t="s">
        <v>483</v>
      </c>
      <c r="C117" s="118" t="s">
        <v>171</v>
      </c>
      <c r="D117" s="104" t="s">
        <v>112</v>
      </c>
      <c r="E117" s="118" t="s">
        <v>632</v>
      </c>
      <c r="F117" s="105" t="str">
        <f t="shared" si="1"/>
        <v>MisionalesDirección de Eliminación de Violencias contra las Mujeres y Acceso a la JusticiaInformes o respuestas a disposiciones normativas o compromisos misionales y administrativos sobre el derecho a una vida libre de violencias.</v>
      </c>
      <c r="G117" s="119" t="s">
        <v>633</v>
      </c>
      <c r="H117" s="104" t="s">
        <v>138</v>
      </c>
      <c r="I117" s="104" t="s">
        <v>149</v>
      </c>
      <c r="J117" s="108" t="s">
        <v>141</v>
      </c>
      <c r="K117" s="104" t="s">
        <v>152</v>
      </c>
      <c r="L117" s="104" t="s">
        <v>621</v>
      </c>
      <c r="M117" s="104"/>
      <c r="N117" s="120" t="s">
        <v>323</v>
      </c>
      <c r="O117" s="121"/>
      <c r="P117" s="111" t="s">
        <v>366</v>
      </c>
      <c r="Q117" s="112" t="s">
        <v>162</v>
      </c>
      <c r="R117" s="112"/>
      <c r="S117" s="112"/>
      <c r="T117" s="112"/>
      <c r="U117" s="112"/>
      <c r="V117" s="113" t="s">
        <v>324</v>
      </c>
      <c r="W117" s="113"/>
      <c r="X117" s="104" t="s">
        <v>40</v>
      </c>
      <c r="Y117" s="115" t="s">
        <v>341</v>
      </c>
    </row>
    <row r="118" spans="1:25" s="122" customFormat="1" ht="135.75" thickBot="1" x14ac:dyDescent="0.3">
      <c r="A118" s="101">
        <v>108</v>
      </c>
      <c r="B118" s="117" t="s">
        <v>483</v>
      </c>
      <c r="C118" s="118" t="s">
        <v>171</v>
      </c>
      <c r="D118" s="104" t="s">
        <v>112</v>
      </c>
      <c r="E118" s="118" t="s">
        <v>634</v>
      </c>
      <c r="F118" s="105" t="str">
        <f t="shared" si="1"/>
        <v>MisionalesDirección de Eliminación de Violencias contra las Mujeres y Acceso a la JusticiaPlan locales de Seguridad para las Mujeres</v>
      </c>
      <c r="G118" s="119" t="s">
        <v>635</v>
      </c>
      <c r="H118" s="104" t="s">
        <v>138</v>
      </c>
      <c r="I118" s="104" t="s">
        <v>149</v>
      </c>
      <c r="J118" s="108" t="s">
        <v>141</v>
      </c>
      <c r="K118" s="104" t="s">
        <v>152</v>
      </c>
      <c r="L118" s="104" t="s">
        <v>621</v>
      </c>
      <c r="M118" s="104" t="s">
        <v>350</v>
      </c>
      <c r="N118" s="120" t="s">
        <v>323</v>
      </c>
      <c r="O118" s="121"/>
      <c r="P118" s="111" t="s">
        <v>636</v>
      </c>
      <c r="Q118" s="112" t="s">
        <v>161</v>
      </c>
      <c r="R118" s="112"/>
      <c r="S118" s="112"/>
      <c r="T118" s="112"/>
      <c r="U118" s="112"/>
      <c r="V118" s="113" t="s">
        <v>324</v>
      </c>
      <c r="W118" s="113"/>
      <c r="X118" s="104" t="s">
        <v>40</v>
      </c>
      <c r="Y118" s="115" t="s">
        <v>341</v>
      </c>
    </row>
    <row r="119" spans="1:25" s="122" customFormat="1" ht="135" x14ac:dyDescent="0.25">
      <c r="A119" s="84">
        <v>109</v>
      </c>
      <c r="B119" s="117" t="s">
        <v>483</v>
      </c>
      <c r="C119" s="118" t="s">
        <v>171</v>
      </c>
      <c r="D119" s="104" t="s">
        <v>112</v>
      </c>
      <c r="E119" s="118" t="s">
        <v>637</v>
      </c>
      <c r="F119" s="105" t="str">
        <f t="shared" si="1"/>
        <v>MisionalesDirección de Eliminación de Violencias contra las Mujeres y Acceso a la JusticiaPlan de Acción de la Mesa de Trabajo del Sistema orgánico, funcional, integral y articulador de protección integral a las Mujeres Víctimas de Violencias - SOFIA</v>
      </c>
      <c r="G119" s="119" t="s">
        <v>638</v>
      </c>
      <c r="H119" s="104" t="s">
        <v>138</v>
      </c>
      <c r="I119" s="104" t="s">
        <v>149</v>
      </c>
      <c r="J119" s="108" t="s">
        <v>141</v>
      </c>
      <c r="K119" s="104" t="s">
        <v>152</v>
      </c>
      <c r="L119" s="104" t="s">
        <v>621</v>
      </c>
      <c r="M119" s="104" t="s">
        <v>350</v>
      </c>
      <c r="N119" s="120" t="s">
        <v>323</v>
      </c>
      <c r="O119" s="121"/>
      <c r="P119" s="111" t="s">
        <v>639</v>
      </c>
      <c r="Q119" s="112" t="s">
        <v>162</v>
      </c>
      <c r="R119" s="112"/>
      <c r="S119" s="112"/>
      <c r="T119" s="112"/>
      <c r="U119" s="112"/>
      <c r="V119" s="113" t="s">
        <v>324</v>
      </c>
      <c r="W119" s="113"/>
      <c r="X119" s="104" t="s">
        <v>40</v>
      </c>
      <c r="Y119" s="115" t="s">
        <v>341</v>
      </c>
    </row>
    <row r="120" spans="1:25" s="122" customFormat="1" ht="195.75" thickBot="1" x14ac:dyDescent="0.3">
      <c r="A120" s="101">
        <v>110</v>
      </c>
      <c r="B120" s="117" t="s">
        <v>483</v>
      </c>
      <c r="C120" s="118" t="s">
        <v>171</v>
      </c>
      <c r="D120" s="104" t="s">
        <v>112</v>
      </c>
      <c r="E120" s="118" t="s">
        <v>640</v>
      </c>
      <c r="F120" s="105" t="str">
        <f t="shared" si="1"/>
        <v>MisionalesDirección de Eliminación de Violencias contra las Mujeres y Acceso a la JusticiaRegistros de orientación y atención</v>
      </c>
      <c r="G120" s="119" t="s">
        <v>641</v>
      </c>
      <c r="H120" s="104" t="s">
        <v>138</v>
      </c>
      <c r="I120" s="104" t="s">
        <v>149</v>
      </c>
      <c r="J120" s="108" t="s">
        <v>141</v>
      </c>
      <c r="K120" s="104" t="s">
        <v>152</v>
      </c>
      <c r="L120" s="104" t="s">
        <v>625</v>
      </c>
      <c r="M120" s="104"/>
      <c r="N120" s="120" t="s">
        <v>323</v>
      </c>
      <c r="O120" s="121"/>
      <c r="P120" s="111" t="s">
        <v>320</v>
      </c>
      <c r="Q120" s="112" t="s">
        <v>161</v>
      </c>
      <c r="R120" s="112"/>
      <c r="S120" s="112"/>
      <c r="T120" s="112"/>
      <c r="U120" s="112"/>
      <c r="V120" s="113" t="s">
        <v>324</v>
      </c>
      <c r="W120" s="113"/>
      <c r="X120" s="104" t="s">
        <v>43</v>
      </c>
      <c r="Y120" s="115" t="s">
        <v>325</v>
      </c>
    </row>
    <row r="121" spans="1:25" s="122" customFormat="1" ht="60" x14ac:dyDescent="0.25">
      <c r="A121" s="84">
        <v>111</v>
      </c>
      <c r="B121" s="117" t="s">
        <v>483</v>
      </c>
      <c r="C121" s="118" t="s">
        <v>171</v>
      </c>
      <c r="D121" s="104" t="s">
        <v>112</v>
      </c>
      <c r="E121" s="118" t="s">
        <v>642</v>
      </c>
      <c r="F121" s="105" t="str">
        <f t="shared" si="1"/>
        <v>MisionalesDirección de Eliminación de Violencias contra las Mujeres y Acceso a la JusticiaChat web</v>
      </c>
      <c r="G121" s="119" t="s">
        <v>643</v>
      </c>
      <c r="H121" s="104" t="s">
        <v>146</v>
      </c>
      <c r="I121" s="104" t="s">
        <v>140</v>
      </c>
      <c r="J121" s="108" t="s">
        <v>141</v>
      </c>
      <c r="K121" s="104" t="s">
        <v>152</v>
      </c>
      <c r="L121" s="104" t="s">
        <v>644</v>
      </c>
      <c r="M121" s="104" t="s">
        <v>350</v>
      </c>
      <c r="N121" s="120"/>
      <c r="O121" s="121" t="s">
        <v>323</v>
      </c>
      <c r="P121" s="111" t="s">
        <v>320</v>
      </c>
      <c r="Q121" s="112" t="s">
        <v>161</v>
      </c>
      <c r="R121" s="112"/>
      <c r="S121" s="112"/>
      <c r="T121" s="112"/>
      <c r="U121" s="112"/>
      <c r="V121" s="113" t="s">
        <v>324</v>
      </c>
      <c r="W121" s="113"/>
      <c r="X121" s="104" t="s">
        <v>43</v>
      </c>
      <c r="Y121" s="115" t="s">
        <v>325</v>
      </c>
    </row>
    <row r="122" spans="1:25" s="122" customFormat="1" ht="60.75" thickBot="1" x14ac:dyDescent="0.3">
      <c r="A122" s="101">
        <v>112</v>
      </c>
      <c r="B122" s="117" t="s">
        <v>483</v>
      </c>
      <c r="C122" s="118" t="s">
        <v>171</v>
      </c>
      <c r="D122" s="104" t="s">
        <v>112</v>
      </c>
      <c r="E122" s="118" t="s">
        <v>645</v>
      </c>
      <c r="F122" s="105" t="str">
        <f t="shared" si="1"/>
        <v>MisionalesDirección de Eliminación de Violencias contra las Mujeres y Acceso a la JusticiaLínea Púrpura</v>
      </c>
      <c r="G122" s="119" t="s">
        <v>646</v>
      </c>
      <c r="H122" s="104" t="s">
        <v>146</v>
      </c>
      <c r="I122" s="104" t="s">
        <v>140</v>
      </c>
      <c r="J122" s="108" t="s">
        <v>141</v>
      </c>
      <c r="K122" s="104" t="s">
        <v>152</v>
      </c>
      <c r="L122" s="104" t="s">
        <v>644</v>
      </c>
      <c r="M122" s="104" t="s">
        <v>350</v>
      </c>
      <c r="N122" s="120"/>
      <c r="O122" s="121" t="s">
        <v>323</v>
      </c>
      <c r="P122" s="111" t="s">
        <v>446</v>
      </c>
      <c r="Q122" s="112" t="s">
        <v>161</v>
      </c>
      <c r="R122" s="112"/>
      <c r="S122" s="112"/>
      <c r="T122" s="112"/>
      <c r="U122" s="112"/>
      <c r="V122" s="113" t="s">
        <v>324</v>
      </c>
      <c r="W122" s="113"/>
      <c r="X122" s="104" t="s">
        <v>43</v>
      </c>
      <c r="Y122" s="115" t="s">
        <v>325</v>
      </c>
    </row>
    <row r="123" spans="1:25" s="122" customFormat="1" ht="75" x14ac:dyDescent="0.25">
      <c r="A123" s="84">
        <v>113</v>
      </c>
      <c r="B123" s="117" t="s">
        <v>483</v>
      </c>
      <c r="C123" s="118" t="s">
        <v>171</v>
      </c>
      <c r="D123" s="104" t="s">
        <v>112</v>
      </c>
      <c r="E123" s="118" t="s">
        <v>647</v>
      </c>
      <c r="F123" s="105" t="str">
        <f t="shared" si="1"/>
        <v>MisionalesDirección de Eliminación de Violencias contra las Mujeres y Acceso a la JusticiaWhatsApp Purpura + chatbot</v>
      </c>
      <c r="G123" s="119" t="s">
        <v>648</v>
      </c>
      <c r="H123" s="104" t="s">
        <v>146</v>
      </c>
      <c r="I123" s="104" t="s">
        <v>140</v>
      </c>
      <c r="J123" s="108" t="s">
        <v>141</v>
      </c>
      <c r="K123" s="104" t="s">
        <v>152</v>
      </c>
      <c r="L123" s="104" t="s">
        <v>644</v>
      </c>
      <c r="M123" s="104" t="s">
        <v>350</v>
      </c>
      <c r="N123" s="120"/>
      <c r="O123" s="121" t="s">
        <v>323</v>
      </c>
      <c r="P123" s="111" t="s">
        <v>446</v>
      </c>
      <c r="Q123" s="112" t="s">
        <v>161</v>
      </c>
      <c r="R123" s="112"/>
      <c r="S123" s="112"/>
      <c r="T123" s="112"/>
      <c r="U123" s="112"/>
      <c r="V123" s="113" t="s">
        <v>324</v>
      </c>
      <c r="W123" s="113"/>
      <c r="X123" s="104" t="s">
        <v>43</v>
      </c>
      <c r="Y123" s="115" t="s">
        <v>325</v>
      </c>
    </row>
    <row r="124" spans="1:25" s="122" customFormat="1" ht="75.75" thickBot="1" x14ac:dyDescent="0.3">
      <c r="A124" s="101">
        <v>114</v>
      </c>
      <c r="B124" s="117" t="s">
        <v>483</v>
      </c>
      <c r="C124" s="118" t="s">
        <v>171</v>
      </c>
      <c r="D124" s="104" t="s">
        <v>112</v>
      </c>
      <c r="E124" s="118" t="s">
        <v>649</v>
      </c>
      <c r="F124" s="105" t="str">
        <f t="shared" si="1"/>
        <v>MisionalesDirección de Eliminación de Violencias contra las Mujeres y Acceso a la JusticiaSIMISIONAL</v>
      </c>
      <c r="G124" s="119" t="s">
        <v>650</v>
      </c>
      <c r="H124" s="104" t="s">
        <v>145</v>
      </c>
      <c r="I124" s="104" t="s">
        <v>140</v>
      </c>
      <c r="J124" s="108" t="s">
        <v>141</v>
      </c>
      <c r="K124" s="104" t="s">
        <v>152</v>
      </c>
      <c r="L124" s="104"/>
      <c r="M124" s="104"/>
      <c r="N124" s="120" t="s">
        <v>323</v>
      </c>
      <c r="O124" s="121"/>
      <c r="P124" s="111" t="s">
        <v>651</v>
      </c>
      <c r="Q124" s="112" t="s">
        <v>161</v>
      </c>
      <c r="R124" s="112"/>
      <c r="S124" s="112"/>
      <c r="T124" s="112"/>
      <c r="U124" s="112"/>
      <c r="V124" s="113" t="s">
        <v>324</v>
      </c>
      <c r="W124" s="113"/>
      <c r="X124" s="104" t="s">
        <v>43</v>
      </c>
      <c r="Y124" s="115" t="s">
        <v>325</v>
      </c>
    </row>
    <row r="125" spans="1:25" s="122" customFormat="1" ht="75" x14ac:dyDescent="0.25">
      <c r="A125" s="84">
        <v>115</v>
      </c>
      <c r="B125" s="117" t="s">
        <v>483</v>
      </c>
      <c r="C125" s="118" t="s">
        <v>171</v>
      </c>
      <c r="D125" s="104" t="s">
        <v>112</v>
      </c>
      <c r="E125" s="118" t="s">
        <v>652</v>
      </c>
      <c r="F125" s="105" t="str">
        <f t="shared" si="1"/>
        <v>MisionalesDirección de Eliminación de Violencias contra las Mujeres y Acceso a la JusticiaEquipo de atención</v>
      </c>
      <c r="G125" s="119" t="s">
        <v>653</v>
      </c>
      <c r="H125" s="104" t="s">
        <v>137</v>
      </c>
      <c r="I125" s="104" t="s">
        <v>163</v>
      </c>
      <c r="J125" s="104" t="s">
        <v>163</v>
      </c>
      <c r="K125" s="104" t="s">
        <v>163</v>
      </c>
      <c r="L125" s="104" t="s">
        <v>163</v>
      </c>
      <c r="M125" s="104"/>
      <c r="N125" s="120" t="s">
        <v>323</v>
      </c>
      <c r="O125" s="121"/>
      <c r="P125" s="111" t="s">
        <v>163</v>
      </c>
      <c r="Q125" s="112" t="s">
        <v>163</v>
      </c>
      <c r="R125" s="112"/>
      <c r="S125" s="112"/>
      <c r="T125" s="112"/>
      <c r="U125" s="112"/>
      <c r="V125" s="113" t="s">
        <v>324</v>
      </c>
      <c r="W125" s="113"/>
      <c r="X125" s="104" t="s">
        <v>163</v>
      </c>
      <c r="Y125" s="123" t="s">
        <v>163</v>
      </c>
    </row>
    <row r="126" spans="1:25" s="122" customFormat="1" ht="134.25" customHeight="1" thickBot="1" x14ac:dyDescent="0.3">
      <c r="A126" s="101">
        <v>116</v>
      </c>
      <c r="B126" s="117" t="s">
        <v>319</v>
      </c>
      <c r="C126" s="118" t="s">
        <v>122</v>
      </c>
      <c r="D126" s="104" t="s">
        <v>105</v>
      </c>
      <c r="E126" s="118" t="s">
        <v>654</v>
      </c>
      <c r="F126" s="105" t="str">
        <f t="shared" si="1"/>
        <v>EstratégicosOficina Asesora de PlaneaciónActa del Comité Institucional de Gestión y Desempeño</v>
      </c>
      <c r="G126" s="119" t="s">
        <v>655</v>
      </c>
      <c r="H126" s="104" t="s">
        <v>138</v>
      </c>
      <c r="I126" s="104" t="s">
        <v>140</v>
      </c>
      <c r="J126" s="108" t="s">
        <v>141</v>
      </c>
      <c r="K126" s="104" t="s">
        <v>152</v>
      </c>
      <c r="L126" s="104" t="s">
        <v>344</v>
      </c>
      <c r="M126" s="104" t="s">
        <v>656</v>
      </c>
      <c r="N126" s="120" t="s">
        <v>323</v>
      </c>
      <c r="O126" s="121"/>
      <c r="P126" s="111" t="s">
        <v>366</v>
      </c>
      <c r="Q126" s="112" t="s">
        <v>161</v>
      </c>
      <c r="R126" s="112"/>
      <c r="S126" s="112"/>
      <c r="T126" s="112" t="s">
        <v>323</v>
      </c>
      <c r="U126" s="112"/>
      <c r="V126" s="113" t="s">
        <v>324</v>
      </c>
      <c r="W126" s="113"/>
      <c r="X126" s="104" t="s">
        <v>43</v>
      </c>
      <c r="Y126" s="115" t="s">
        <v>325</v>
      </c>
    </row>
    <row r="127" spans="1:25" s="122" customFormat="1" ht="105" x14ac:dyDescent="0.25">
      <c r="A127" s="84">
        <v>117</v>
      </c>
      <c r="B127" s="117" t="s">
        <v>319</v>
      </c>
      <c r="C127" s="118" t="s">
        <v>122</v>
      </c>
      <c r="D127" s="104" t="s">
        <v>105</v>
      </c>
      <c r="E127" s="118" t="s">
        <v>657</v>
      </c>
      <c r="F127" s="105" t="str">
        <f t="shared" si="1"/>
        <v>EstratégicosOficina Asesora de PlaneaciónDocumentación del Sistema Integrado de Gestión - MIPG</v>
      </c>
      <c r="G127" s="119" t="s">
        <v>658</v>
      </c>
      <c r="H127" s="104" t="s">
        <v>138</v>
      </c>
      <c r="I127" s="104" t="s">
        <v>140</v>
      </c>
      <c r="J127" s="108" t="s">
        <v>141</v>
      </c>
      <c r="K127" s="104" t="s">
        <v>152</v>
      </c>
      <c r="L127" s="104" t="s">
        <v>782</v>
      </c>
      <c r="M127" s="104" t="s">
        <v>659</v>
      </c>
      <c r="N127" s="120" t="s">
        <v>323</v>
      </c>
      <c r="O127" s="121"/>
      <c r="P127" s="183" t="s">
        <v>783</v>
      </c>
      <c r="Q127" s="112" t="s">
        <v>163</v>
      </c>
      <c r="R127" s="112"/>
      <c r="S127" s="112"/>
      <c r="T127" s="112"/>
      <c r="U127" s="112"/>
      <c r="V127" s="113" t="s">
        <v>324</v>
      </c>
      <c r="W127" s="113"/>
      <c r="X127" s="104" t="s">
        <v>40</v>
      </c>
      <c r="Y127" s="115" t="s">
        <v>341</v>
      </c>
    </row>
    <row r="128" spans="1:25" s="122" customFormat="1" ht="78.75" customHeight="1" thickBot="1" x14ac:dyDescent="0.3">
      <c r="A128" s="101">
        <v>118</v>
      </c>
      <c r="B128" s="117" t="s">
        <v>319</v>
      </c>
      <c r="C128" s="118" t="s">
        <v>122</v>
      </c>
      <c r="D128" s="104" t="s">
        <v>105</v>
      </c>
      <c r="E128" s="118" t="s">
        <v>660</v>
      </c>
      <c r="F128" s="105" t="str">
        <f t="shared" si="1"/>
        <v>EstratégicosOficina Asesora de PlaneaciónPlanes Institucionales</v>
      </c>
      <c r="G128" s="119" t="s">
        <v>784</v>
      </c>
      <c r="H128" s="104" t="s">
        <v>138</v>
      </c>
      <c r="I128" s="104" t="s">
        <v>140</v>
      </c>
      <c r="J128" s="108" t="s">
        <v>141</v>
      </c>
      <c r="K128" s="104" t="s">
        <v>142</v>
      </c>
      <c r="L128" s="104" t="s">
        <v>785</v>
      </c>
      <c r="M128" s="104" t="s">
        <v>661</v>
      </c>
      <c r="N128" s="120" t="s">
        <v>323</v>
      </c>
      <c r="O128" s="121"/>
      <c r="P128" s="111" t="s">
        <v>446</v>
      </c>
      <c r="Q128" s="112" t="s">
        <v>161</v>
      </c>
      <c r="R128" s="112" t="s">
        <v>323</v>
      </c>
      <c r="S128" s="112"/>
      <c r="T128" s="112"/>
      <c r="U128" s="112"/>
      <c r="V128" s="113" t="s">
        <v>324</v>
      </c>
      <c r="W128" s="113"/>
      <c r="X128" s="104" t="s">
        <v>40</v>
      </c>
      <c r="Y128" s="115" t="s">
        <v>341</v>
      </c>
    </row>
    <row r="129" spans="1:25" s="122" customFormat="1" ht="270" x14ac:dyDescent="0.25">
      <c r="A129" s="84">
        <v>119</v>
      </c>
      <c r="B129" s="117" t="s">
        <v>319</v>
      </c>
      <c r="C129" s="118" t="s">
        <v>122</v>
      </c>
      <c r="D129" s="104" t="s">
        <v>105</v>
      </c>
      <c r="E129" s="118" t="s">
        <v>662</v>
      </c>
      <c r="F129" s="105" t="str">
        <f t="shared" si="1"/>
        <v>EstratégicosOficina Asesora de PlaneaciónInformes y Reportes</v>
      </c>
      <c r="G129" s="119" t="s">
        <v>663</v>
      </c>
      <c r="H129" s="104" t="s">
        <v>138</v>
      </c>
      <c r="I129" s="104" t="s">
        <v>140</v>
      </c>
      <c r="J129" s="108" t="s">
        <v>141</v>
      </c>
      <c r="K129" s="104" t="s">
        <v>142</v>
      </c>
      <c r="L129" s="104" t="s">
        <v>785</v>
      </c>
      <c r="M129" s="104" t="s">
        <v>664</v>
      </c>
      <c r="N129" s="120" t="s">
        <v>323</v>
      </c>
      <c r="O129" s="121"/>
      <c r="P129" s="111" t="s">
        <v>320</v>
      </c>
      <c r="Q129" s="112" t="s">
        <v>161</v>
      </c>
      <c r="R129" s="112"/>
      <c r="S129" s="112"/>
      <c r="T129" s="112"/>
      <c r="U129" s="112"/>
      <c r="V129" s="113" t="s">
        <v>324</v>
      </c>
      <c r="W129" s="113"/>
      <c r="X129" s="104" t="s">
        <v>40</v>
      </c>
      <c r="Y129" s="115" t="s">
        <v>341</v>
      </c>
    </row>
    <row r="130" spans="1:25" s="122" customFormat="1" ht="210.75" thickBot="1" x14ac:dyDescent="0.3">
      <c r="A130" s="101">
        <v>120</v>
      </c>
      <c r="B130" s="117" t="s">
        <v>319</v>
      </c>
      <c r="C130" s="118" t="s">
        <v>122</v>
      </c>
      <c r="D130" s="104" t="s">
        <v>105</v>
      </c>
      <c r="E130" s="118" t="s">
        <v>665</v>
      </c>
      <c r="F130" s="105" t="str">
        <f t="shared" si="1"/>
        <v>EstratégicosOficina Asesora de PlaneaciónAplicativo Sistema Integrado de Gestión</v>
      </c>
      <c r="G130" s="119" t="s">
        <v>666</v>
      </c>
      <c r="H130" s="104" t="s">
        <v>146</v>
      </c>
      <c r="I130" s="104" t="s">
        <v>140</v>
      </c>
      <c r="J130" s="108" t="s">
        <v>141</v>
      </c>
      <c r="K130" s="104" t="s">
        <v>152</v>
      </c>
      <c r="L130" s="104" t="s">
        <v>782</v>
      </c>
      <c r="M130" s="104" t="s">
        <v>667</v>
      </c>
      <c r="N130" s="120" t="s">
        <v>323</v>
      </c>
      <c r="O130" s="121"/>
      <c r="P130" s="111" t="s">
        <v>671</v>
      </c>
      <c r="Q130" s="112" t="s">
        <v>161</v>
      </c>
      <c r="R130" s="112"/>
      <c r="S130" s="112"/>
      <c r="T130" s="112" t="s">
        <v>323</v>
      </c>
      <c r="U130" s="112"/>
      <c r="V130" s="113" t="s">
        <v>324</v>
      </c>
      <c r="W130" s="113"/>
      <c r="X130" s="104" t="s">
        <v>40</v>
      </c>
      <c r="Y130" s="115" t="s">
        <v>341</v>
      </c>
    </row>
    <row r="131" spans="1:25" s="122" customFormat="1" ht="90" x14ac:dyDescent="0.25">
      <c r="A131" s="84">
        <v>121</v>
      </c>
      <c r="B131" s="117" t="s">
        <v>362</v>
      </c>
      <c r="C131" s="118" t="s">
        <v>131</v>
      </c>
      <c r="D131" s="104" t="s">
        <v>105</v>
      </c>
      <c r="E131" s="118" t="s">
        <v>668</v>
      </c>
      <c r="F131" s="105" t="str">
        <f t="shared" si="1"/>
        <v>ApoyoOficina Asesora de PlaneaciónBackups y/o copias de seguridad</v>
      </c>
      <c r="G131" s="119" t="s">
        <v>669</v>
      </c>
      <c r="H131" s="104" t="s">
        <v>138</v>
      </c>
      <c r="I131" s="104" t="s">
        <v>140</v>
      </c>
      <c r="J131" s="108" t="s">
        <v>141</v>
      </c>
      <c r="K131" s="104" t="s">
        <v>152</v>
      </c>
      <c r="L131" s="104" t="s">
        <v>670</v>
      </c>
      <c r="M131" s="104" t="s">
        <v>527</v>
      </c>
      <c r="N131" s="120" t="s">
        <v>323</v>
      </c>
      <c r="O131" s="121"/>
      <c r="P131" s="111" t="s">
        <v>671</v>
      </c>
      <c r="Q131" s="112" t="s">
        <v>161</v>
      </c>
      <c r="R131" s="112"/>
      <c r="S131" s="112" t="s">
        <v>323</v>
      </c>
      <c r="T131" s="112"/>
      <c r="U131" s="112"/>
      <c r="V131" s="113" t="s">
        <v>324</v>
      </c>
      <c r="W131" s="113"/>
      <c r="X131" s="104" t="s">
        <v>43</v>
      </c>
      <c r="Y131" s="115" t="s">
        <v>325</v>
      </c>
    </row>
    <row r="132" spans="1:25" s="122" customFormat="1" ht="75.75" thickBot="1" x14ac:dyDescent="0.3">
      <c r="A132" s="101">
        <v>122</v>
      </c>
      <c r="B132" s="117" t="s">
        <v>362</v>
      </c>
      <c r="C132" s="118" t="s">
        <v>131</v>
      </c>
      <c r="D132" s="104" t="s">
        <v>105</v>
      </c>
      <c r="E132" s="118" t="s">
        <v>672</v>
      </c>
      <c r="F132" s="105" t="str">
        <f t="shared" si="1"/>
        <v>ApoyoOficina Asesora de PlaneaciónServicios Tecnológicos</v>
      </c>
      <c r="G132" s="119" t="s">
        <v>673</v>
      </c>
      <c r="H132" s="104" t="s">
        <v>146</v>
      </c>
      <c r="I132" s="104" t="s">
        <v>140</v>
      </c>
      <c r="J132" s="108" t="s">
        <v>141</v>
      </c>
      <c r="K132" s="104" t="s">
        <v>152</v>
      </c>
      <c r="L132" s="104" t="s">
        <v>163</v>
      </c>
      <c r="M132" s="104" t="s">
        <v>527</v>
      </c>
      <c r="N132" s="120" t="s">
        <v>323</v>
      </c>
      <c r="O132" s="121" t="s">
        <v>323</v>
      </c>
      <c r="P132" s="111" t="s">
        <v>671</v>
      </c>
      <c r="Q132" s="112" t="s">
        <v>163</v>
      </c>
      <c r="R132" s="112"/>
      <c r="S132" s="112"/>
      <c r="T132" s="112"/>
      <c r="U132" s="112"/>
      <c r="V132" s="113" t="s">
        <v>324</v>
      </c>
      <c r="W132" s="113"/>
      <c r="X132" s="104" t="s">
        <v>43</v>
      </c>
      <c r="Y132" s="115" t="s">
        <v>325</v>
      </c>
    </row>
    <row r="133" spans="1:25" s="122" customFormat="1" ht="105" x14ac:dyDescent="0.25">
      <c r="A133" s="84">
        <v>123</v>
      </c>
      <c r="B133" s="117" t="s">
        <v>362</v>
      </c>
      <c r="C133" s="118" t="s">
        <v>131</v>
      </c>
      <c r="D133" s="104" t="s">
        <v>105</v>
      </c>
      <c r="E133" s="118" t="s">
        <v>674</v>
      </c>
      <c r="F133" s="105" t="str">
        <f t="shared" si="1"/>
        <v>ApoyoOficina Asesora de PlaneaciónInfraestructura Tecnológica Onpremise</v>
      </c>
      <c r="G133" s="119" t="s">
        <v>675</v>
      </c>
      <c r="H133" s="104" t="s">
        <v>144</v>
      </c>
      <c r="I133" s="104" t="s">
        <v>148</v>
      </c>
      <c r="J133" s="108" t="s">
        <v>141</v>
      </c>
      <c r="K133" s="104" t="s">
        <v>152</v>
      </c>
      <c r="L133" s="104" t="s">
        <v>163</v>
      </c>
      <c r="M133" s="104" t="s">
        <v>676</v>
      </c>
      <c r="N133" s="120" t="s">
        <v>323</v>
      </c>
      <c r="O133" s="121"/>
      <c r="P133" s="111" t="s">
        <v>671</v>
      </c>
      <c r="Q133" s="112" t="s">
        <v>163</v>
      </c>
      <c r="R133" s="112"/>
      <c r="S133" s="112"/>
      <c r="T133" s="112"/>
      <c r="U133" s="112"/>
      <c r="V133" s="113" t="s">
        <v>324</v>
      </c>
      <c r="W133" s="113"/>
      <c r="X133" s="104" t="s">
        <v>43</v>
      </c>
      <c r="Y133" s="115" t="s">
        <v>325</v>
      </c>
    </row>
    <row r="134" spans="1:25" s="122" customFormat="1" ht="75.75" thickBot="1" x14ac:dyDescent="0.3">
      <c r="A134" s="101">
        <v>124</v>
      </c>
      <c r="B134" s="117" t="s">
        <v>362</v>
      </c>
      <c r="C134" s="118" t="s">
        <v>131</v>
      </c>
      <c r="D134" s="104" t="s">
        <v>105</v>
      </c>
      <c r="E134" s="118" t="s">
        <v>687</v>
      </c>
      <c r="F134" s="105" t="str">
        <f t="shared" si="1"/>
        <v>ApoyoOficina Asesora de PlaneaciónInfraestructura Tecnológica Onpremise y Nube</v>
      </c>
      <c r="G134" s="119" t="s">
        <v>786</v>
      </c>
      <c r="H134" s="104" t="s">
        <v>146</v>
      </c>
      <c r="I134" s="104" t="s">
        <v>149</v>
      </c>
      <c r="J134" s="108" t="s">
        <v>141</v>
      </c>
      <c r="K134" s="104" t="s">
        <v>152</v>
      </c>
      <c r="L134" s="104" t="s">
        <v>163</v>
      </c>
      <c r="M134" s="104" t="s">
        <v>527</v>
      </c>
      <c r="N134" s="120" t="s">
        <v>323</v>
      </c>
      <c r="O134" s="121" t="s">
        <v>323</v>
      </c>
      <c r="P134" s="111" t="s">
        <v>671</v>
      </c>
      <c r="Q134" s="112" t="s">
        <v>163</v>
      </c>
      <c r="R134" s="112"/>
      <c r="S134" s="112"/>
      <c r="T134" s="112"/>
      <c r="U134" s="112"/>
      <c r="V134" s="113" t="s">
        <v>324</v>
      </c>
      <c r="W134" s="113"/>
      <c r="X134" s="104" t="s">
        <v>43</v>
      </c>
      <c r="Y134" s="115" t="s">
        <v>325</v>
      </c>
    </row>
    <row r="135" spans="1:25" s="122" customFormat="1" ht="75" x14ac:dyDescent="0.25">
      <c r="A135" s="84">
        <v>125</v>
      </c>
      <c r="B135" s="117" t="s">
        <v>362</v>
      </c>
      <c r="C135" s="118" t="s">
        <v>131</v>
      </c>
      <c r="D135" s="104" t="s">
        <v>105</v>
      </c>
      <c r="E135" s="118" t="s">
        <v>677</v>
      </c>
      <c r="F135" s="105" t="str">
        <f t="shared" si="1"/>
        <v>ApoyoOficina Asesora de PlaneaciónDocumentación de Gestión Tecnológica</v>
      </c>
      <c r="G135" s="119" t="s">
        <v>678</v>
      </c>
      <c r="H135" s="104" t="s">
        <v>138</v>
      </c>
      <c r="I135" s="104" t="s">
        <v>140</v>
      </c>
      <c r="J135" s="108" t="s">
        <v>141</v>
      </c>
      <c r="K135" s="104" t="s">
        <v>152</v>
      </c>
      <c r="L135" s="104" t="s">
        <v>787</v>
      </c>
      <c r="M135" s="104" t="s">
        <v>679</v>
      </c>
      <c r="N135" s="120" t="s">
        <v>323</v>
      </c>
      <c r="O135" s="121"/>
      <c r="P135" s="111" t="s">
        <v>163</v>
      </c>
      <c r="Q135" s="112" t="s">
        <v>161</v>
      </c>
      <c r="R135" s="112"/>
      <c r="S135" s="112" t="s">
        <v>323</v>
      </c>
      <c r="T135" s="112"/>
      <c r="U135" s="112"/>
      <c r="V135" s="113" t="s">
        <v>324</v>
      </c>
      <c r="W135" s="113"/>
      <c r="X135" s="104" t="s">
        <v>43</v>
      </c>
      <c r="Y135" s="115" t="s">
        <v>325</v>
      </c>
    </row>
    <row r="136" spans="1:25" s="122" customFormat="1" ht="45.75" thickBot="1" x14ac:dyDescent="0.3">
      <c r="A136" s="101">
        <v>126</v>
      </c>
      <c r="B136" s="117" t="s">
        <v>362</v>
      </c>
      <c r="C136" s="118" t="s">
        <v>131</v>
      </c>
      <c r="D136" s="104" t="s">
        <v>105</v>
      </c>
      <c r="E136" s="118" t="s">
        <v>680</v>
      </c>
      <c r="F136" s="105" t="str">
        <f t="shared" si="1"/>
        <v>ApoyoOficina Asesora de PlaneaciónAdministradores de Infraestructura</v>
      </c>
      <c r="G136" s="119" t="s">
        <v>681</v>
      </c>
      <c r="H136" s="104" t="s">
        <v>137</v>
      </c>
      <c r="I136" s="104" t="s">
        <v>163</v>
      </c>
      <c r="J136" s="104" t="s">
        <v>163</v>
      </c>
      <c r="K136" s="104" t="s">
        <v>163</v>
      </c>
      <c r="L136" s="104" t="s">
        <v>163</v>
      </c>
      <c r="M136" s="104" t="s">
        <v>163</v>
      </c>
      <c r="N136" s="120" t="s">
        <v>323</v>
      </c>
      <c r="O136" s="121" t="s">
        <v>323</v>
      </c>
      <c r="P136" s="111" t="s">
        <v>163</v>
      </c>
      <c r="Q136" s="112" t="s">
        <v>163</v>
      </c>
      <c r="R136" s="112"/>
      <c r="S136" s="112"/>
      <c r="T136" s="112"/>
      <c r="U136" s="112"/>
      <c r="V136" s="113" t="s">
        <v>324</v>
      </c>
      <c r="W136" s="113"/>
      <c r="X136" s="104" t="s">
        <v>163</v>
      </c>
      <c r="Y136" s="123" t="s">
        <v>163</v>
      </c>
    </row>
    <row r="137" spans="1:25" s="122" customFormat="1" ht="77.25" customHeight="1" x14ac:dyDescent="0.25">
      <c r="A137" s="84">
        <v>127</v>
      </c>
      <c r="B137" s="117" t="s">
        <v>362</v>
      </c>
      <c r="C137" s="118" t="s">
        <v>131</v>
      </c>
      <c r="D137" s="104" t="s">
        <v>105</v>
      </c>
      <c r="E137" s="118" t="s">
        <v>682</v>
      </c>
      <c r="F137" s="105" t="str">
        <f t="shared" si="1"/>
        <v>ApoyoOficina Asesora de PlaneaciónSoftware Base</v>
      </c>
      <c r="G137" s="119" t="s">
        <v>683</v>
      </c>
      <c r="H137" s="104" t="s">
        <v>145</v>
      </c>
      <c r="I137" s="104" t="s">
        <v>140</v>
      </c>
      <c r="J137" s="108" t="s">
        <v>141</v>
      </c>
      <c r="K137" s="104" t="s">
        <v>152</v>
      </c>
      <c r="L137" s="104" t="s">
        <v>163</v>
      </c>
      <c r="M137" s="104" t="s">
        <v>684</v>
      </c>
      <c r="N137" s="120" t="s">
        <v>323</v>
      </c>
      <c r="O137" s="121" t="s">
        <v>323</v>
      </c>
      <c r="P137" s="111" t="s">
        <v>163</v>
      </c>
      <c r="Q137" s="112" t="s">
        <v>161</v>
      </c>
      <c r="R137" s="112"/>
      <c r="S137" s="112"/>
      <c r="T137" s="112" t="s">
        <v>323</v>
      </c>
      <c r="U137" s="112"/>
      <c r="V137" s="113" t="s">
        <v>324</v>
      </c>
      <c r="W137" s="113"/>
      <c r="X137" s="104" t="s">
        <v>43</v>
      </c>
      <c r="Y137" s="115" t="s">
        <v>325</v>
      </c>
    </row>
    <row r="138" spans="1:25" s="122" customFormat="1" ht="45.75" thickBot="1" x14ac:dyDescent="0.3">
      <c r="A138" s="101">
        <v>128</v>
      </c>
      <c r="B138" s="117" t="s">
        <v>362</v>
      </c>
      <c r="C138" s="118" t="s">
        <v>131</v>
      </c>
      <c r="D138" s="104" t="s">
        <v>105</v>
      </c>
      <c r="E138" s="118" t="s">
        <v>685</v>
      </c>
      <c r="F138" s="105" t="str">
        <f t="shared" ref="F138:F139" si="2">B138&amp;D138&amp;E138</f>
        <v>ApoyoOficina Asesora de PlaneaciónDirectorio Activo</v>
      </c>
      <c r="G138" s="119" t="s">
        <v>686</v>
      </c>
      <c r="H138" s="107" t="s">
        <v>138</v>
      </c>
      <c r="I138" s="104" t="s">
        <v>140</v>
      </c>
      <c r="J138" s="108" t="s">
        <v>141</v>
      </c>
      <c r="K138" s="104" t="s">
        <v>152</v>
      </c>
      <c r="L138" s="104" t="s">
        <v>163</v>
      </c>
      <c r="M138" s="104" t="s">
        <v>676</v>
      </c>
      <c r="N138" s="120" t="s">
        <v>323</v>
      </c>
      <c r="O138" s="121"/>
      <c r="P138" s="111" t="s">
        <v>163</v>
      </c>
      <c r="Q138" s="112" t="s">
        <v>161</v>
      </c>
      <c r="R138" s="112"/>
      <c r="S138" s="112" t="s">
        <v>323</v>
      </c>
      <c r="T138" s="112"/>
      <c r="U138" s="112"/>
      <c r="V138" s="113" t="s">
        <v>324</v>
      </c>
      <c r="W138" s="113"/>
      <c r="X138" s="104" t="s">
        <v>43</v>
      </c>
      <c r="Y138" s="115" t="s">
        <v>325</v>
      </c>
    </row>
    <row r="139" spans="1:25" s="122" customFormat="1" ht="45" x14ac:dyDescent="0.25">
      <c r="A139" s="84">
        <v>129</v>
      </c>
      <c r="B139" s="117" t="s">
        <v>362</v>
      </c>
      <c r="C139" s="118" t="s">
        <v>131</v>
      </c>
      <c r="D139" s="104" t="s">
        <v>105</v>
      </c>
      <c r="E139" s="118" t="s">
        <v>688</v>
      </c>
      <c r="F139" s="105" t="str">
        <f t="shared" si="2"/>
        <v>ApoyoOficina Asesora de PlaneaciónRiesgos de seguridad de la información</v>
      </c>
      <c r="G139" s="119" t="s">
        <v>689</v>
      </c>
      <c r="H139" s="104" t="s">
        <v>138</v>
      </c>
      <c r="I139" s="104" t="s">
        <v>140</v>
      </c>
      <c r="J139" s="108" t="s">
        <v>141</v>
      </c>
      <c r="K139" s="104" t="s">
        <v>152</v>
      </c>
      <c r="L139" s="104" t="s">
        <v>690</v>
      </c>
      <c r="M139" s="104" t="s">
        <v>691</v>
      </c>
      <c r="N139" s="120" t="s">
        <v>323</v>
      </c>
      <c r="O139" s="121"/>
      <c r="P139" s="111" t="s">
        <v>163</v>
      </c>
      <c r="Q139" s="112" t="s">
        <v>162</v>
      </c>
      <c r="R139" s="112"/>
      <c r="S139" s="112"/>
      <c r="T139" s="112"/>
      <c r="U139" s="112"/>
      <c r="V139" s="113" t="s">
        <v>692</v>
      </c>
      <c r="W139" s="113"/>
      <c r="X139" s="104" t="s">
        <v>48</v>
      </c>
      <c r="Y139" s="115" t="s">
        <v>335</v>
      </c>
    </row>
    <row r="140" spans="1:25" s="122" customFormat="1" ht="90.75" thickBot="1" x14ac:dyDescent="0.3">
      <c r="A140" s="101">
        <v>130</v>
      </c>
      <c r="B140" s="117" t="s">
        <v>362</v>
      </c>
      <c r="C140" s="118" t="s">
        <v>130</v>
      </c>
      <c r="D140" s="104" t="s">
        <v>106</v>
      </c>
      <c r="E140" s="118" t="s">
        <v>693</v>
      </c>
      <c r="F140" s="105" t="str">
        <f t="shared" ref="F140:F166" si="3">B140&amp;D140&amp;E140</f>
        <v xml:space="preserve">ApoyoOficina Asesora JurídicaDefensa Judicial </v>
      </c>
      <c r="G140" s="119" t="s">
        <v>694</v>
      </c>
      <c r="H140" s="104" t="s">
        <v>138</v>
      </c>
      <c r="I140" s="104" t="s">
        <v>140</v>
      </c>
      <c r="J140" s="108" t="s">
        <v>141</v>
      </c>
      <c r="K140" s="104" t="s">
        <v>152</v>
      </c>
      <c r="L140" s="104" t="s">
        <v>695</v>
      </c>
      <c r="M140" s="104"/>
      <c r="N140" s="120" t="s">
        <v>569</v>
      </c>
      <c r="O140" s="121" t="s">
        <v>569</v>
      </c>
      <c r="P140" s="111" t="s">
        <v>163</v>
      </c>
      <c r="Q140" s="112" t="s">
        <v>161</v>
      </c>
      <c r="R140" s="112"/>
      <c r="S140" s="112"/>
      <c r="T140" s="112"/>
      <c r="U140" s="112"/>
      <c r="V140" s="113" t="s">
        <v>324</v>
      </c>
      <c r="W140" s="113"/>
      <c r="X140" s="104" t="s">
        <v>48</v>
      </c>
      <c r="Y140" s="115" t="s">
        <v>335</v>
      </c>
    </row>
    <row r="141" spans="1:25" s="122" customFormat="1" ht="78.75" customHeight="1" x14ac:dyDescent="0.25">
      <c r="A141" s="84">
        <v>131</v>
      </c>
      <c r="B141" s="117" t="s">
        <v>362</v>
      </c>
      <c r="C141" s="118" t="s">
        <v>130</v>
      </c>
      <c r="D141" s="104" t="s">
        <v>106</v>
      </c>
      <c r="E141" s="118" t="s">
        <v>696</v>
      </c>
      <c r="F141" s="105" t="str">
        <f t="shared" si="3"/>
        <v>ApoyoOficina Asesora JurídicaConceptos Jurídicos</v>
      </c>
      <c r="G141" s="119" t="s">
        <v>697</v>
      </c>
      <c r="H141" s="104" t="s">
        <v>138</v>
      </c>
      <c r="I141" s="104" t="s">
        <v>140</v>
      </c>
      <c r="J141" s="108" t="s">
        <v>141</v>
      </c>
      <c r="K141" s="104" t="s">
        <v>152</v>
      </c>
      <c r="L141" s="104" t="s">
        <v>695</v>
      </c>
      <c r="M141" s="104"/>
      <c r="N141" s="120" t="s">
        <v>569</v>
      </c>
      <c r="O141" s="121" t="s">
        <v>569</v>
      </c>
      <c r="P141" s="111" t="s">
        <v>163</v>
      </c>
      <c r="Q141" s="112" t="s">
        <v>161</v>
      </c>
      <c r="R141" s="112"/>
      <c r="S141" s="112"/>
      <c r="T141" s="112"/>
      <c r="U141" s="112"/>
      <c r="V141" s="113" t="s">
        <v>324</v>
      </c>
      <c r="W141" s="113"/>
      <c r="X141" s="104" t="s">
        <v>40</v>
      </c>
      <c r="Y141" s="115" t="s">
        <v>341</v>
      </c>
    </row>
    <row r="142" spans="1:25" s="122" customFormat="1" ht="60.75" thickBot="1" x14ac:dyDescent="0.3">
      <c r="A142" s="101">
        <v>132</v>
      </c>
      <c r="B142" s="117" t="s">
        <v>362</v>
      </c>
      <c r="C142" s="118" t="s">
        <v>130</v>
      </c>
      <c r="D142" s="104" t="s">
        <v>106</v>
      </c>
      <c r="E142" s="118" t="s">
        <v>698</v>
      </c>
      <c r="F142" s="105" t="str">
        <f t="shared" si="3"/>
        <v>ApoyoOficina Asesora JurídicaConciliaciones Extrajudiciales</v>
      </c>
      <c r="G142" s="119" t="s">
        <v>699</v>
      </c>
      <c r="H142" s="104" t="s">
        <v>138</v>
      </c>
      <c r="I142" s="104" t="s">
        <v>140</v>
      </c>
      <c r="J142" s="108" t="s">
        <v>141</v>
      </c>
      <c r="K142" s="104" t="s">
        <v>152</v>
      </c>
      <c r="L142" s="104" t="s">
        <v>700</v>
      </c>
      <c r="M142" s="104"/>
      <c r="N142" s="120" t="s">
        <v>569</v>
      </c>
      <c r="O142" s="121" t="s">
        <v>569</v>
      </c>
      <c r="P142" s="111" t="s">
        <v>163</v>
      </c>
      <c r="Q142" s="112" t="s">
        <v>161</v>
      </c>
      <c r="R142" s="112"/>
      <c r="S142" s="112"/>
      <c r="T142" s="112"/>
      <c r="U142" s="112"/>
      <c r="V142" s="113" t="s">
        <v>324</v>
      </c>
      <c r="W142" s="113"/>
      <c r="X142" s="104" t="s">
        <v>40</v>
      </c>
      <c r="Y142" s="115" t="s">
        <v>341</v>
      </c>
    </row>
    <row r="143" spans="1:25" s="122" customFormat="1" ht="45" x14ac:dyDescent="0.25">
      <c r="A143" s="84">
        <v>133</v>
      </c>
      <c r="B143" s="117" t="s">
        <v>362</v>
      </c>
      <c r="C143" s="118" t="s">
        <v>130</v>
      </c>
      <c r="D143" s="104" t="s">
        <v>106</v>
      </c>
      <c r="E143" s="118" t="s">
        <v>701</v>
      </c>
      <c r="F143" s="105" t="str">
        <f t="shared" si="3"/>
        <v xml:space="preserve">ApoyoOficina Asesora JurídicaComité de Conciliación </v>
      </c>
      <c r="G143" s="119" t="s">
        <v>702</v>
      </c>
      <c r="H143" s="104" t="s">
        <v>138</v>
      </c>
      <c r="I143" s="104" t="s">
        <v>140</v>
      </c>
      <c r="J143" s="108" t="s">
        <v>141</v>
      </c>
      <c r="K143" s="104" t="s">
        <v>152</v>
      </c>
      <c r="L143" s="104" t="s">
        <v>700</v>
      </c>
      <c r="M143" s="104"/>
      <c r="N143" s="120" t="s">
        <v>569</v>
      </c>
      <c r="O143" s="121" t="s">
        <v>569</v>
      </c>
      <c r="P143" s="111" t="s">
        <v>163</v>
      </c>
      <c r="Q143" s="112" t="s">
        <v>161</v>
      </c>
      <c r="R143" s="112"/>
      <c r="S143" s="112"/>
      <c r="T143" s="112"/>
      <c r="U143" s="112"/>
      <c r="V143" s="113" t="s">
        <v>324</v>
      </c>
      <c r="W143" s="113"/>
      <c r="X143" s="104" t="s">
        <v>48</v>
      </c>
      <c r="Y143" s="115" t="s">
        <v>335</v>
      </c>
    </row>
    <row r="144" spans="1:25" s="122" customFormat="1" ht="95.25" customHeight="1" thickBot="1" x14ac:dyDescent="0.3">
      <c r="A144" s="101">
        <v>134</v>
      </c>
      <c r="B144" s="117" t="s">
        <v>362</v>
      </c>
      <c r="C144" s="118" t="s">
        <v>130</v>
      </c>
      <c r="D144" s="104" t="s">
        <v>106</v>
      </c>
      <c r="E144" s="118" t="s">
        <v>703</v>
      </c>
      <c r="F144" s="105" t="str">
        <f t="shared" si="3"/>
        <v>ApoyoOficina Asesora JurídicaInformes, Peticiones, Quejas, Reclamos y Soluciones (PQRS)</v>
      </c>
      <c r="G144" s="119" t="s">
        <v>704</v>
      </c>
      <c r="H144" s="104" t="s">
        <v>138</v>
      </c>
      <c r="I144" s="104" t="s">
        <v>140</v>
      </c>
      <c r="J144" s="108" t="s">
        <v>141</v>
      </c>
      <c r="K144" s="104" t="s">
        <v>152</v>
      </c>
      <c r="L144" s="104" t="s">
        <v>705</v>
      </c>
      <c r="M144" s="104"/>
      <c r="N144" s="120" t="s">
        <v>569</v>
      </c>
      <c r="O144" s="121" t="s">
        <v>569</v>
      </c>
      <c r="P144" s="111" t="s">
        <v>163</v>
      </c>
      <c r="Q144" s="112" t="s">
        <v>161</v>
      </c>
      <c r="R144" s="112"/>
      <c r="S144" s="112"/>
      <c r="T144" s="112"/>
      <c r="U144" s="112"/>
      <c r="V144" s="113" t="s">
        <v>324</v>
      </c>
      <c r="W144" s="113"/>
      <c r="X144" s="104" t="s">
        <v>40</v>
      </c>
      <c r="Y144" s="115" t="s">
        <v>341</v>
      </c>
    </row>
    <row r="145" spans="1:25" s="122" customFormat="1" ht="136.5" customHeight="1" x14ac:dyDescent="0.25">
      <c r="A145" s="84">
        <v>135</v>
      </c>
      <c r="B145" s="117" t="s">
        <v>362</v>
      </c>
      <c r="C145" s="118" t="s">
        <v>706</v>
      </c>
      <c r="D145" s="104" t="s">
        <v>707</v>
      </c>
      <c r="E145" s="118" t="s">
        <v>708</v>
      </c>
      <c r="F145" s="105" t="str">
        <f>B145&amp;D145&amp;E145</f>
        <v>ApoyoOficina de Control Disciplinario InternoProcesos Disciplinarios</v>
      </c>
      <c r="G145" s="119" t="s">
        <v>709</v>
      </c>
      <c r="H145" s="104" t="s">
        <v>138</v>
      </c>
      <c r="I145" s="104" t="s">
        <v>778</v>
      </c>
      <c r="J145" s="108" t="s">
        <v>141</v>
      </c>
      <c r="K145" s="104" t="s">
        <v>163</v>
      </c>
      <c r="L145" s="104" t="s">
        <v>710</v>
      </c>
      <c r="M145" s="104" t="s">
        <v>779</v>
      </c>
      <c r="N145" s="120" t="s">
        <v>323</v>
      </c>
      <c r="O145" s="121" t="s">
        <v>323</v>
      </c>
      <c r="P145" s="111" t="s">
        <v>780</v>
      </c>
      <c r="Q145" s="112" t="s">
        <v>161</v>
      </c>
      <c r="R145" s="112"/>
      <c r="S145" s="112"/>
      <c r="T145" s="112"/>
      <c r="U145" s="112"/>
      <c r="V145" s="113">
        <v>45652</v>
      </c>
      <c r="W145" s="113"/>
      <c r="X145" s="104" t="s">
        <v>781</v>
      </c>
      <c r="Y145" s="115" t="s">
        <v>335</v>
      </c>
    </row>
    <row r="146" spans="1:25" s="122" customFormat="1" ht="165" customHeight="1" thickBot="1" x14ac:dyDescent="0.3">
      <c r="A146" s="101">
        <v>136</v>
      </c>
      <c r="B146" s="117" t="s">
        <v>711</v>
      </c>
      <c r="C146" s="118" t="s">
        <v>712</v>
      </c>
      <c r="D146" s="104" t="s">
        <v>107</v>
      </c>
      <c r="E146" s="118" t="s">
        <v>713</v>
      </c>
      <c r="F146" s="105" t="str">
        <f t="shared" si="3"/>
        <v>EvaluaciónOficina de Control InternoActas de Comité Institucional de Coordinación de Control Interno</v>
      </c>
      <c r="G146" s="119" t="s">
        <v>714</v>
      </c>
      <c r="H146" s="104" t="s">
        <v>138</v>
      </c>
      <c r="I146" s="104" t="s">
        <v>140</v>
      </c>
      <c r="J146" s="108" t="s">
        <v>141</v>
      </c>
      <c r="K146" s="104" t="s">
        <v>152</v>
      </c>
      <c r="L146" s="104" t="s">
        <v>715</v>
      </c>
      <c r="M146" s="104" t="s">
        <v>350</v>
      </c>
      <c r="N146" s="120" t="s">
        <v>323</v>
      </c>
      <c r="O146" s="121"/>
      <c r="P146" s="111" t="s">
        <v>696</v>
      </c>
      <c r="Q146" s="112" t="s">
        <v>161</v>
      </c>
      <c r="R146" s="112"/>
      <c r="S146" s="112"/>
      <c r="T146" s="112"/>
      <c r="U146" s="112"/>
      <c r="V146" s="113" t="s">
        <v>324</v>
      </c>
      <c r="W146" s="113"/>
      <c r="X146" s="104" t="s">
        <v>40</v>
      </c>
      <c r="Y146" s="115" t="s">
        <v>341</v>
      </c>
    </row>
    <row r="147" spans="1:25" s="122" customFormat="1" ht="156" customHeight="1" x14ac:dyDescent="0.25">
      <c r="A147" s="84">
        <v>137</v>
      </c>
      <c r="B147" s="117" t="s">
        <v>711</v>
      </c>
      <c r="C147" s="118" t="s">
        <v>712</v>
      </c>
      <c r="D147" s="104" t="s">
        <v>107</v>
      </c>
      <c r="E147" s="118" t="s">
        <v>716</v>
      </c>
      <c r="F147" s="105" t="str">
        <f t="shared" si="3"/>
        <v xml:space="preserve">EvaluaciónOficina de Control InternoInforme o respuesta a Entes de Control  y/o Vigilancia </v>
      </c>
      <c r="G147" s="119" t="s">
        <v>717</v>
      </c>
      <c r="H147" s="104" t="s">
        <v>138</v>
      </c>
      <c r="I147" s="104" t="s">
        <v>140</v>
      </c>
      <c r="J147" s="108" t="s">
        <v>141</v>
      </c>
      <c r="K147" s="104" t="s">
        <v>718</v>
      </c>
      <c r="L147" s="104" t="s">
        <v>719</v>
      </c>
      <c r="M147" s="104" t="s">
        <v>531</v>
      </c>
      <c r="N147" s="120"/>
      <c r="O147" s="121" t="s">
        <v>323</v>
      </c>
      <c r="P147" s="111" t="s">
        <v>720</v>
      </c>
      <c r="Q147" s="112" t="s">
        <v>162</v>
      </c>
      <c r="R147" s="112"/>
      <c r="S147" s="112"/>
      <c r="T147" s="112"/>
      <c r="U147" s="112"/>
      <c r="V147" s="113" t="s">
        <v>324</v>
      </c>
      <c r="W147" s="113"/>
      <c r="X147" s="104" t="s">
        <v>40</v>
      </c>
      <c r="Y147" s="115" t="s">
        <v>341</v>
      </c>
    </row>
    <row r="148" spans="1:25" s="122" customFormat="1" ht="138.75" customHeight="1" thickBot="1" x14ac:dyDescent="0.3">
      <c r="A148" s="101">
        <v>138</v>
      </c>
      <c r="B148" s="117" t="s">
        <v>711</v>
      </c>
      <c r="C148" s="118" t="s">
        <v>712</v>
      </c>
      <c r="D148" s="104" t="s">
        <v>107</v>
      </c>
      <c r="E148" s="118" t="s">
        <v>721</v>
      </c>
      <c r="F148" s="105" t="str">
        <f t="shared" si="3"/>
        <v>EvaluaciónOficina de Control InternoInformes de Auditoría</v>
      </c>
      <c r="G148" s="119" t="s">
        <v>722</v>
      </c>
      <c r="H148" s="104" t="s">
        <v>138</v>
      </c>
      <c r="I148" s="104" t="s">
        <v>140</v>
      </c>
      <c r="J148" s="108" t="s">
        <v>141</v>
      </c>
      <c r="K148" s="104" t="s">
        <v>142</v>
      </c>
      <c r="L148" s="104" t="s">
        <v>719</v>
      </c>
      <c r="M148" s="104" t="s">
        <v>531</v>
      </c>
      <c r="N148" s="120" t="s">
        <v>323</v>
      </c>
      <c r="O148" s="121"/>
      <c r="P148" s="111" t="s">
        <v>366</v>
      </c>
      <c r="Q148" s="112" t="s">
        <v>162</v>
      </c>
      <c r="R148" s="112"/>
      <c r="S148" s="112"/>
      <c r="T148" s="112"/>
      <c r="U148" s="112"/>
      <c r="V148" s="113" t="s">
        <v>324</v>
      </c>
      <c r="W148" s="113"/>
      <c r="X148" s="104" t="s">
        <v>40</v>
      </c>
      <c r="Y148" s="115" t="s">
        <v>341</v>
      </c>
    </row>
    <row r="149" spans="1:25" s="122" customFormat="1" ht="192.75" customHeight="1" x14ac:dyDescent="0.25">
      <c r="A149" s="84">
        <v>139</v>
      </c>
      <c r="B149" s="117" t="s">
        <v>711</v>
      </c>
      <c r="C149" s="118" t="s">
        <v>712</v>
      </c>
      <c r="D149" s="104" t="s">
        <v>107</v>
      </c>
      <c r="E149" s="118" t="s">
        <v>723</v>
      </c>
      <c r="F149" s="105" t="str">
        <f t="shared" si="3"/>
        <v>EvaluaciónOficina de Control InternoInformes de Seguimiento o Reglamentarios</v>
      </c>
      <c r="G149" s="119" t="s">
        <v>724</v>
      </c>
      <c r="H149" s="104" t="s">
        <v>138</v>
      </c>
      <c r="I149" s="104" t="s">
        <v>140</v>
      </c>
      <c r="J149" s="108" t="s">
        <v>141</v>
      </c>
      <c r="K149" s="104" t="s">
        <v>142</v>
      </c>
      <c r="L149" s="104" t="s">
        <v>719</v>
      </c>
      <c r="M149" s="104" t="s">
        <v>531</v>
      </c>
      <c r="N149" s="120" t="s">
        <v>323</v>
      </c>
      <c r="O149" s="121"/>
      <c r="P149" s="111" t="s">
        <v>580</v>
      </c>
      <c r="Q149" s="112" t="s">
        <v>162</v>
      </c>
      <c r="R149" s="112"/>
      <c r="S149" s="112"/>
      <c r="T149" s="112"/>
      <c r="U149" s="112"/>
      <c r="V149" s="113" t="s">
        <v>324</v>
      </c>
      <c r="W149" s="113"/>
      <c r="X149" s="104" t="s">
        <v>40</v>
      </c>
      <c r="Y149" s="115" t="s">
        <v>341</v>
      </c>
    </row>
    <row r="150" spans="1:25" s="122" customFormat="1" ht="152.25" customHeight="1" thickBot="1" x14ac:dyDescent="0.3">
      <c r="A150" s="101">
        <v>140</v>
      </c>
      <c r="B150" s="117" t="s">
        <v>711</v>
      </c>
      <c r="C150" s="118" t="s">
        <v>712</v>
      </c>
      <c r="D150" s="104" t="s">
        <v>107</v>
      </c>
      <c r="E150" s="118" t="s">
        <v>725</v>
      </c>
      <c r="F150" s="105" t="str">
        <f t="shared" si="3"/>
        <v>EvaluaciónOficina de Control InternoPlan Anual de Auditoría</v>
      </c>
      <c r="G150" s="119" t="s">
        <v>726</v>
      </c>
      <c r="H150" s="104" t="s">
        <v>138</v>
      </c>
      <c r="I150" s="104" t="s">
        <v>140</v>
      </c>
      <c r="J150" s="108" t="s">
        <v>141</v>
      </c>
      <c r="K150" s="104" t="s">
        <v>142</v>
      </c>
      <c r="L150" s="104" t="s">
        <v>727</v>
      </c>
      <c r="M150" s="104" t="s">
        <v>531</v>
      </c>
      <c r="N150" s="120" t="s">
        <v>323</v>
      </c>
      <c r="O150" s="121"/>
      <c r="P150" s="111" t="s">
        <v>708</v>
      </c>
      <c r="Q150" s="112" t="s">
        <v>162</v>
      </c>
      <c r="R150" s="112"/>
      <c r="S150" s="112"/>
      <c r="T150" s="112"/>
      <c r="U150" s="112"/>
      <c r="V150" s="113" t="s">
        <v>324</v>
      </c>
      <c r="W150" s="113"/>
      <c r="X150" s="104" t="s">
        <v>40</v>
      </c>
      <c r="Y150" s="115" t="s">
        <v>341</v>
      </c>
    </row>
    <row r="151" spans="1:25" s="122" customFormat="1" ht="54.75" customHeight="1" x14ac:dyDescent="0.25">
      <c r="A151" s="84">
        <v>141</v>
      </c>
      <c r="B151" s="117" t="s">
        <v>362</v>
      </c>
      <c r="C151" s="118" t="s">
        <v>168</v>
      </c>
      <c r="D151" s="104" t="s">
        <v>118</v>
      </c>
      <c r="E151" s="118" t="s">
        <v>728</v>
      </c>
      <c r="F151" s="105" t="str">
        <f t="shared" si="3"/>
        <v xml:space="preserve">ApoyoSubsecretaría de Gestión CorporativaToken </v>
      </c>
      <c r="G151" s="119" t="s">
        <v>729</v>
      </c>
      <c r="H151" s="104" t="s">
        <v>144</v>
      </c>
      <c r="I151" s="104" t="s">
        <v>140</v>
      </c>
      <c r="J151" s="108" t="s">
        <v>141</v>
      </c>
      <c r="K151" s="104" t="s">
        <v>163</v>
      </c>
      <c r="L151" s="104" t="s">
        <v>163</v>
      </c>
      <c r="M151" s="104"/>
      <c r="N151" s="120" t="s">
        <v>323</v>
      </c>
      <c r="O151" s="121"/>
      <c r="P151" s="111" t="s">
        <v>366</v>
      </c>
      <c r="Q151" s="112" t="s">
        <v>163</v>
      </c>
      <c r="R151" s="112"/>
      <c r="S151" s="112"/>
      <c r="T151" s="112"/>
      <c r="U151" s="112"/>
      <c r="V151" s="113" t="s">
        <v>324</v>
      </c>
      <c r="W151" s="113"/>
      <c r="X151" s="104" t="s">
        <v>48</v>
      </c>
      <c r="Y151" s="115" t="s">
        <v>335</v>
      </c>
    </row>
    <row r="152" spans="1:25" s="122" customFormat="1" ht="77.25" customHeight="1" thickBot="1" x14ac:dyDescent="0.3">
      <c r="A152" s="101">
        <v>142</v>
      </c>
      <c r="B152" s="117" t="s">
        <v>362</v>
      </c>
      <c r="C152" s="118" t="s">
        <v>168</v>
      </c>
      <c r="D152" s="104" t="s">
        <v>118</v>
      </c>
      <c r="E152" s="124" t="s">
        <v>580</v>
      </c>
      <c r="F152" s="105" t="str">
        <f t="shared" si="3"/>
        <v xml:space="preserve">ApoyoSubsecretaría de Gestión CorporativaInformes </v>
      </c>
      <c r="G152" s="119" t="s">
        <v>730</v>
      </c>
      <c r="H152" s="104" t="s">
        <v>138</v>
      </c>
      <c r="I152" s="104" t="s">
        <v>149</v>
      </c>
      <c r="J152" s="108" t="s">
        <v>141</v>
      </c>
      <c r="K152" s="104" t="s">
        <v>163</v>
      </c>
      <c r="L152" s="104" t="s">
        <v>344</v>
      </c>
      <c r="M152" s="104"/>
      <c r="N152" s="120"/>
      <c r="O152" s="121" t="s">
        <v>323</v>
      </c>
      <c r="P152" s="111" t="s">
        <v>320</v>
      </c>
      <c r="Q152" s="112" t="s">
        <v>163</v>
      </c>
      <c r="R152" s="112"/>
      <c r="S152" s="112"/>
      <c r="T152" s="112"/>
      <c r="U152" s="112"/>
      <c r="V152" s="113" t="s">
        <v>324</v>
      </c>
      <c r="W152" s="113"/>
      <c r="X152" s="104" t="s">
        <v>43</v>
      </c>
      <c r="Y152" s="123" t="s">
        <v>325</v>
      </c>
    </row>
    <row r="153" spans="1:25" s="122" customFormat="1" ht="105" x14ac:dyDescent="0.25">
      <c r="A153" s="84">
        <v>143</v>
      </c>
      <c r="B153" s="117" t="s">
        <v>362</v>
      </c>
      <c r="C153" s="118" t="s">
        <v>169</v>
      </c>
      <c r="D153" s="104" t="s">
        <v>118</v>
      </c>
      <c r="E153" s="118" t="s">
        <v>169</v>
      </c>
      <c r="F153" s="105" t="str">
        <f t="shared" si="3"/>
        <v>ApoyoSubsecretaría de Gestión CorporativaAtención a la Ciudadanía</v>
      </c>
      <c r="G153" s="119" t="s">
        <v>731</v>
      </c>
      <c r="H153" s="104" t="s">
        <v>138</v>
      </c>
      <c r="I153" s="104" t="s">
        <v>149</v>
      </c>
      <c r="J153" s="108" t="s">
        <v>141</v>
      </c>
      <c r="K153" s="104" t="s">
        <v>163</v>
      </c>
      <c r="L153" s="104" t="s">
        <v>732</v>
      </c>
      <c r="M153" s="104" t="s">
        <v>733</v>
      </c>
      <c r="N153" s="120"/>
      <c r="O153" s="121" t="s">
        <v>323</v>
      </c>
      <c r="P153" s="111" t="s">
        <v>320</v>
      </c>
      <c r="Q153" s="112" t="s">
        <v>161</v>
      </c>
      <c r="R153" s="112"/>
      <c r="S153" s="112"/>
      <c r="T153" s="112"/>
      <c r="U153" s="112"/>
      <c r="V153" s="113" t="s">
        <v>324</v>
      </c>
      <c r="W153" s="113"/>
      <c r="X153" s="104" t="s">
        <v>48</v>
      </c>
      <c r="Y153" s="115" t="s">
        <v>335</v>
      </c>
    </row>
    <row r="154" spans="1:25" s="122" customFormat="1" ht="56.25" customHeight="1" thickBot="1" x14ac:dyDescent="0.3">
      <c r="A154" s="101">
        <v>144</v>
      </c>
      <c r="B154" s="117" t="s">
        <v>362</v>
      </c>
      <c r="C154" s="118" t="s">
        <v>169</v>
      </c>
      <c r="D154" s="104" t="s">
        <v>118</v>
      </c>
      <c r="E154" s="118" t="s">
        <v>734</v>
      </c>
      <c r="F154" s="105" t="str">
        <f t="shared" si="3"/>
        <v>ApoyoSubsecretaría de Gestión CorporativaBase de atenciones primer nivel 2023</v>
      </c>
      <c r="G154" s="119" t="s">
        <v>735</v>
      </c>
      <c r="H154" s="104" t="s">
        <v>138</v>
      </c>
      <c r="I154" s="104" t="s">
        <v>149</v>
      </c>
      <c r="J154" s="108" t="s">
        <v>141</v>
      </c>
      <c r="K154" s="104" t="s">
        <v>163</v>
      </c>
      <c r="L154" s="104" t="s">
        <v>736</v>
      </c>
      <c r="M154" s="104" t="s">
        <v>737</v>
      </c>
      <c r="N154" s="120"/>
      <c r="O154" s="121" t="s">
        <v>323</v>
      </c>
      <c r="P154" s="111" t="s">
        <v>320</v>
      </c>
      <c r="Q154" s="112" t="s">
        <v>161</v>
      </c>
      <c r="R154" s="112"/>
      <c r="S154" s="112"/>
      <c r="T154" s="112"/>
      <c r="U154" s="112"/>
      <c r="V154" s="113" t="s">
        <v>324</v>
      </c>
      <c r="W154" s="113"/>
      <c r="X154" s="104" t="s">
        <v>43</v>
      </c>
      <c r="Y154" s="115" t="s">
        <v>325</v>
      </c>
    </row>
    <row r="155" spans="1:25" s="122" customFormat="1" ht="157.5" customHeight="1" x14ac:dyDescent="0.25">
      <c r="A155" s="84">
        <v>145</v>
      </c>
      <c r="B155" s="117" t="s">
        <v>483</v>
      </c>
      <c r="C155" s="118" t="s">
        <v>174</v>
      </c>
      <c r="D155" s="104" t="s">
        <v>738</v>
      </c>
      <c r="E155" s="118" t="s">
        <v>739</v>
      </c>
      <c r="F155" s="105" t="str">
        <f t="shared" si="3"/>
        <v>MisionalesSubsecretaría del Cuidado y Políticas de IgualdadActas de Acompañamiento Técnico a la Bancada de Mujeres del Concejo de Bogotá</v>
      </c>
      <c r="G155" s="119" t="s">
        <v>740</v>
      </c>
      <c r="H155" s="104" t="s">
        <v>789</v>
      </c>
      <c r="I155" s="104" t="s">
        <v>149</v>
      </c>
      <c r="J155" s="108" t="s">
        <v>141</v>
      </c>
      <c r="K155" s="104" t="s">
        <v>152</v>
      </c>
      <c r="L155" s="104" t="s">
        <v>741</v>
      </c>
      <c r="M155" s="125"/>
      <c r="N155" s="120" t="s">
        <v>323</v>
      </c>
      <c r="O155" s="121" t="s">
        <v>323</v>
      </c>
      <c r="P155" s="111" t="s">
        <v>163</v>
      </c>
      <c r="Q155" s="112" t="s">
        <v>162</v>
      </c>
      <c r="R155" s="112"/>
      <c r="S155" s="112"/>
      <c r="T155" s="112"/>
      <c r="U155" s="112"/>
      <c r="V155" s="113" t="s">
        <v>324</v>
      </c>
      <c r="W155" s="113"/>
      <c r="X155" s="104" t="s">
        <v>40</v>
      </c>
      <c r="Y155" s="115" t="s">
        <v>341</v>
      </c>
    </row>
    <row r="156" spans="1:25" s="122" customFormat="1" ht="120.75" thickBot="1" x14ac:dyDescent="0.3">
      <c r="A156" s="101">
        <v>146</v>
      </c>
      <c r="B156" s="117" t="s">
        <v>483</v>
      </c>
      <c r="C156" s="118" t="s">
        <v>174</v>
      </c>
      <c r="D156" s="104" t="s">
        <v>738</v>
      </c>
      <c r="E156" s="118" t="s">
        <v>742</v>
      </c>
      <c r="F156" s="105" t="str">
        <f t="shared" si="3"/>
        <v>MisionalesSubsecretaría del Cuidado y Políticas de IgualdadActas de Acompañamiento Técnico a la Subcomisión para la Garantía y Seguimiento de las Mujeres, Diversidades, Disidencias Sexuales y de Género</v>
      </c>
      <c r="G156" s="119" t="s">
        <v>743</v>
      </c>
      <c r="H156" s="104" t="s">
        <v>789</v>
      </c>
      <c r="I156" s="104" t="s">
        <v>149</v>
      </c>
      <c r="J156" s="108" t="s">
        <v>141</v>
      </c>
      <c r="K156" s="104" t="s">
        <v>152</v>
      </c>
      <c r="L156" s="104" t="s">
        <v>741</v>
      </c>
      <c r="M156" s="125"/>
      <c r="N156" s="120" t="s">
        <v>323</v>
      </c>
      <c r="O156" s="121"/>
      <c r="P156" s="111" t="s">
        <v>163</v>
      </c>
      <c r="Q156" s="112" t="s">
        <v>162</v>
      </c>
      <c r="R156" s="112"/>
      <c r="S156" s="112"/>
      <c r="T156" s="112"/>
      <c r="U156" s="112"/>
      <c r="V156" s="113" t="s">
        <v>324</v>
      </c>
      <c r="W156" s="113"/>
      <c r="X156" s="114" t="s">
        <v>40</v>
      </c>
      <c r="Y156" s="115" t="s">
        <v>341</v>
      </c>
    </row>
    <row r="157" spans="1:25" s="122" customFormat="1" ht="91.5" customHeight="1" x14ac:dyDescent="0.25">
      <c r="A157" s="84">
        <v>147</v>
      </c>
      <c r="B157" s="117" t="s">
        <v>483</v>
      </c>
      <c r="C157" s="118" t="s">
        <v>174</v>
      </c>
      <c r="D157" s="104" t="s">
        <v>738</v>
      </c>
      <c r="E157" s="118" t="s">
        <v>744</v>
      </c>
      <c r="F157" s="105" t="str">
        <f t="shared" si="3"/>
        <v>MisionalesSubsecretaría del Cuidado y Políticas de IgualdadActas de Acompañamiento Técnico a las Representaciones de Mujeres que Hacen Parte del CTDP</v>
      </c>
      <c r="G157" s="119" t="s">
        <v>743</v>
      </c>
      <c r="H157" s="104" t="s">
        <v>789</v>
      </c>
      <c r="I157" s="104" t="s">
        <v>149</v>
      </c>
      <c r="J157" s="108" t="s">
        <v>141</v>
      </c>
      <c r="K157" s="104" t="s">
        <v>152</v>
      </c>
      <c r="L157" s="104" t="s">
        <v>741</v>
      </c>
      <c r="M157" s="125"/>
      <c r="N157" s="120" t="s">
        <v>323</v>
      </c>
      <c r="O157" s="121"/>
      <c r="P157" s="111" t="s">
        <v>163</v>
      </c>
      <c r="Q157" s="112" t="s">
        <v>162</v>
      </c>
      <c r="R157" s="112"/>
      <c r="S157" s="112"/>
      <c r="T157" s="112"/>
      <c r="U157" s="112"/>
      <c r="V157" s="113" t="s">
        <v>324</v>
      </c>
      <c r="W157" s="113"/>
      <c r="X157" s="114" t="s">
        <v>40</v>
      </c>
      <c r="Y157" s="115" t="s">
        <v>341</v>
      </c>
    </row>
    <row r="158" spans="1:25" s="122" customFormat="1" ht="135" customHeight="1" thickBot="1" x14ac:dyDescent="0.3">
      <c r="A158" s="101">
        <v>148</v>
      </c>
      <c r="B158" s="117" t="s">
        <v>483</v>
      </c>
      <c r="C158" s="118" t="s">
        <v>745</v>
      </c>
      <c r="D158" s="104" t="s">
        <v>738</v>
      </c>
      <c r="E158" s="118" t="s">
        <v>746</v>
      </c>
      <c r="F158" s="105" t="str">
        <f t="shared" si="3"/>
        <v>MisionalesSubsecretaría del Cuidado y Políticas de IgualdadActas de Acompañamiento Técnico al Consejo Consultivo de Mujeres</v>
      </c>
      <c r="G158" s="126" t="s">
        <v>743</v>
      </c>
      <c r="H158" s="104" t="s">
        <v>789</v>
      </c>
      <c r="I158" s="104" t="s">
        <v>149</v>
      </c>
      <c r="J158" s="108" t="s">
        <v>141</v>
      </c>
      <c r="K158" s="104" t="s">
        <v>152</v>
      </c>
      <c r="L158" s="104" t="s">
        <v>741</v>
      </c>
      <c r="M158" s="125"/>
      <c r="N158" s="120" t="s">
        <v>323</v>
      </c>
      <c r="O158" s="121"/>
      <c r="P158" s="111" t="s">
        <v>791</v>
      </c>
      <c r="Q158" s="112" t="s">
        <v>162</v>
      </c>
      <c r="R158" s="112"/>
      <c r="S158" s="112"/>
      <c r="T158" s="112"/>
      <c r="U158" s="112"/>
      <c r="V158" s="113" t="s">
        <v>324</v>
      </c>
      <c r="W158" s="113"/>
      <c r="X158" s="127" t="s">
        <v>40</v>
      </c>
      <c r="Y158" s="115" t="s">
        <v>341</v>
      </c>
    </row>
    <row r="159" spans="1:25" s="122" customFormat="1" ht="99.75" customHeight="1" x14ac:dyDescent="0.25">
      <c r="A159" s="84">
        <v>149</v>
      </c>
      <c r="B159" s="117" t="s">
        <v>483</v>
      </c>
      <c r="C159" s="118" t="s">
        <v>174</v>
      </c>
      <c r="D159" s="104" t="s">
        <v>738</v>
      </c>
      <c r="E159" s="118" t="s">
        <v>747</v>
      </c>
      <c r="F159" s="105" t="str">
        <f t="shared" si="3"/>
        <v>MisionalesSubsecretaría del Cuidado y Políticas de IgualdadActas del Desarrollo de Capacidades para la Vida de las Mujeres</v>
      </c>
      <c r="G159" s="119" t="s">
        <v>792</v>
      </c>
      <c r="H159" s="104" t="s">
        <v>789</v>
      </c>
      <c r="I159" s="104" t="s">
        <v>149</v>
      </c>
      <c r="J159" s="108" t="s">
        <v>141</v>
      </c>
      <c r="K159" s="104" t="s">
        <v>152</v>
      </c>
      <c r="L159" s="104" t="s">
        <v>741</v>
      </c>
      <c r="M159" s="125"/>
      <c r="N159" s="120" t="s">
        <v>323</v>
      </c>
      <c r="O159" s="121"/>
      <c r="P159" s="111" t="s">
        <v>163</v>
      </c>
      <c r="Q159" s="112" t="s">
        <v>162</v>
      </c>
      <c r="R159" s="112"/>
      <c r="S159" s="112"/>
      <c r="T159" s="112"/>
      <c r="U159" s="112"/>
      <c r="V159" s="113" t="s">
        <v>324</v>
      </c>
      <c r="W159" s="113"/>
      <c r="X159" s="114" t="s">
        <v>40</v>
      </c>
      <c r="Y159" s="115" t="s">
        <v>341</v>
      </c>
    </row>
    <row r="160" spans="1:25" s="122" customFormat="1" ht="168.75" customHeight="1" thickBot="1" x14ac:dyDescent="0.3">
      <c r="A160" s="101">
        <v>150</v>
      </c>
      <c r="B160" s="117" t="s">
        <v>483</v>
      </c>
      <c r="C160" s="118" t="s">
        <v>175</v>
      </c>
      <c r="D160" s="104" t="s">
        <v>117</v>
      </c>
      <c r="E160" s="118" t="s">
        <v>748</v>
      </c>
      <c r="F160" s="105" t="str">
        <f t="shared" si="3"/>
        <v>MisionalesSubsecretaría de Fortalecimiento de Capacidades y OportunidadesActas del Comité Técnico para la Representación Jurídica y Comité de Justicia de Género</v>
      </c>
      <c r="G160" s="119" t="s">
        <v>749</v>
      </c>
      <c r="H160" s="104" t="s">
        <v>138</v>
      </c>
      <c r="I160" s="104" t="s">
        <v>149</v>
      </c>
      <c r="J160" s="108" t="s">
        <v>141</v>
      </c>
      <c r="K160" s="104" t="s">
        <v>152</v>
      </c>
      <c r="L160" s="104" t="s">
        <v>750</v>
      </c>
      <c r="M160" s="104"/>
      <c r="N160" s="120" t="s">
        <v>323</v>
      </c>
      <c r="O160" s="121"/>
      <c r="P160" s="111" t="s">
        <v>366</v>
      </c>
      <c r="Q160" s="112" t="s">
        <v>161</v>
      </c>
      <c r="R160" s="112"/>
      <c r="S160" s="112"/>
      <c r="T160" s="112"/>
      <c r="U160" s="112"/>
      <c r="V160" s="113" t="s">
        <v>324</v>
      </c>
      <c r="W160" s="113"/>
      <c r="X160" s="104" t="s">
        <v>48</v>
      </c>
      <c r="Y160" s="115" t="s">
        <v>335</v>
      </c>
    </row>
    <row r="161" spans="1:25" s="122" customFormat="1" ht="60" x14ac:dyDescent="0.25">
      <c r="A161" s="84">
        <v>151</v>
      </c>
      <c r="B161" s="117" t="s">
        <v>483</v>
      </c>
      <c r="C161" s="118" t="s">
        <v>175</v>
      </c>
      <c r="D161" s="104" t="s">
        <v>117</v>
      </c>
      <c r="E161" s="118" t="s">
        <v>751</v>
      </c>
      <c r="F161" s="105" t="str">
        <f t="shared" si="3"/>
        <v xml:space="preserve">MisionalesSubsecretaría de Fortalecimiento de Capacidades y OportunidadesOrientación y Asesoría Socio - Jurídica </v>
      </c>
      <c r="G161" s="119" t="s">
        <v>752</v>
      </c>
      <c r="H161" s="104" t="s">
        <v>138</v>
      </c>
      <c r="I161" s="104" t="s">
        <v>140</v>
      </c>
      <c r="J161" s="108" t="s">
        <v>141</v>
      </c>
      <c r="K161" s="104" t="s">
        <v>152</v>
      </c>
      <c r="L161" s="104" t="s">
        <v>753</v>
      </c>
      <c r="M161" s="104"/>
      <c r="N161" s="120" t="s">
        <v>323</v>
      </c>
      <c r="O161" s="121"/>
      <c r="P161" s="111" t="s">
        <v>366</v>
      </c>
      <c r="Q161" s="112" t="s">
        <v>161</v>
      </c>
      <c r="R161" s="112"/>
      <c r="S161" s="112"/>
      <c r="T161" s="112"/>
      <c r="U161" s="112"/>
      <c r="V161" s="113" t="s">
        <v>324</v>
      </c>
      <c r="W161" s="113"/>
      <c r="X161" s="104" t="s">
        <v>48</v>
      </c>
      <c r="Y161" s="115" t="s">
        <v>335</v>
      </c>
    </row>
    <row r="162" spans="1:25" s="122" customFormat="1" ht="405.75" thickBot="1" x14ac:dyDescent="0.3">
      <c r="A162" s="101">
        <v>152</v>
      </c>
      <c r="B162" s="117" t="s">
        <v>483</v>
      </c>
      <c r="C162" s="118" t="s">
        <v>175</v>
      </c>
      <c r="D162" s="104" t="s">
        <v>117</v>
      </c>
      <c r="E162" s="118" t="s">
        <v>754</v>
      </c>
      <c r="F162" s="105" t="str">
        <f t="shared" si="3"/>
        <v xml:space="preserve">MisionalesSubsecretaría de Fortalecimiento de Capacidades y OportunidadesHistorias de representación jurídica </v>
      </c>
      <c r="G162" s="119" t="s">
        <v>755</v>
      </c>
      <c r="H162" s="104" t="s">
        <v>138</v>
      </c>
      <c r="I162" s="104" t="s">
        <v>149</v>
      </c>
      <c r="J162" s="108" t="s">
        <v>141</v>
      </c>
      <c r="K162" s="104" t="s">
        <v>152</v>
      </c>
      <c r="L162" s="104" t="s">
        <v>756</v>
      </c>
      <c r="M162" s="104"/>
      <c r="N162" s="120" t="s">
        <v>323</v>
      </c>
      <c r="O162" s="121"/>
      <c r="P162" s="111" t="s">
        <v>366</v>
      </c>
      <c r="Q162" s="112" t="s">
        <v>161</v>
      </c>
      <c r="R162" s="112"/>
      <c r="S162" s="112"/>
      <c r="T162" s="112"/>
      <c r="U162" s="112"/>
      <c r="V162" s="113" t="s">
        <v>324</v>
      </c>
      <c r="W162" s="113"/>
      <c r="X162" s="104" t="s">
        <v>43</v>
      </c>
      <c r="Y162" s="115" t="s">
        <v>325</v>
      </c>
    </row>
    <row r="163" spans="1:25" s="122" customFormat="1" ht="60" x14ac:dyDescent="0.25">
      <c r="A163" s="84">
        <v>153</v>
      </c>
      <c r="B163" s="117" t="s">
        <v>483</v>
      </c>
      <c r="C163" s="118" t="s">
        <v>175</v>
      </c>
      <c r="D163" s="104" t="s">
        <v>117</v>
      </c>
      <c r="E163" s="118" t="s">
        <v>757</v>
      </c>
      <c r="F163" s="105" t="str">
        <f t="shared" si="3"/>
        <v>MisionalesSubsecretaría de Fortalecimiento de Capacidades y OportunidadesMatriz de escalonamientos de casos</v>
      </c>
      <c r="G163" s="119" t="s">
        <v>758</v>
      </c>
      <c r="H163" s="107" t="s">
        <v>138</v>
      </c>
      <c r="I163" s="104" t="s">
        <v>140</v>
      </c>
      <c r="J163" s="108" t="s">
        <v>141</v>
      </c>
      <c r="K163" s="104" t="s">
        <v>163</v>
      </c>
      <c r="L163" s="104" t="s">
        <v>759</v>
      </c>
      <c r="M163" s="104"/>
      <c r="N163" s="120" t="s">
        <v>323</v>
      </c>
      <c r="O163" s="121"/>
      <c r="P163" s="111" t="s">
        <v>366</v>
      </c>
      <c r="Q163" s="112" t="s">
        <v>161</v>
      </c>
      <c r="R163" s="112"/>
      <c r="S163" s="112"/>
      <c r="T163" s="112"/>
      <c r="U163" s="112"/>
      <c r="V163" s="113" t="s">
        <v>324</v>
      </c>
      <c r="W163" s="113"/>
      <c r="X163" s="104" t="s">
        <v>43</v>
      </c>
      <c r="Y163" s="115" t="s">
        <v>325</v>
      </c>
    </row>
    <row r="164" spans="1:25" s="122" customFormat="1" ht="60.75" thickBot="1" x14ac:dyDescent="0.3">
      <c r="A164" s="101">
        <v>154</v>
      </c>
      <c r="B164" s="117" t="s">
        <v>483</v>
      </c>
      <c r="C164" s="118" t="s">
        <v>175</v>
      </c>
      <c r="D164" s="104" t="s">
        <v>117</v>
      </c>
      <c r="E164" s="118" t="s">
        <v>760</v>
      </c>
      <c r="F164" s="105" t="str">
        <f t="shared" si="3"/>
        <v>MisionalesSubsecretaría de Fortalecimiento de Capacidades y OportunidadesBase reporte atenciones</v>
      </c>
      <c r="G164" s="119" t="s">
        <v>761</v>
      </c>
      <c r="H164" s="107" t="s">
        <v>138</v>
      </c>
      <c r="I164" s="104" t="s">
        <v>140</v>
      </c>
      <c r="J164" s="108" t="s">
        <v>141</v>
      </c>
      <c r="K164" s="104" t="s">
        <v>163</v>
      </c>
      <c r="L164" s="104" t="s">
        <v>759</v>
      </c>
      <c r="M164" s="104"/>
      <c r="N164" s="120" t="s">
        <v>323</v>
      </c>
      <c r="O164" s="121"/>
      <c r="P164" s="111" t="s">
        <v>320</v>
      </c>
      <c r="Q164" s="112" t="s">
        <v>161</v>
      </c>
      <c r="R164" s="112"/>
      <c r="S164" s="112"/>
      <c r="T164" s="112"/>
      <c r="U164" s="112"/>
      <c r="V164" s="113" t="s">
        <v>324</v>
      </c>
      <c r="W164" s="113"/>
      <c r="X164" s="104" t="s">
        <v>43</v>
      </c>
      <c r="Y164" s="115" t="s">
        <v>325</v>
      </c>
    </row>
    <row r="165" spans="1:25" s="122" customFormat="1" ht="76.5" customHeight="1" x14ac:dyDescent="0.25">
      <c r="A165" s="84">
        <v>155</v>
      </c>
      <c r="B165" s="117" t="s">
        <v>483</v>
      </c>
      <c r="C165" s="118" t="s">
        <v>175</v>
      </c>
      <c r="D165" s="104" t="s">
        <v>117</v>
      </c>
      <c r="E165" s="118" t="s">
        <v>762</v>
      </c>
      <c r="F165" s="105" t="str">
        <f t="shared" si="3"/>
        <v>MisionalesSubsecretaría de Fortalecimiento de Capacidades y OportunidadesBase trazabilidad contratación-equipos punto de atención</v>
      </c>
      <c r="G165" s="119" t="s">
        <v>763</v>
      </c>
      <c r="H165" s="107" t="s">
        <v>138</v>
      </c>
      <c r="I165" s="104" t="s">
        <v>140</v>
      </c>
      <c r="J165" s="108" t="s">
        <v>141</v>
      </c>
      <c r="K165" s="104" t="s">
        <v>163</v>
      </c>
      <c r="L165" s="104" t="s">
        <v>759</v>
      </c>
      <c r="M165" s="104"/>
      <c r="N165" s="120" t="s">
        <v>323</v>
      </c>
      <c r="O165" s="121"/>
      <c r="P165" s="111" t="s">
        <v>366</v>
      </c>
      <c r="Q165" s="112" t="s">
        <v>161</v>
      </c>
      <c r="R165" s="112"/>
      <c r="S165" s="112"/>
      <c r="T165" s="112"/>
      <c r="U165" s="112"/>
      <c r="V165" s="113" t="s">
        <v>324</v>
      </c>
      <c r="W165" s="113"/>
      <c r="X165" s="104" t="s">
        <v>43</v>
      </c>
      <c r="Y165" s="115" t="s">
        <v>325</v>
      </c>
    </row>
    <row r="166" spans="1:25" s="122" customFormat="1" ht="60.75" thickBot="1" x14ac:dyDescent="0.3">
      <c r="A166" s="101">
        <v>156</v>
      </c>
      <c r="B166" s="128" t="s">
        <v>483</v>
      </c>
      <c r="C166" s="129" t="s">
        <v>175</v>
      </c>
      <c r="D166" s="130" t="s">
        <v>117</v>
      </c>
      <c r="E166" s="129" t="s">
        <v>764</v>
      </c>
      <c r="F166" s="131" t="str">
        <f t="shared" si="3"/>
        <v>MisionalesSubsecretaría de Fortalecimiento de Capacidades y OportunidadesAtención psicosocial</v>
      </c>
      <c r="G166" s="132" t="s">
        <v>765</v>
      </c>
      <c r="H166" s="130" t="s">
        <v>138</v>
      </c>
      <c r="I166" s="130" t="s">
        <v>140</v>
      </c>
      <c r="J166" s="133" t="s">
        <v>141</v>
      </c>
      <c r="K166" s="130" t="s">
        <v>152</v>
      </c>
      <c r="L166" s="130" t="s">
        <v>753</v>
      </c>
      <c r="M166" s="130"/>
      <c r="N166" s="134" t="s">
        <v>323</v>
      </c>
      <c r="O166" s="135"/>
      <c r="P166" s="111" t="s">
        <v>766</v>
      </c>
      <c r="Q166" s="136" t="s">
        <v>161</v>
      </c>
      <c r="R166" s="136"/>
      <c r="S166" s="136"/>
      <c r="T166" s="136"/>
      <c r="U166" s="136"/>
      <c r="V166" s="137" t="s">
        <v>324</v>
      </c>
      <c r="W166" s="137"/>
      <c r="X166" s="130" t="s">
        <v>48</v>
      </c>
      <c r="Y166" s="138" t="s">
        <v>335</v>
      </c>
    </row>
    <row r="167" spans="1:25" ht="15" thickBot="1" x14ac:dyDescent="0.3"/>
    <row r="168" spans="1:25" ht="38.25" customHeight="1" thickBot="1" x14ac:dyDescent="0.3">
      <c r="A168" s="187" t="s">
        <v>272</v>
      </c>
      <c r="B168" s="188"/>
      <c r="C168" s="188"/>
      <c r="D168" s="189"/>
      <c r="E168" s="193"/>
      <c r="F168" s="194"/>
      <c r="G168" s="195"/>
      <c r="H168" s="179" t="s">
        <v>274</v>
      </c>
      <c r="I168" s="196">
        <v>45657</v>
      </c>
      <c r="J168" s="197"/>
      <c r="K168" s="180"/>
    </row>
    <row r="169" spans="1:25" ht="47.25" customHeight="1" thickBot="1" x14ac:dyDescent="0.3">
      <c r="A169" s="190" t="s">
        <v>273</v>
      </c>
      <c r="B169" s="191"/>
      <c r="C169" s="191"/>
      <c r="D169" s="192"/>
      <c r="E169" s="193"/>
      <c r="F169" s="194"/>
      <c r="G169" s="195"/>
      <c r="H169" s="181" t="s">
        <v>274</v>
      </c>
      <c r="I169" s="196">
        <v>45657</v>
      </c>
      <c r="J169" s="197"/>
      <c r="K169" s="180"/>
    </row>
  </sheetData>
  <autoFilter ref="A10:Y166"/>
  <mergeCells count="37">
    <mergeCell ref="C4:V4"/>
    <mergeCell ref="N8:O9"/>
    <mergeCell ref="P8:P9"/>
    <mergeCell ref="A6:Y6"/>
    <mergeCell ref="C2:V3"/>
    <mergeCell ref="Q8:U9"/>
    <mergeCell ref="A8:H9"/>
    <mergeCell ref="I8:M9"/>
    <mergeCell ref="W2:Y2"/>
    <mergeCell ref="W3:Y3"/>
    <mergeCell ref="W4:Y4"/>
    <mergeCell ref="AB1:AC1"/>
    <mergeCell ref="AF1:AG1"/>
    <mergeCell ref="AB2:AC2"/>
    <mergeCell ref="AF2:AG2"/>
    <mergeCell ref="AB3:AC3"/>
    <mergeCell ref="AF3:AG3"/>
    <mergeCell ref="AB8:AC8"/>
    <mergeCell ref="AF8:AG8"/>
    <mergeCell ref="V8:W9"/>
    <mergeCell ref="X8:Y9"/>
    <mergeCell ref="AB10:AC10"/>
    <mergeCell ref="AF10:AG10"/>
    <mergeCell ref="A168:D168"/>
    <mergeCell ref="A169:D169"/>
    <mergeCell ref="E168:G168"/>
    <mergeCell ref="E169:G169"/>
    <mergeCell ref="I168:J168"/>
    <mergeCell ref="I169:J169"/>
    <mergeCell ref="AB7:AC7"/>
    <mergeCell ref="AF7:AG7"/>
    <mergeCell ref="AB6:AC6"/>
    <mergeCell ref="AF6:AG6"/>
    <mergeCell ref="AB4:AC4"/>
    <mergeCell ref="AF4:AG4"/>
    <mergeCell ref="AB5:AC5"/>
    <mergeCell ref="AF5:AG5"/>
  </mergeCells>
  <dataValidations count="1">
    <dataValidation type="list" allowBlank="1" showInputMessage="1" showErrorMessage="1" sqref="C11:C21">
      <formula1>#REF!</formula1>
    </dataValidation>
  </dataValidations>
  <printOptions horizontalCentered="1"/>
  <pageMargins left="0.39370078740157483" right="0.19685039370078741" top="0.39370078740157483" bottom="0" header="0.31496062992125984" footer="0.31496062992125984"/>
  <pageSetup paperSize="9" scale="23" orientation="landscape" r:id="rId1"/>
  <rowBreaks count="1" manualBreakCount="1">
    <brk id="149" max="2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64"/>
  <sheetViews>
    <sheetView view="pageBreakPreview" topLeftCell="A11" zoomScale="80" zoomScaleNormal="120" zoomScaleSheetLayoutView="80" workbookViewId="0">
      <selection activeCell="H63" sqref="H63"/>
    </sheetView>
  </sheetViews>
  <sheetFormatPr baseColWidth="10" defaultRowHeight="14.25" x14ac:dyDescent="0.2"/>
  <cols>
    <col min="1" max="1" width="5.140625" style="35" customWidth="1"/>
    <col min="2" max="2" width="10.28515625" style="35" customWidth="1"/>
    <col min="3" max="3" width="42.140625" style="35" customWidth="1"/>
    <col min="4" max="4" width="78.7109375" style="36" customWidth="1"/>
    <col min="5" max="5" width="20.140625" style="63" customWidth="1"/>
    <col min="6" max="6" width="11.42578125" style="63"/>
    <col min="7" max="16384" width="11.42578125" style="35"/>
  </cols>
  <sheetData>
    <row r="1" spans="2:6" ht="15" thickBot="1" x14ac:dyDescent="0.25">
      <c r="E1" s="62"/>
      <c r="F1" s="62"/>
    </row>
    <row r="2" spans="2:6" x14ac:dyDescent="0.2">
      <c r="B2" s="273"/>
      <c r="C2" s="274"/>
      <c r="D2" s="279" t="s">
        <v>288</v>
      </c>
      <c r="E2" s="279"/>
      <c r="F2" s="280"/>
    </row>
    <row r="3" spans="2:6" ht="15" thickBot="1" x14ac:dyDescent="0.25">
      <c r="B3" s="275"/>
      <c r="C3" s="276"/>
      <c r="D3" s="281"/>
      <c r="E3" s="281"/>
      <c r="F3" s="282"/>
    </row>
    <row r="4" spans="2:6" x14ac:dyDescent="0.2">
      <c r="B4" s="275"/>
      <c r="C4" s="276"/>
      <c r="D4" s="279" t="s">
        <v>286</v>
      </c>
      <c r="E4" s="279"/>
      <c r="F4" s="280"/>
    </row>
    <row r="5" spans="2:6" ht="15" thickBot="1" x14ac:dyDescent="0.25">
      <c r="B5" s="277"/>
      <c r="C5" s="278"/>
      <c r="D5" s="281"/>
      <c r="E5" s="281"/>
      <c r="F5" s="282"/>
    </row>
    <row r="6" spans="2:6" ht="73.5" customHeight="1" thickBot="1" x14ac:dyDescent="0.25">
      <c r="B6" s="37" t="s">
        <v>290</v>
      </c>
      <c r="C6" s="38" t="s">
        <v>291</v>
      </c>
      <c r="D6" s="38" t="s">
        <v>292</v>
      </c>
      <c r="E6" s="269" t="s">
        <v>289</v>
      </c>
      <c r="F6" s="270"/>
    </row>
    <row r="7" spans="2:6" ht="15" customHeight="1" thickBot="1" x14ac:dyDescent="0.25">
      <c r="B7" s="240" t="s">
        <v>8</v>
      </c>
      <c r="C7" s="283"/>
      <c r="D7" s="283"/>
      <c r="E7" s="283"/>
      <c r="F7" s="284"/>
    </row>
    <row r="8" spans="2:6" ht="40.5" customHeight="1" x14ac:dyDescent="0.2">
      <c r="B8" s="39">
        <v>1</v>
      </c>
      <c r="C8" s="40" t="s">
        <v>293</v>
      </c>
      <c r="D8" s="67" t="s">
        <v>10</v>
      </c>
      <c r="E8" s="271" t="s">
        <v>314</v>
      </c>
      <c r="F8" s="272"/>
    </row>
    <row r="9" spans="2:6" ht="48" customHeight="1" x14ac:dyDescent="0.2">
      <c r="B9" s="42">
        <v>2</v>
      </c>
      <c r="C9" s="43" t="s">
        <v>96</v>
      </c>
      <c r="D9" s="65" t="s">
        <v>99</v>
      </c>
      <c r="E9" s="311" t="s">
        <v>314</v>
      </c>
      <c r="F9" s="312"/>
    </row>
    <row r="10" spans="2:6" ht="40.5" customHeight="1" x14ac:dyDescent="0.2">
      <c r="B10" s="42">
        <v>3</v>
      </c>
      <c r="C10" s="43" t="s">
        <v>294</v>
      </c>
      <c r="D10" s="65" t="s">
        <v>20</v>
      </c>
      <c r="E10" s="311" t="s">
        <v>314</v>
      </c>
      <c r="F10" s="312"/>
    </row>
    <row r="11" spans="2:6" ht="44.25" customHeight="1" x14ac:dyDescent="0.2">
      <c r="B11" s="42">
        <v>4</v>
      </c>
      <c r="C11" s="43" t="s">
        <v>7</v>
      </c>
      <c r="D11" s="65" t="s">
        <v>100</v>
      </c>
      <c r="E11" s="311" t="s">
        <v>314</v>
      </c>
      <c r="F11" s="312"/>
    </row>
    <row r="12" spans="2:6" ht="148.5" customHeight="1" x14ac:dyDescent="0.2">
      <c r="B12" s="42">
        <v>5</v>
      </c>
      <c r="C12" s="43" t="s">
        <v>295</v>
      </c>
      <c r="D12" s="66" t="s">
        <v>239</v>
      </c>
      <c r="E12" s="311" t="s">
        <v>314</v>
      </c>
      <c r="F12" s="312"/>
    </row>
    <row r="13" spans="2:6" ht="29.25" customHeight="1" x14ac:dyDescent="0.2">
      <c r="B13" s="42">
        <v>6</v>
      </c>
      <c r="C13" s="43" t="s">
        <v>236</v>
      </c>
      <c r="D13" s="66" t="s">
        <v>248</v>
      </c>
      <c r="E13" s="311" t="s">
        <v>314</v>
      </c>
      <c r="F13" s="312"/>
    </row>
    <row r="14" spans="2:6" ht="43.5" customHeight="1" x14ac:dyDescent="0.2">
      <c r="B14" s="42">
        <v>7</v>
      </c>
      <c r="C14" s="43" t="s">
        <v>296</v>
      </c>
      <c r="D14" s="65" t="s">
        <v>11</v>
      </c>
      <c r="E14" s="311" t="s">
        <v>314</v>
      </c>
      <c r="F14" s="312"/>
    </row>
    <row r="15" spans="2:6" s="46" customFormat="1" ht="51.75" customHeight="1" x14ac:dyDescent="0.2">
      <c r="B15" s="300">
        <v>8</v>
      </c>
      <c r="C15" s="302" t="s">
        <v>253</v>
      </c>
      <c r="D15" s="45" t="s">
        <v>247</v>
      </c>
      <c r="E15" s="311" t="s">
        <v>314</v>
      </c>
      <c r="F15" s="312"/>
    </row>
    <row r="16" spans="2:6" ht="44.25" customHeight="1" x14ac:dyDescent="0.2">
      <c r="B16" s="300"/>
      <c r="C16" s="302"/>
      <c r="D16" s="304" t="s">
        <v>297</v>
      </c>
      <c r="E16" s="285" t="s">
        <v>314</v>
      </c>
      <c r="F16" s="286"/>
    </row>
    <row r="17" spans="2:6" ht="36" customHeight="1" x14ac:dyDescent="0.2">
      <c r="B17" s="300"/>
      <c r="C17" s="302"/>
      <c r="D17" s="304"/>
      <c r="E17" s="287"/>
      <c r="F17" s="288"/>
    </row>
    <row r="18" spans="2:6" ht="36" customHeight="1" x14ac:dyDescent="0.2">
      <c r="B18" s="300"/>
      <c r="C18" s="302"/>
      <c r="D18" s="304"/>
      <c r="E18" s="287"/>
      <c r="F18" s="288"/>
    </row>
    <row r="19" spans="2:6" ht="66" customHeight="1" x14ac:dyDescent="0.2">
      <c r="B19" s="300"/>
      <c r="C19" s="302"/>
      <c r="D19" s="304"/>
      <c r="E19" s="287"/>
      <c r="F19" s="288"/>
    </row>
    <row r="20" spans="2:6" ht="40.5" customHeight="1" x14ac:dyDescent="0.2">
      <c r="B20" s="300"/>
      <c r="C20" s="302"/>
      <c r="D20" s="304"/>
      <c r="E20" s="287"/>
      <c r="F20" s="288"/>
    </row>
    <row r="21" spans="2:6" ht="124.5" customHeight="1" x14ac:dyDescent="0.2">
      <c r="B21" s="300"/>
      <c r="C21" s="302"/>
      <c r="D21" s="304"/>
      <c r="E21" s="287"/>
      <c r="F21" s="288"/>
    </row>
    <row r="22" spans="2:6" ht="198.75" customHeight="1" x14ac:dyDescent="0.2">
      <c r="B22" s="300"/>
      <c r="C22" s="302"/>
      <c r="D22" s="304"/>
      <c r="E22" s="287"/>
      <c r="F22" s="288"/>
    </row>
    <row r="23" spans="2:6" ht="156.75" customHeight="1" thickBot="1" x14ac:dyDescent="0.25">
      <c r="B23" s="301"/>
      <c r="C23" s="303"/>
      <c r="D23" s="305"/>
      <c r="E23" s="289"/>
      <c r="F23" s="290"/>
    </row>
    <row r="24" spans="2:6" ht="15.75" customHeight="1" thickBot="1" x14ac:dyDescent="0.25">
      <c r="B24" s="291" t="s">
        <v>9</v>
      </c>
      <c r="C24" s="292"/>
      <c r="D24" s="292"/>
      <c r="E24" s="292"/>
      <c r="F24" s="293"/>
    </row>
    <row r="25" spans="2:6" ht="42.75" x14ac:dyDescent="0.2">
      <c r="B25" s="57">
        <v>9</v>
      </c>
      <c r="C25" s="58" t="s">
        <v>298</v>
      </c>
      <c r="D25" s="64" t="s">
        <v>21</v>
      </c>
      <c r="E25" s="299" t="s">
        <v>314</v>
      </c>
      <c r="F25" s="296"/>
    </row>
    <row r="26" spans="2:6" ht="51" customHeight="1" x14ac:dyDescent="0.2">
      <c r="B26" s="48">
        <v>10</v>
      </c>
      <c r="C26" s="49" t="s">
        <v>299</v>
      </c>
      <c r="D26" s="50" t="s">
        <v>12</v>
      </c>
      <c r="E26" s="267" t="s">
        <v>314</v>
      </c>
      <c r="F26" s="268"/>
    </row>
    <row r="27" spans="2:6" ht="39" customHeight="1" x14ac:dyDescent="0.2">
      <c r="B27" s="242">
        <v>11</v>
      </c>
      <c r="C27" s="244" t="s">
        <v>300</v>
      </c>
      <c r="D27" s="306" t="s">
        <v>282</v>
      </c>
      <c r="E27" s="294" t="s">
        <v>314</v>
      </c>
      <c r="F27" s="268"/>
    </row>
    <row r="28" spans="2:6" ht="39.75" customHeight="1" x14ac:dyDescent="0.2">
      <c r="B28" s="242"/>
      <c r="C28" s="244"/>
      <c r="D28" s="306"/>
      <c r="E28" s="295"/>
      <c r="F28" s="296"/>
    </row>
    <row r="29" spans="2:6" ht="81" customHeight="1" x14ac:dyDescent="0.2">
      <c r="B29" s="242"/>
      <c r="C29" s="244"/>
      <c r="D29" s="306"/>
      <c r="E29" s="297"/>
      <c r="F29" s="298"/>
    </row>
    <row r="30" spans="2:6" ht="51.75" customHeight="1" thickBot="1" x14ac:dyDescent="0.25">
      <c r="B30" s="51">
        <v>12</v>
      </c>
      <c r="C30" s="52" t="s">
        <v>301</v>
      </c>
      <c r="D30" s="53" t="s">
        <v>281</v>
      </c>
      <c r="E30" s="267" t="s">
        <v>314</v>
      </c>
      <c r="F30" s="268"/>
    </row>
    <row r="31" spans="2:6" ht="14.25" customHeight="1" x14ac:dyDescent="0.2">
      <c r="B31" s="307">
        <v>13</v>
      </c>
      <c r="C31" s="309" t="s">
        <v>22</v>
      </c>
      <c r="D31" s="262" t="s">
        <v>23</v>
      </c>
      <c r="E31" s="294" t="s">
        <v>314</v>
      </c>
      <c r="F31" s="268"/>
    </row>
    <row r="32" spans="2:6" ht="14.25" customHeight="1" x14ac:dyDescent="0.2">
      <c r="B32" s="308"/>
      <c r="C32" s="310"/>
      <c r="D32" s="263"/>
      <c r="E32" s="297"/>
      <c r="F32" s="298"/>
    </row>
    <row r="33" spans="2:6" ht="72" customHeight="1" x14ac:dyDescent="0.2">
      <c r="B33" s="308"/>
      <c r="C33" s="310"/>
      <c r="D33" s="54" t="s">
        <v>24</v>
      </c>
      <c r="E33" s="294" t="s">
        <v>314</v>
      </c>
      <c r="F33" s="268"/>
    </row>
    <row r="34" spans="2:6" ht="14.25" customHeight="1" x14ac:dyDescent="0.2">
      <c r="B34" s="308"/>
      <c r="C34" s="310"/>
      <c r="D34" s="55" t="s">
        <v>13</v>
      </c>
      <c r="E34" s="295"/>
      <c r="F34" s="296"/>
    </row>
    <row r="35" spans="2:6" ht="14.25" customHeight="1" x14ac:dyDescent="0.2">
      <c r="B35" s="308"/>
      <c r="C35" s="310"/>
      <c r="D35" s="56" t="s">
        <v>14</v>
      </c>
      <c r="E35" s="295"/>
      <c r="F35" s="296"/>
    </row>
    <row r="36" spans="2:6" ht="14.25" customHeight="1" x14ac:dyDescent="0.2">
      <c r="B36" s="241"/>
      <c r="C36" s="243"/>
      <c r="D36" s="59" t="s">
        <v>15</v>
      </c>
      <c r="E36" s="297"/>
      <c r="F36" s="298"/>
    </row>
    <row r="37" spans="2:6" ht="57.75" thickBot="1" x14ac:dyDescent="0.25">
      <c r="B37" s="48" t="s">
        <v>6</v>
      </c>
      <c r="C37" s="60" t="s">
        <v>29</v>
      </c>
      <c r="D37" s="56" t="s">
        <v>30</v>
      </c>
      <c r="E37" s="267" t="s">
        <v>314</v>
      </c>
      <c r="F37" s="268"/>
    </row>
    <row r="38" spans="2:6" ht="15.75" thickBot="1" x14ac:dyDescent="0.25">
      <c r="B38" s="264">
        <v>14</v>
      </c>
      <c r="C38" s="248" t="s">
        <v>259</v>
      </c>
      <c r="D38" s="249"/>
      <c r="E38" s="249"/>
      <c r="F38" s="265"/>
    </row>
    <row r="39" spans="2:6" ht="28.5" x14ac:dyDescent="0.2">
      <c r="B39" s="264"/>
      <c r="C39" s="58" t="s">
        <v>302</v>
      </c>
      <c r="D39" s="68" t="s">
        <v>25</v>
      </c>
      <c r="E39" s="266" t="s">
        <v>315</v>
      </c>
      <c r="F39" s="266"/>
    </row>
    <row r="40" spans="2:6" ht="43.5" thickBot="1" x14ac:dyDescent="0.25">
      <c r="B40" s="264"/>
      <c r="C40" s="60" t="s">
        <v>303</v>
      </c>
      <c r="D40" s="54" t="s">
        <v>26</v>
      </c>
      <c r="E40" s="260" t="s">
        <v>315</v>
      </c>
      <c r="F40" s="261"/>
    </row>
    <row r="41" spans="2:6" ht="15" customHeight="1" thickBot="1" x14ac:dyDescent="0.25">
      <c r="B41" s="264">
        <v>15</v>
      </c>
      <c r="C41" s="248" t="s">
        <v>261</v>
      </c>
      <c r="D41" s="249"/>
      <c r="E41" s="250"/>
      <c r="F41" s="251"/>
    </row>
    <row r="42" spans="2:6" ht="65.25" customHeight="1" x14ac:dyDescent="0.2">
      <c r="B42" s="264"/>
      <c r="C42" s="58" t="s">
        <v>304</v>
      </c>
      <c r="D42" s="69" t="s">
        <v>16</v>
      </c>
      <c r="E42" s="247" t="s">
        <v>316</v>
      </c>
      <c r="F42" s="247"/>
    </row>
    <row r="43" spans="2:6" ht="57.75" customHeight="1" thickBot="1" x14ac:dyDescent="0.25">
      <c r="B43" s="264"/>
      <c r="C43" s="49" t="s">
        <v>305</v>
      </c>
      <c r="D43" s="50" t="s">
        <v>17</v>
      </c>
      <c r="E43" s="247" t="s">
        <v>316</v>
      </c>
      <c r="F43" s="247"/>
    </row>
    <row r="44" spans="2:6" ht="15.75" customHeight="1" thickBot="1" x14ac:dyDescent="0.25">
      <c r="B44" s="239">
        <v>16</v>
      </c>
      <c r="C44" s="248" t="s">
        <v>280</v>
      </c>
      <c r="D44" s="249"/>
      <c r="E44" s="250"/>
      <c r="F44" s="251"/>
    </row>
    <row r="45" spans="2:6" ht="58.5" customHeight="1" x14ac:dyDescent="0.2">
      <c r="B45" s="240"/>
      <c r="C45" s="47" t="s">
        <v>18</v>
      </c>
      <c r="D45" s="70" t="s">
        <v>269</v>
      </c>
      <c r="E45" s="252" t="s">
        <v>315</v>
      </c>
      <c r="F45" s="253"/>
    </row>
    <row r="46" spans="2:6" ht="165.75" customHeight="1" x14ac:dyDescent="0.2">
      <c r="B46" s="240"/>
      <c r="C46" s="49" t="s">
        <v>306</v>
      </c>
      <c r="D46" s="71" t="s">
        <v>279</v>
      </c>
      <c r="E46" s="254"/>
      <c r="F46" s="255"/>
    </row>
    <row r="47" spans="2:6" ht="189" customHeight="1" x14ac:dyDescent="0.2">
      <c r="B47" s="240"/>
      <c r="C47" s="49" t="s">
        <v>307</v>
      </c>
      <c r="D47" s="72" t="s">
        <v>278</v>
      </c>
      <c r="E47" s="254"/>
      <c r="F47" s="255"/>
    </row>
    <row r="48" spans="2:6" ht="126" customHeight="1" x14ac:dyDescent="0.2">
      <c r="B48" s="240"/>
      <c r="C48" s="49" t="s">
        <v>308</v>
      </c>
      <c r="D48" s="72" t="s">
        <v>277</v>
      </c>
      <c r="E48" s="254"/>
      <c r="F48" s="255"/>
    </row>
    <row r="49" spans="2:6" ht="171.75" thickBot="1" x14ac:dyDescent="0.25">
      <c r="B49" s="240"/>
      <c r="C49" s="60" t="s">
        <v>309</v>
      </c>
      <c r="D49" s="73" t="s">
        <v>276</v>
      </c>
      <c r="E49" s="256"/>
      <c r="F49" s="257"/>
    </row>
    <row r="50" spans="2:6" ht="15" customHeight="1" thickBot="1" x14ac:dyDescent="0.25">
      <c r="B50" s="248" t="s">
        <v>310</v>
      </c>
      <c r="C50" s="249"/>
      <c r="D50" s="249"/>
      <c r="E50" s="249"/>
      <c r="F50" s="265"/>
    </row>
    <row r="51" spans="2:6" ht="43.5" customHeight="1" thickBot="1" x14ac:dyDescent="0.25">
      <c r="B51" s="74">
        <v>17</v>
      </c>
      <c r="C51" s="75" t="s">
        <v>311</v>
      </c>
      <c r="D51" s="56" t="s">
        <v>19</v>
      </c>
      <c r="E51" s="313" t="s">
        <v>315</v>
      </c>
      <c r="F51" s="314"/>
    </row>
    <row r="52" spans="2:6" ht="15.75" customHeight="1" thickBot="1" x14ac:dyDescent="0.25">
      <c r="B52" s="248" t="s">
        <v>312</v>
      </c>
      <c r="C52" s="249"/>
      <c r="D52" s="249"/>
      <c r="E52" s="249"/>
      <c r="F52" s="265"/>
    </row>
    <row r="53" spans="2:6" ht="55.5" customHeight="1" x14ac:dyDescent="0.2">
      <c r="B53" s="241">
        <v>18</v>
      </c>
      <c r="C53" s="243" t="s">
        <v>101</v>
      </c>
      <c r="D53" s="245" t="s">
        <v>313</v>
      </c>
      <c r="E53" s="258" t="s">
        <v>317</v>
      </c>
      <c r="F53" s="259"/>
    </row>
    <row r="54" spans="2:6" ht="48" customHeight="1" x14ac:dyDescent="0.2">
      <c r="B54" s="242"/>
      <c r="C54" s="244"/>
      <c r="D54" s="246"/>
      <c r="E54" s="260"/>
      <c r="F54" s="261"/>
    </row>
    <row r="55" spans="2:6" ht="39" customHeight="1" x14ac:dyDescent="0.2">
      <c r="B55" s="242"/>
      <c r="C55" s="244"/>
      <c r="D55" s="246"/>
      <c r="E55" s="260"/>
      <c r="F55" s="261"/>
    </row>
    <row r="56" spans="2:6" ht="58.5" customHeight="1" x14ac:dyDescent="0.2">
      <c r="B56" s="242"/>
      <c r="C56" s="244"/>
      <c r="D56" s="246"/>
      <c r="E56" s="260"/>
      <c r="F56" s="261"/>
    </row>
    <row r="57" spans="2:6" ht="27.75" customHeight="1" x14ac:dyDescent="0.2">
      <c r="B57" s="242"/>
      <c r="C57" s="244"/>
      <c r="D57" s="246"/>
      <c r="E57" s="260"/>
      <c r="F57" s="261"/>
    </row>
    <row r="58" spans="2:6" ht="25.5" customHeight="1" x14ac:dyDescent="0.2">
      <c r="B58" s="242"/>
      <c r="C58" s="244"/>
      <c r="D58" s="246"/>
      <c r="E58" s="260"/>
      <c r="F58" s="261"/>
    </row>
    <row r="59" spans="2:6" ht="14.25" customHeight="1" x14ac:dyDescent="0.2">
      <c r="B59" s="242"/>
      <c r="C59" s="244"/>
      <c r="D59" s="246"/>
      <c r="E59" s="260"/>
      <c r="F59" s="261"/>
    </row>
    <row r="60" spans="2:6" ht="24.75" customHeight="1" x14ac:dyDescent="0.2">
      <c r="B60" s="242"/>
      <c r="C60" s="244"/>
      <c r="D60" s="246"/>
      <c r="E60" s="260"/>
      <c r="F60" s="261"/>
    </row>
    <row r="61" spans="2:6" ht="57.75" customHeight="1" thickBot="1" x14ac:dyDescent="0.25">
      <c r="B61" s="48">
        <v>19</v>
      </c>
      <c r="C61" s="52" t="s">
        <v>27</v>
      </c>
      <c r="D61" s="76" t="s">
        <v>28</v>
      </c>
      <c r="E61" s="315" t="s">
        <v>315</v>
      </c>
      <c r="F61" s="316"/>
    </row>
    <row r="62" spans="2:6" ht="15.75" customHeight="1" thickBot="1" x14ac:dyDescent="0.25">
      <c r="B62" s="248" t="s">
        <v>97</v>
      </c>
      <c r="C62" s="249"/>
      <c r="D62" s="249"/>
      <c r="E62" s="249"/>
      <c r="F62" s="265"/>
    </row>
    <row r="63" spans="2:6" ht="68.25" customHeight="1" thickBot="1" x14ac:dyDescent="0.25">
      <c r="B63" s="57">
        <v>20</v>
      </c>
      <c r="C63" s="77" t="s">
        <v>102</v>
      </c>
      <c r="D63" s="41" t="s">
        <v>103</v>
      </c>
      <c r="E63" s="258" t="s">
        <v>317</v>
      </c>
      <c r="F63" s="259"/>
    </row>
    <row r="64" spans="2:6" ht="45.75" customHeight="1" thickBot="1" x14ac:dyDescent="0.25">
      <c r="B64" s="51">
        <v>21</v>
      </c>
      <c r="C64" s="61" t="s">
        <v>98</v>
      </c>
      <c r="D64" s="44" t="s">
        <v>104</v>
      </c>
      <c r="E64" s="258" t="s">
        <v>317</v>
      </c>
      <c r="F64" s="259"/>
    </row>
  </sheetData>
  <mergeCells count="53">
    <mergeCell ref="E63:F63"/>
    <mergeCell ref="E64:F64"/>
    <mergeCell ref="B50:F50"/>
    <mergeCell ref="E51:F51"/>
    <mergeCell ref="B52:F52"/>
    <mergeCell ref="B62:F62"/>
    <mergeCell ref="E61:F61"/>
    <mergeCell ref="E14:F14"/>
    <mergeCell ref="E15:F15"/>
    <mergeCell ref="E9:F9"/>
    <mergeCell ref="E10:F10"/>
    <mergeCell ref="E11:F11"/>
    <mergeCell ref="E12:F12"/>
    <mergeCell ref="E13:F13"/>
    <mergeCell ref="E16:F23"/>
    <mergeCell ref="B24:F24"/>
    <mergeCell ref="E27:F29"/>
    <mergeCell ref="E31:F32"/>
    <mergeCell ref="E33:F36"/>
    <mergeCell ref="E30:F30"/>
    <mergeCell ref="E25:F25"/>
    <mergeCell ref="E26:F26"/>
    <mergeCell ref="B15:B23"/>
    <mergeCell ref="C15:C23"/>
    <mergeCell ref="D16:D23"/>
    <mergeCell ref="B27:B29"/>
    <mergeCell ref="C27:C29"/>
    <mergeCell ref="D27:D29"/>
    <mergeCell ref="B31:B36"/>
    <mergeCell ref="C31:C36"/>
    <mergeCell ref="E6:F6"/>
    <mergeCell ref="E8:F8"/>
    <mergeCell ref="B2:C5"/>
    <mergeCell ref="D2:F3"/>
    <mergeCell ref="D4:F5"/>
    <mergeCell ref="B7:F7"/>
    <mergeCell ref="D31:D32"/>
    <mergeCell ref="B38:B40"/>
    <mergeCell ref="B41:B43"/>
    <mergeCell ref="C38:F38"/>
    <mergeCell ref="E39:F39"/>
    <mergeCell ref="E40:F40"/>
    <mergeCell ref="C41:F41"/>
    <mergeCell ref="E42:F42"/>
    <mergeCell ref="E37:F37"/>
    <mergeCell ref="B44:B49"/>
    <mergeCell ref="B53:B60"/>
    <mergeCell ref="C53:C60"/>
    <mergeCell ref="D53:D60"/>
    <mergeCell ref="E43:F43"/>
    <mergeCell ref="C44:F44"/>
    <mergeCell ref="E45:F49"/>
    <mergeCell ref="E53:F60"/>
  </mergeCells>
  <hyperlinks>
    <hyperlink ref="D34" r:id="rId1" display="https://www.kawak.com.co/sdmujer/"/>
  </hyperlinks>
  <pageMargins left="0.70866141732283472" right="0.70866141732283472" top="0.74803149606299213" bottom="0.74803149606299213" header="0.31496062992125984" footer="0.31496062992125984"/>
  <pageSetup paperSize="9" scale="49" orientation="portrait" r:id="rId2"/>
  <rowBreaks count="3" manualBreakCount="3">
    <brk id="23" max="5" man="1"/>
    <brk id="37" max="5" man="1"/>
    <brk id="61" max="5"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showGridLines="0" topLeftCell="G1" zoomScale="90" zoomScaleNormal="90" workbookViewId="0">
      <selection activeCell="I20" sqref="I20"/>
    </sheetView>
  </sheetViews>
  <sheetFormatPr baseColWidth="10" defaultColWidth="11.42578125" defaultRowHeight="12.75" x14ac:dyDescent="0.2"/>
  <cols>
    <col min="1" max="1" width="22.42578125" style="1" customWidth="1"/>
    <col min="2" max="2" width="54.28515625" style="1" customWidth="1"/>
    <col min="3" max="3" width="20.140625" style="1" customWidth="1"/>
    <col min="4" max="4" width="29.28515625" style="2" customWidth="1"/>
    <col min="5" max="5" width="43.28515625" style="1" customWidth="1"/>
    <col min="6" max="6" width="75.42578125" style="1" customWidth="1"/>
    <col min="7" max="7" width="78.7109375" style="3" customWidth="1"/>
    <col min="8" max="8" width="32.28515625" style="1" customWidth="1"/>
    <col min="9" max="9" width="41.7109375" style="1" customWidth="1"/>
    <col min="10" max="10" width="45.5703125" style="1" customWidth="1"/>
    <col min="11" max="16384" width="11.42578125" style="1"/>
  </cols>
  <sheetData>
    <row r="1" spans="1:9" x14ac:dyDescent="0.2">
      <c r="A1" s="317" t="s">
        <v>134</v>
      </c>
      <c r="B1" s="317"/>
    </row>
    <row r="2" spans="1:9" x14ac:dyDescent="0.2">
      <c r="A2" s="4" t="s">
        <v>96</v>
      </c>
      <c r="B2" s="4" t="s">
        <v>119</v>
      </c>
      <c r="D2" s="318" t="s">
        <v>136</v>
      </c>
      <c r="E2" s="319"/>
      <c r="F2" s="5" t="s">
        <v>165</v>
      </c>
      <c r="G2" s="5" t="s">
        <v>164</v>
      </c>
      <c r="I2" s="34" t="s">
        <v>136</v>
      </c>
    </row>
    <row r="3" spans="1:9" ht="14.45" customHeight="1" x14ac:dyDescent="0.2">
      <c r="A3" s="320" t="s">
        <v>120</v>
      </c>
      <c r="B3" s="6" t="s">
        <v>121</v>
      </c>
      <c r="D3" s="323" t="s">
        <v>135</v>
      </c>
      <c r="E3" s="6" t="s">
        <v>135</v>
      </c>
      <c r="F3" s="6" t="s">
        <v>153</v>
      </c>
      <c r="G3" s="7" t="s">
        <v>163</v>
      </c>
      <c r="I3" s="6" t="s">
        <v>135</v>
      </c>
    </row>
    <row r="4" spans="1:9" x14ac:dyDescent="0.2">
      <c r="A4" s="321"/>
      <c r="B4" s="6" t="s">
        <v>122</v>
      </c>
      <c r="D4" s="324"/>
      <c r="E4" s="6" t="s">
        <v>105</v>
      </c>
      <c r="F4" s="6" t="s">
        <v>154</v>
      </c>
      <c r="G4" s="7" t="s">
        <v>217</v>
      </c>
      <c r="I4" s="6" t="s">
        <v>105</v>
      </c>
    </row>
    <row r="5" spans="1:9" x14ac:dyDescent="0.2">
      <c r="A5" s="321"/>
      <c r="B5" s="6" t="s">
        <v>123</v>
      </c>
      <c r="D5" s="324"/>
      <c r="E5" s="6" t="s">
        <v>106</v>
      </c>
      <c r="F5" s="6" t="s">
        <v>155</v>
      </c>
      <c r="G5" s="7" t="s">
        <v>218</v>
      </c>
      <c r="I5" s="6" t="s">
        <v>106</v>
      </c>
    </row>
    <row r="6" spans="1:9" x14ac:dyDescent="0.2">
      <c r="A6" s="322"/>
      <c r="B6" s="6" t="s">
        <v>124</v>
      </c>
      <c r="D6" s="325"/>
      <c r="E6" s="6" t="s">
        <v>107</v>
      </c>
      <c r="F6" s="6" t="s">
        <v>156</v>
      </c>
      <c r="G6" s="7" t="s">
        <v>219</v>
      </c>
      <c r="I6" s="6" t="s">
        <v>107</v>
      </c>
    </row>
    <row r="7" spans="1:9" x14ac:dyDescent="0.2">
      <c r="A7" s="326" t="s">
        <v>125</v>
      </c>
      <c r="B7" s="6" t="s">
        <v>175</v>
      </c>
      <c r="D7" s="323" t="s">
        <v>116</v>
      </c>
      <c r="E7" s="6" t="s">
        <v>108</v>
      </c>
      <c r="F7" s="6" t="s">
        <v>157</v>
      </c>
      <c r="G7" s="7" t="s">
        <v>220</v>
      </c>
      <c r="I7" s="6" t="s">
        <v>235</v>
      </c>
    </row>
    <row r="8" spans="1:9" x14ac:dyDescent="0.2">
      <c r="A8" s="327"/>
      <c r="B8" s="6" t="s">
        <v>166</v>
      </c>
      <c r="D8" s="324"/>
      <c r="E8" s="6" t="s">
        <v>109</v>
      </c>
      <c r="F8" s="6" t="s">
        <v>158</v>
      </c>
      <c r="G8" s="7" t="s">
        <v>221</v>
      </c>
      <c r="I8" s="6" t="s">
        <v>234</v>
      </c>
    </row>
    <row r="9" spans="1:9" ht="15" customHeight="1" x14ac:dyDescent="0.2">
      <c r="A9" s="327"/>
      <c r="B9" s="6" t="s">
        <v>174</v>
      </c>
      <c r="D9" s="324"/>
      <c r="E9" s="6" t="s">
        <v>110</v>
      </c>
      <c r="F9" s="6" t="s">
        <v>159</v>
      </c>
      <c r="G9" s="7" t="s">
        <v>222</v>
      </c>
      <c r="I9" s="6" t="s">
        <v>108</v>
      </c>
    </row>
    <row r="10" spans="1:9" ht="13.9" customHeight="1" x14ac:dyDescent="0.2">
      <c r="A10" s="327"/>
      <c r="B10" s="6" t="s">
        <v>173</v>
      </c>
      <c r="D10" s="323" t="s">
        <v>117</v>
      </c>
      <c r="E10" s="6" t="s">
        <v>111</v>
      </c>
      <c r="F10" s="6" t="s">
        <v>160</v>
      </c>
      <c r="G10" s="7" t="s">
        <v>223</v>
      </c>
      <c r="I10" s="6" t="s">
        <v>109</v>
      </c>
    </row>
    <row r="11" spans="1:9" ht="13.9" customHeight="1" x14ac:dyDescent="0.2">
      <c r="A11" s="327"/>
      <c r="B11" s="6" t="s">
        <v>126</v>
      </c>
      <c r="D11" s="324"/>
      <c r="E11" s="6" t="s">
        <v>112</v>
      </c>
      <c r="F11" s="6" t="s">
        <v>163</v>
      </c>
      <c r="G11" s="7" t="s">
        <v>224</v>
      </c>
      <c r="I11" s="6" t="s">
        <v>117</v>
      </c>
    </row>
    <row r="12" spans="1:9" ht="15" customHeight="1" x14ac:dyDescent="0.2">
      <c r="A12" s="327"/>
      <c r="B12" s="6" t="s">
        <v>172</v>
      </c>
      <c r="D12" s="323" t="s">
        <v>118</v>
      </c>
      <c r="E12" s="6" t="s">
        <v>113</v>
      </c>
      <c r="F12" s="5" t="s">
        <v>2</v>
      </c>
      <c r="G12" s="7" t="s">
        <v>225</v>
      </c>
      <c r="I12" s="6" t="s">
        <v>110</v>
      </c>
    </row>
    <row r="13" spans="1:9" x14ac:dyDescent="0.2">
      <c r="A13" s="327"/>
      <c r="B13" s="6" t="s">
        <v>171</v>
      </c>
      <c r="D13" s="324"/>
      <c r="E13" s="6" t="s">
        <v>114</v>
      </c>
      <c r="F13" s="6" t="s">
        <v>161</v>
      </c>
      <c r="G13" s="7" t="s">
        <v>226</v>
      </c>
      <c r="I13" s="6" t="s">
        <v>118</v>
      </c>
    </row>
    <row r="14" spans="1:9" ht="25.5" x14ac:dyDescent="0.2">
      <c r="A14" s="328"/>
      <c r="B14" s="6" t="s">
        <v>170</v>
      </c>
      <c r="D14" s="325"/>
      <c r="E14" s="6" t="s">
        <v>115</v>
      </c>
      <c r="F14" s="6" t="s">
        <v>162</v>
      </c>
      <c r="G14" s="7" t="s">
        <v>227</v>
      </c>
      <c r="I14" s="6" t="s">
        <v>111</v>
      </c>
    </row>
    <row r="15" spans="1:9" ht="25.5" x14ac:dyDescent="0.2">
      <c r="A15" s="326" t="s">
        <v>133</v>
      </c>
      <c r="B15" s="6" t="s">
        <v>169</v>
      </c>
      <c r="F15" s="6" t="s">
        <v>163</v>
      </c>
      <c r="G15" s="7" t="s">
        <v>228</v>
      </c>
      <c r="I15" s="6" t="s">
        <v>112</v>
      </c>
    </row>
    <row r="16" spans="1:9" x14ac:dyDescent="0.2">
      <c r="A16" s="327"/>
      <c r="B16" s="6" t="s">
        <v>127</v>
      </c>
      <c r="D16" s="5" t="s">
        <v>143</v>
      </c>
      <c r="E16" s="5" t="s">
        <v>147</v>
      </c>
      <c r="F16" s="5" t="s">
        <v>31</v>
      </c>
      <c r="G16" s="7" t="s">
        <v>229</v>
      </c>
      <c r="I16" s="6" t="s">
        <v>113</v>
      </c>
    </row>
    <row r="17" spans="1:12" x14ac:dyDescent="0.2">
      <c r="A17" s="327"/>
      <c r="B17" s="6" t="s">
        <v>167</v>
      </c>
      <c r="D17" s="7" t="s">
        <v>138</v>
      </c>
      <c r="E17" s="6" t="s">
        <v>140</v>
      </c>
      <c r="F17" s="6" t="s">
        <v>161</v>
      </c>
      <c r="G17" s="7" t="s">
        <v>230</v>
      </c>
      <c r="I17" s="6" t="s">
        <v>114</v>
      </c>
    </row>
    <row r="18" spans="1:12" x14ac:dyDescent="0.2">
      <c r="A18" s="327"/>
      <c r="B18" s="6" t="s">
        <v>128</v>
      </c>
      <c r="D18" s="7" t="s">
        <v>144</v>
      </c>
      <c r="E18" s="6" t="s">
        <v>148</v>
      </c>
      <c r="F18" s="6" t="s">
        <v>162</v>
      </c>
      <c r="G18" s="7" t="s">
        <v>231</v>
      </c>
      <c r="I18" s="6" t="s">
        <v>115</v>
      </c>
    </row>
    <row r="19" spans="1:12" x14ac:dyDescent="0.2">
      <c r="A19" s="327"/>
      <c r="B19" s="6" t="s">
        <v>168</v>
      </c>
      <c r="D19" s="7" t="s">
        <v>145</v>
      </c>
      <c r="E19" s="6" t="s">
        <v>149</v>
      </c>
      <c r="F19" s="6" t="s">
        <v>163</v>
      </c>
      <c r="G19" s="7" t="s">
        <v>232</v>
      </c>
    </row>
    <row r="20" spans="1:12" x14ac:dyDescent="0.2">
      <c r="A20" s="327"/>
      <c r="B20" s="6" t="s">
        <v>129</v>
      </c>
      <c r="D20" s="7" t="s">
        <v>146</v>
      </c>
      <c r="E20" s="6" t="s">
        <v>163</v>
      </c>
      <c r="F20" s="5" t="s">
        <v>3</v>
      </c>
      <c r="G20" s="7" t="s">
        <v>233</v>
      </c>
    </row>
    <row r="21" spans="1:12" x14ac:dyDescent="0.2">
      <c r="A21" s="327"/>
      <c r="B21" s="6" t="s">
        <v>130</v>
      </c>
      <c r="D21" s="7" t="s">
        <v>137</v>
      </c>
      <c r="E21" s="5" t="s">
        <v>1</v>
      </c>
      <c r="F21" s="6" t="s">
        <v>161</v>
      </c>
    </row>
    <row r="22" spans="1:12" x14ac:dyDescent="0.2">
      <c r="A22" s="328"/>
      <c r="B22" s="6" t="s">
        <v>131</v>
      </c>
      <c r="D22" s="7" t="s">
        <v>139</v>
      </c>
      <c r="E22" s="6" t="s">
        <v>141</v>
      </c>
      <c r="F22" s="6" t="s">
        <v>162</v>
      </c>
    </row>
    <row r="23" spans="1:12" x14ac:dyDescent="0.2">
      <c r="A23" s="326" t="s">
        <v>132</v>
      </c>
      <c r="B23" s="6" t="s">
        <v>122</v>
      </c>
      <c r="E23" s="6" t="s">
        <v>150</v>
      </c>
      <c r="F23" s="6" t="s">
        <v>163</v>
      </c>
    </row>
    <row r="24" spans="1:12" x14ac:dyDescent="0.2">
      <c r="A24" s="328"/>
      <c r="B24" s="6"/>
      <c r="E24" s="6" t="s">
        <v>163</v>
      </c>
      <c r="F24" s="5" t="s">
        <v>5</v>
      </c>
    </row>
    <row r="25" spans="1:12" x14ac:dyDescent="0.2">
      <c r="E25" s="5" t="s">
        <v>151</v>
      </c>
      <c r="F25" s="6" t="s">
        <v>214</v>
      </c>
    </row>
    <row r="26" spans="1:12" x14ac:dyDescent="0.2">
      <c r="E26" s="6" t="s">
        <v>142</v>
      </c>
      <c r="F26" s="6" t="s">
        <v>215</v>
      </c>
    </row>
    <row r="27" spans="1:12" x14ac:dyDescent="0.2">
      <c r="E27" s="6" t="s">
        <v>152</v>
      </c>
      <c r="F27" s="6" t="s">
        <v>216</v>
      </c>
    </row>
    <row r="28" spans="1:12" x14ac:dyDescent="0.2">
      <c r="E28" s="6" t="s">
        <v>163</v>
      </c>
      <c r="F28" s="6" t="s">
        <v>163</v>
      </c>
    </row>
    <row r="30" spans="1:12" ht="24" customHeight="1" x14ac:dyDescent="0.2">
      <c r="A30" s="335" t="s">
        <v>32</v>
      </c>
      <c r="B30" s="336"/>
      <c r="C30" s="336"/>
      <c r="D30" s="336"/>
      <c r="E30" s="8"/>
      <c r="F30" s="9"/>
      <c r="G30" s="10"/>
      <c r="H30" s="9"/>
    </row>
    <row r="31" spans="1:12" ht="99" customHeight="1" x14ac:dyDescent="0.2">
      <c r="A31" s="11" t="s">
        <v>0</v>
      </c>
      <c r="B31" s="11" t="s">
        <v>33</v>
      </c>
      <c r="C31" s="11" t="s">
        <v>34</v>
      </c>
      <c r="D31" s="11" t="s">
        <v>35</v>
      </c>
      <c r="E31" s="11" t="s">
        <v>36</v>
      </c>
      <c r="F31" s="11" t="s">
        <v>37</v>
      </c>
      <c r="G31" s="11" t="s">
        <v>4</v>
      </c>
      <c r="H31" s="11"/>
    </row>
    <row r="32" spans="1:12" ht="314.25" customHeight="1" x14ac:dyDescent="0.2">
      <c r="A32" s="12">
        <v>1</v>
      </c>
      <c r="B32" s="13" t="s">
        <v>38</v>
      </c>
      <c r="C32" s="12" t="s">
        <v>39</v>
      </c>
      <c r="D32" s="14" t="s">
        <v>163</v>
      </c>
      <c r="E32" s="15" t="s">
        <v>40</v>
      </c>
      <c r="F32" s="14" t="s">
        <v>176</v>
      </c>
      <c r="G32" s="16" t="s">
        <v>177</v>
      </c>
      <c r="H32" s="16" t="s">
        <v>163</v>
      </c>
      <c r="K32" s="16" t="s">
        <v>178</v>
      </c>
      <c r="L32" s="17" t="s">
        <v>179</v>
      </c>
    </row>
    <row r="33" spans="1:8" ht="409.5" x14ac:dyDescent="0.2">
      <c r="A33" s="12">
        <v>2</v>
      </c>
      <c r="B33" s="13" t="s">
        <v>41</v>
      </c>
      <c r="C33" s="12" t="s">
        <v>42</v>
      </c>
      <c r="D33" s="18" t="s">
        <v>180</v>
      </c>
      <c r="E33" s="18" t="s">
        <v>43</v>
      </c>
      <c r="F33" s="14" t="s">
        <v>181</v>
      </c>
      <c r="G33" s="19" t="s">
        <v>182</v>
      </c>
      <c r="H33" s="20" t="s">
        <v>44</v>
      </c>
    </row>
    <row r="34" spans="1:8" ht="292.5" customHeight="1" x14ac:dyDescent="0.2">
      <c r="A34" s="12">
        <v>3</v>
      </c>
      <c r="B34" s="13" t="s">
        <v>45</v>
      </c>
      <c r="C34" s="12" t="s">
        <v>42</v>
      </c>
      <c r="D34" s="18" t="s">
        <v>183</v>
      </c>
      <c r="E34" s="18" t="s">
        <v>43</v>
      </c>
      <c r="F34" s="20" t="s">
        <v>184</v>
      </c>
      <c r="G34" s="21" t="s">
        <v>185</v>
      </c>
      <c r="H34" s="20"/>
    </row>
    <row r="35" spans="1:8" ht="339.75" x14ac:dyDescent="0.2">
      <c r="A35" s="12">
        <v>4</v>
      </c>
      <c r="B35" s="13" t="s">
        <v>46</v>
      </c>
      <c r="C35" s="12" t="s">
        <v>42</v>
      </c>
      <c r="D35" s="18" t="s">
        <v>186</v>
      </c>
      <c r="E35" s="18" t="s">
        <v>43</v>
      </c>
      <c r="F35" s="20" t="s">
        <v>187</v>
      </c>
      <c r="G35" s="22" t="s">
        <v>188</v>
      </c>
      <c r="H35" s="20"/>
    </row>
    <row r="36" spans="1:8" ht="117.75" customHeight="1" x14ac:dyDescent="0.2">
      <c r="A36" s="12">
        <v>5</v>
      </c>
      <c r="B36" s="13" t="s">
        <v>47</v>
      </c>
      <c r="C36" s="12" t="s">
        <v>42</v>
      </c>
      <c r="D36" s="18" t="s">
        <v>189</v>
      </c>
      <c r="E36" s="18" t="s">
        <v>48</v>
      </c>
      <c r="F36" s="20" t="s">
        <v>190</v>
      </c>
      <c r="G36" s="22" t="s">
        <v>191</v>
      </c>
      <c r="H36" s="22"/>
    </row>
    <row r="37" spans="1:8" ht="248.25" customHeight="1" x14ac:dyDescent="0.2">
      <c r="A37" s="12">
        <v>6</v>
      </c>
      <c r="B37" s="13" t="s">
        <v>49</v>
      </c>
      <c r="C37" s="12" t="s">
        <v>42</v>
      </c>
      <c r="D37" s="18" t="s">
        <v>192</v>
      </c>
      <c r="E37" s="18" t="s">
        <v>48</v>
      </c>
      <c r="F37" s="22" t="s">
        <v>193</v>
      </c>
      <c r="G37" s="23" t="s">
        <v>194</v>
      </c>
      <c r="H37" s="20"/>
    </row>
    <row r="38" spans="1:8" ht="103.5" customHeight="1" x14ac:dyDescent="0.2">
      <c r="A38" s="12">
        <v>7</v>
      </c>
      <c r="B38" s="13" t="s">
        <v>50</v>
      </c>
      <c r="C38" s="12" t="s">
        <v>42</v>
      </c>
      <c r="D38" s="18" t="s">
        <v>195</v>
      </c>
      <c r="E38" s="18" t="s">
        <v>48</v>
      </c>
      <c r="F38" s="20" t="s">
        <v>196</v>
      </c>
      <c r="G38" s="22" t="s">
        <v>191</v>
      </c>
      <c r="H38" s="20"/>
    </row>
    <row r="39" spans="1:8" ht="139.5" customHeight="1" x14ac:dyDescent="0.2">
      <c r="A39" s="12">
        <v>8</v>
      </c>
      <c r="B39" s="13" t="s">
        <v>51</v>
      </c>
      <c r="C39" s="12" t="s">
        <v>42</v>
      </c>
      <c r="D39" s="18" t="s">
        <v>197</v>
      </c>
      <c r="E39" s="18" t="s">
        <v>48</v>
      </c>
      <c r="F39" s="20" t="s">
        <v>198</v>
      </c>
      <c r="G39" s="22" t="s">
        <v>191</v>
      </c>
      <c r="H39" s="20"/>
    </row>
    <row r="40" spans="1:8" ht="175.5" customHeight="1" x14ac:dyDescent="0.2">
      <c r="A40" s="12">
        <v>9</v>
      </c>
      <c r="B40" s="13" t="s">
        <v>52</v>
      </c>
      <c r="C40" s="12" t="s">
        <v>42</v>
      </c>
      <c r="D40" s="18" t="s">
        <v>199</v>
      </c>
      <c r="E40" s="18" t="s">
        <v>48</v>
      </c>
      <c r="F40" s="20" t="s">
        <v>200</v>
      </c>
      <c r="G40" s="19" t="s">
        <v>201</v>
      </c>
      <c r="H40" s="22"/>
    </row>
    <row r="41" spans="1:8" ht="261.75" x14ac:dyDescent="0.2">
      <c r="A41" s="12">
        <v>10</v>
      </c>
      <c r="B41" s="13" t="s">
        <v>53</v>
      </c>
      <c r="C41" s="12" t="s">
        <v>42</v>
      </c>
      <c r="D41" s="18" t="s">
        <v>202</v>
      </c>
      <c r="E41" s="18" t="s">
        <v>48</v>
      </c>
      <c r="F41" s="20" t="s">
        <v>203</v>
      </c>
      <c r="G41" s="22" t="s">
        <v>194</v>
      </c>
      <c r="H41" s="20"/>
    </row>
    <row r="42" spans="1:8" ht="115.5" customHeight="1" x14ac:dyDescent="0.2">
      <c r="A42" s="12">
        <v>11</v>
      </c>
      <c r="B42" s="13" t="s">
        <v>54</v>
      </c>
      <c r="C42" s="12" t="s">
        <v>42</v>
      </c>
      <c r="D42" s="18" t="s">
        <v>204</v>
      </c>
      <c r="E42" s="18" t="s">
        <v>48</v>
      </c>
      <c r="F42" s="20" t="s">
        <v>205</v>
      </c>
      <c r="G42" s="22" t="s">
        <v>206</v>
      </c>
      <c r="H42" s="20"/>
    </row>
    <row r="43" spans="1:8" ht="264.75" customHeight="1" x14ac:dyDescent="0.2">
      <c r="A43" s="12">
        <v>12</v>
      </c>
      <c r="B43" s="13" t="s">
        <v>55</v>
      </c>
      <c r="C43" s="12" t="s">
        <v>42</v>
      </c>
      <c r="D43" s="18" t="s">
        <v>207</v>
      </c>
      <c r="E43" s="18" t="s">
        <v>48</v>
      </c>
      <c r="F43" s="20" t="s">
        <v>208</v>
      </c>
      <c r="G43" s="22" t="s">
        <v>209</v>
      </c>
      <c r="H43" s="20"/>
    </row>
    <row r="44" spans="1:8" ht="116.25" customHeight="1" x14ac:dyDescent="0.2">
      <c r="A44" s="12">
        <v>13</v>
      </c>
      <c r="B44" s="13" t="s">
        <v>56</v>
      </c>
      <c r="C44" s="12" t="s">
        <v>42</v>
      </c>
      <c r="D44" s="18" t="s">
        <v>210</v>
      </c>
      <c r="E44" s="18" t="s">
        <v>48</v>
      </c>
      <c r="F44" s="22" t="s">
        <v>191</v>
      </c>
      <c r="G44" s="22" t="s">
        <v>191</v>
      </c>
      <c r="H44" s="20"/>
    </row>
    <row r="45" spans="1:8" ht="204" x14ac:dyDescent="0.2">
      <c r="A45" s="12">
        <v>14</v>
      </c>
      <c r="B45" s="13" t="s">
        <v>57</v>
      </c>
      <c r="C45" s="12" t="s">
        <v>42</v>
      </c>
      <c r="D45" s="14" t="s">
        <v>211</v>
      </c>
      <c r="E45" s="18" t="s">
        <v>48</v>
      </c>
      <c r="F45" s="14" t="s">
        <v>212</v>
      </c>
      <c r="G45" s="19" t="s">
        <v>213</v>
      </c>
      <c r="H45" s="14"/>
    </row>
    <row r="46" spans="1:8" x14ac:dyDescent="0.2">
      <c r="A46" s="12">
        <v>15</v>
      </c>
      <c r="B46" s="13" t="s">
        <v>163</v>
      </c>
      <c r="C46" s="12" t="s">
        <v>39</v>
      </c>
      <c r="D46" s="13" t="s">
        <v>163</v>
      </c>
      <c r="E46" s="13" t="s">
        <v>163</v>
      </c>
      <c r="F46" s="18" t="s">
        <v>163</v>
      </c>
      <c r="G46" s="22" t="s">
        <v>163</v>
      </c>
      <c r="H46" s="20" t="s">
        <v>163</v>
      </c>
    </row>
    <row r="47" spans="1:8" ht="24.75" customHeight="1" x14ac:dyDescent="0.2">
      <c r="A47" s="9"/>
      <c r="B47" s="9"/>
      <c r="C47" s="9"/>
      <c r="D47" s="24"/>
      <c r="E47" s="9"/>
      <c r="F47" s="9"/>
      <c r="G47" s="10"/>
      <c r="H47" s="9"/>
    </row>
    <row r="48" spans="1:8" x14ac:dyDescent="0.2">
      <c r="A48" s="9"/>
      <c r="B48" s="9"/>
      <c r="C48" s="9"/>
      <c r="D48" s="24"/>
      <c r="E48" s="9"/>
      <c r="F48" s="9"/>
      <c r="G48" s="10"/>
      <c r="H48" s="9"/>
    </row>
    <row r="49" spans="1:8" ht="24.75" customHeight="1" x14ac:dyDescent="0.2">
      <c r="A49" s="337" t="s">
        <v>58</v>
      </c>
      <c r="B49" s="338"/>
      <c r="C49" s="339"/>
      <c r="H49" s="9"/>
    </row>
    <row r="50" spans="1:8" ht="24.75" customHeight="1" x14ac:dyDescent="0.2">
      <c r="A50" s="13" t="s">
        <v>59</v>
      </c>
      <c r="B50" s="13" t="s">
        <v>60</v>
      </c>
      <c r="C50" s="13" t="s">
        <v>39</v>
      </c>
      <c r="H50" s="9"/>
    </row>
    <row r="51" spans="1:8" ht="37.5" customHeight="1" x14ac:dyDescent="0.2">
      <c r="A51" s="13" t="s">
        <v>61</v>
      </c>
      <c r="B51" s="13" t="s">
        <v>62</v>
      </c>
      <c r="C51" s="13" t="s">
        <v>63</v>
      </c>
      <c r="H51" s="9"/>
    </row>
    <row r="52" spans="1:8" ht="24.75" customHeight="1" x14ac:dyDescent="0.2">
      <c r="A52" s="13" t="s">
        <v>64</v>
      </c>
      <c r="B52" s="13" t="s">
        <v>65</v>
      </c>
      <c r="C52" s="13" t="s">
        <v>42</v>
      </c>
      <c r="H52" s="9"/>
    </row>
    <row r="53" spans="1:8" ht="24.75" customHeight="1" x14ac:dyDescent="0.2">
      <c r="A53" s="13" t="s">
        <v>95</v>
      </c>
      <c r="B53" s="13" t="s">
        <v>66</v>
      </c>
      <c r="C53" s="13" t="s">
        <v>42</v>
      </c>
      <c r="H53" s="9"/>
    </row>
    <row r="54" spans="1:8" ht="24.75" customHeight="1" x14ac:dyDescent="0.2">
      <c r="A54" s="9"/>
      <c r="B54" s="9"/>
      <c r="C54" s="9"/>
      <c r="D54" s="24"/>
      <c r="H54" s="9"/>
    </row>
    <row r="55" spans="1:8" ht="24.75" customHeight="1" x14ac:dyDescent="0.2">
      <c r="A55" s="329" t="s">
        <v>67</v>
      </c>
      <c r="B55" s="330"/>
      <c r="C55" s="9"/>
      <c r="D55" s="24"/>
      <c r="H55" s="9"/>
    </row>
    <row r="56" spans="1:8" ht="24.75" customHeight="1" x14ac:dyDescent="0.2">
      <c r="A56" s="25" t="s">
        <v>68</v>
      </c>
      <c r="B56" s="25" t="s">
        <v>34</v>
      </c>
      <c r="C56" s="25" t="s">
        <v>69</v>
      </c>
      <c r="H56" s="9"/>
    </row>
    <row r="57" spans="1:8" ht="24.75" customHeight="1" x14ac:dyDescent="0.2">
      <c r="A57" s="333" t="s">
        <v>70</v>
      </c>
      <c r="B57" s="340"/>
      <c r="C57" s="334"/>
      <c r="E57" s="9"/>
      <c r="F57" s="9"/>
      <c r="G57" s="10"/>
      <c r="H57" s="9"/>
    </row>
    <row r="58" spans="1:8" ht="24.75" customHeight="1" x14ac:dyDescent="0.2">
      <c r="A58" s="26" t="s">
        <v>71</v>
      </c>
      <c r="B58" s="27">
        <v>1</v>
      </c>
      <c r="C58" s="27" t="s">
        <v>39</v>
      </c>
      <c r="E58" s="9"/>
      <c r="F58" s="9"/>
      <c r="G58" s="10"/>
      <c r="H58" s="9"/>
    </row>
    <row r="59" spans="1:8" ht="24.75" customHeight="1" x14ac:dyDescent="0.2">
      <c r="A59" s="26" t="s">
        <v>72</v>
      </c>
      <c r="B59" s="27">
        <v>2</v>
      </c>
      <c r="C59" s="27" t="s">
        <v>39</v>
      </c>
      <c r="E59" s="9"/>
      <c r="F59" s="9"/>
      <c r="G59" s="10"/>
      <c r="H59" s="9"/>
    </row>
    <row r="60" spans="1:8" ht="24.75" customHeight="1" x14ac:dyDescent="0.2">
      <c r="A60" s="26" t="s">
        <v>73</v>
      </c>
      <c r="B60" s="27">
        <v>3</v>
      </c>
      <c r="C60" s="27" t="s">
        <v>63</v>
      </c>
      <c r="E60" s="9"/>
      <c r="F60" s="9"/>
      <c r="G60" s="10"/>
      <c r="H60" s="9"/>
    </row>
    <row r="61" spans="1:8" x14ac:dyDescent="0.2">
      <c r="A61" s="26" t="s">
        <v>74</v>
      </c>
      <c r="B61" s="27">
        <v>4</v>
      </c>
      <c r="C61" s="27" t="s">
        <v>42</v>
      </c>
      <c r="E61" s="9"/>
      <c r="F61" s="9"/>
      <c r="G61" s="10"/>
      <c r="H61" s="9"/>
    </row>
    <row r="62" spans="1:8" x14ac:dyDescent="0.2">
      <c r="A62" s="26" t="s">
        <v>75</v>
      </c>
      <c r="B62" s="27">
        <v>5</v>
      </c>
      <c r="C62" s="27" t="s">
        <v>42</v>
      </c>
      <c r="E62" s="9"/>
      <c r="F62" s="9"/>
      <c r="G62" s="10"/>
      <c r="H62" s="9"/>
    </row>
    <row r="63" spans="1:8" x14ac:dyDescent="0.2">
      <c r="A63" s="9"/>
      <c r="E63" s="9"/>
      <c r="F63" s="9"/>
      <c r="G63" s="10"/>
      <c r="H63" s="9"/>
    </row>
    <row r="64" spans="1:8" x14ac:dyDescent="0.2">
      <c r="A64" s="329" t="s">
        <v>76</v>
      </c>
      <c r="B64" s="330"/>
      <c r="C64" s="9"/>
      <c r="D64" s="24"/>
      <c r="E64" s="9"/>
      <c r="F64" s="9"/>
      <c r="G64" s="10"/>
      <c r="H64" s="9"/>
    </row>
    <row r="65" spans="1:8" x14ac:dyDescent="0.2">
      <c r="A65" s="25" t="s">
        <v>68</v>
      </c>
      <c r="B65" s="25" t="s">
        <v>34</v>
      </c>
      <c r="C65" s="9"/>
      <c r="D65" s="329" t="s">
        <v>76</v>
      </c>
      <c r="E65" s="330"/>
      <c r="F65" s="9"/>
      <c r="G65" s="10"/>
      <c r="H65" s="9"/>
    </row>
    <row r="66" spans="1:8" x14ac:dyDescent="0.2">
      <c r="A66" s="331" t="s">
        <v>77</v>
      </c>
      <c r="B66" s="332"/>
      <c r="D66" s="28" t="s">
        <v>39</v>
      </c>
      <c r="E66" s="27" t="s">
        <v>78</v>
      </c>
      <c r="G66" s="10"/>
      <c r="H66" s="9"/>
    </row>
    <row r="67" spans="1:8" ht="24" x14ac:dyDescent="0.2">
      <c r="A67" s="29" t="s">
        <v>79</v>
      </c>
      <c r="B67" s="27">
        <v>0</v>
      </c>
      <c r="D67" s="28" t="s">
        <v>63</v>
      </c>
      <c r="E67" s="27" t="s">
        <v>80</v>
      </c>
      <c r="G67" s="10"/>
      <c r="H67" s="9"/>
    </row>
    <row r="68" spans="1:8" ht="24" x14ac:dyDescent="0.2">
      <c r="A68" s="29" t="s">
        <v>81</v>
      </c>
      <c r="B68" s="27">
        <v>0.5</v>
      </c>
      <c r="D68" s="28" t="s">
        <v>42</v>
      </c>
      <c r="E68" s="27" t="s">
        <v>82</v>
      </c>
      <c r="G68" s="10"/>
      <c r="H68" s="9"/>
    </row>
    <row r="69" spans="1:8" ht="24" x14ac:dyDescent="0.2">
      <c r="A69" s="29" t="s">
        <v>83</v>
      </c>
      <c r="B69" s="27">
        <v>1</v>
      </c>
      <c r="D69" s="24"/>
      <c r="F69" s="1" t="str">
        <f>UPPER(E69)</f>
        <v/>
      </c>
      <c r="G69" s="10"/>
      <c r="H69" s="9"/>
    </row>
    <row r="70" spans="1:8" ht="36" x14ac:dyDescent="0.2">
      <c r="A70" s="29" t="s">
        <v>84</v>
      </c>
      <c r="B70" s="27">
        <v>1.5</v>
      </c>
      <c r="D70" s="24"/>
      <c r="F70" s="1" t="str">
        <f>UPPER(E70)</f>
        <v/>
      </c>
      <c r="G70" s="10"/>
      <c r="H70" s="9"/>
    </row>
    <row r="71" spans="1:8" ht="48" x14ac:dyDescent="0.2">
      <c r="A71" s="29" t="s">
        <v>85</v>
      </c>
      <c r="B71" s="27">
        <v>2</v>
      </c>
      <c r="D71" s="24"/>
      <c r="G71" s="10"/>
      <c r="H71" s="9"/>
    </row>
    <row r="72" spans="1:8" x14ac:dyDescent="0.2">
      <c r="A72" s="9"/>
      <c r="D72" s="24"/>
      <c r="E72" s="9"/>
      <c r="F72" s="9"/>
      <c r="G72" s="10"/>
      <c r="H72" s="9"/>
    </row>
    <row r="73" spans="1:8" x14ac:dyDescent="0.2">
      <c r="A73" s="30" t="s">
        <v>68</v>
      </c>
      <c r="B73" s="30" t="s">
        <v>34</v>
      </c>
      <c r="D73" s="24"/>
      <c r="E73" s="9"/>
      <c r="F73" s="9"/>
      <c r="G73" s="10"/>
      <c r="H73" s="9"/>
    </row>
    <row r="74" spans="1:8" x14ac:dyDescent="0.2">
      <c r="A74" s="333" t="s">
        <v>86</v>
      </c>
      <c r="B74" s="334"/>
      <c r="D74" s="24"/>
      <c r="E74" s="9"/>
      <c r="F74" s="9"/>
      <c r="G74" s="10"/>
      <c r="H74" s="9"/>
    </row>
    <row r="75" spans="1:8" x14ac:dyDescent="0.2">
      <c r="A75" s="31" t="s">
        <v>87</v>
      </c>
      <c r="B75" s="12">
        <v>2.5</v>
      </c>
      <c r="D75" s="24"/>
      <c r="E75" s="9"/>
      <c r="F75" s="9"/>
      <c r="G75" s="10"/>
      <c r="H75" s="9"/>
    </row>
    <row r="76" spans="1:8" x14ac:dyDescent="0.2">
      <c r="A76" s="31" t="s">
        <v>88</v>
      </c>
      <c r="B76" s="12">
        <v>2.25</v>
      </c>
      <c r="D76" s="24"/>
      <c r="E76" s="9"/>
      <c r="F76" s="9"/>
      <c r="G76" s="10"/>
      <c r="H76" s="9"/>
    </row>
    <row r="77" spans="1:8" x14ac:dyDescent="0.2">
      <c r="A77" s="31" t="s">
        <v>89</v>
      </c>
      <c r="B77" s="12">
        <v>2</v>
      </c>
      <c r="D77" s="24"/>
      <c r="E77" s="9"/>
      <c r="F77" s="9"/>
      <c r="G77" s="10"/>
      <c r="H77" s="9"/>
    </row>
    <row r="78" spans="1:8" x14ac:dyDescent="0.2">
      <c r="A78" s="31" t="s">
        <v>90</v>
      </c>
      <c r="B78" s="12">
        <v>1.5</v>
      </c>
      <c r="D78" s="24"/>
      <c r="E78" s="9"/>
      <c r="F78" s="9"/>
      <c r="G78" s="10"/>
      <c r="H78" s="9"/>
    </row>
    <row r="79" spans="1:8" x14ac:dyDescent="0.2">
      <c r="A79" s="31" t="s">
        <v>91</v>
      </c>
      <c r="B79" s="12">
        <v>1.25</v>
      </c>
      <c r="D79" s="24"/>
      <c r="E79" s="9"/>
      <c r="F79" s="9"/>
      <c r="G79" s="10"/>
      <c r="H79" s="9"/>
    </row>
    <row r="80" spans="1:8" x14ac:dyDescent="0.2">
      <c r="A80" s="31" t="s">
        <v>92</v>
      </c>
      <c r="B80" s="12">
        <v>1</v>
      </c>
      <c r="D80" s="24"/>
      <c r="E80" s="9"/>
      <c r="F80" s="9"/>
      <c r="G80" s="10"/>
      <c r="H80" s="9"/>
    </row>
    <row r="81" spans="1:8" x14ac:dyDescent="0.2">
      <c r="A81" s="31" t="s">
        <v>93</v>
      </c>
      <c r="B81" s="12">
        <v>0.5</v>
      </c>
      <c r="D81" s="24"/>
      <c r="E81" s="9"/>
      <c r="F81" s="9"/>
      <c r="G81" s="10"/>
      <c r="H81" s="9"/>
    </row>
    <row r="82" spans="1:8" x14ac:dyDescent="0.2">
      <c r="A82" s="31" t="s">
        <v>94</v>
      </c>
      <c r="B82" s="12">
        <v>0.25</v>
      </c>
      <c r="D82" s="24"/>
      <c r="E82" s="9"/>
      <c r="F82" s="9"/>
      <c r="G82" s="10"/>
      <c r="H82" s="9"/>
    </row>
    <row r="83" spans="1:8" x14ac:dyDescent="0.2">
      <c r="A83" s="9"/>
      <c r="D83" s="24"/>
      <c r="E83" s="9"/>
      <c r="F83" s="9"/>
      <c r="G83" s="10"/>
      <c r="H83" s="9"/>
    </row>
    <row r="86" spans="1:8" x14ac:dyDescent="0.2">
      <c r="B86" s="9"/>
      <c r="C86" s="32"/>
      <c r="D86" s="33"/>
    </row>
  </sheetData>
  <sheetProtection selectLockedCells="1" selectUnlockedCells="1"/>
  <mergeCells count="18">
    <mergeCell ref="A64:B64"/>
    <mergeCell ref="D65:E65"/>
    <mergeCell ref="A66:B66"/>
    <mergeCell ref="A74:B74"/>
    <mergeCell ref="A15:A22"/>
    <mergeCell ref="A23:A24"/>
    <mergeCell ref="A30:D30"/>
    <mergeCell ref="A49:C49"/>
    <mergeCell ref="A55:B55"/>
    <mergeCell ref="A57:C57"/>
    <mergeCell ref="A1:B1"/>
    <mergeCell ref="D2:E2"/>
    <mergeCell ref="A3:A6"/>
    <mergeCell ref="D3:D6"/>
    <mergeCell ref="A7:A14"/>
    <mergeCell ref="D7:D9"/>
    <mergeCell ref="D10:D11"/>
    <mergeCell ref="D12:D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Matriz</vt:lpstr>
      <vt:lpstr>Instructivo</vt:lpstr>
      <vt:lpstr>Tipologías</vt:lpstr>
      <vt:lpstr>Instructivo!Área_de_impresión</vt:lpstr>
      <vt:lpstr>Matriz!Área_de_impresión</vt:lpstr>
      <vt:lpstr>Matriz!Títulos_a_imprimir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Charly Rociasco</dc:creator>
  <cp:keywords/>
  <dc:description/>
  <cp:lastModifiedBy>Luz Angela Andrade</cp:lastModifiedBy>
  <cp:revision/>
  <cp:lastPrinted>2024-02-01T13:39:13Z</cp:lastPrinted>
  <dcterms:created xsi:type="dcterms:W3CDTF">2018-02-02T16:18:46Z</dcterms:created>
  <dcterms:modified xsi:type="dcterms:W3CDTF">2025-03-17T14:33:42Z</dcterms:modified>
  <cp:category/>
  <cp:contentStatus/>
</cp:coreProperties>
</file>