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oria.martinez\Documents\Data set\"/>
    </mc:Choice>
  </mc:AlternateContent>
  <xr:revisionPtr revIDLastSave="0" documentId="8_{821B02CD-A249-4104-951D-86DE325CDD2D}" xr6:coauthVersionLast="45" xr6:coauthVersionMax="45" xr10:uidLastSave="{00000000-0000-0000-0000-000000000000}"/>
  <bookViews>
    <workbookView xWindow="-120" yWindow="-120" windowWidth="29040" windowHeight="15840" xr2:uid="{153EEA43-7CF0-4F73-A6F7-AFFC8BF2D1D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  <c r="D7" i="1"/>
  <c r="C7" i="1"/>
  <c r="K6" i="1"/>
  <c r="L6" i="1" s="1"/>
  <c r="K5" i="1"/>
  <c r="L5" i="1" s="1"/>
  <c r="K4" i="1"/>
  <c r="L4" i="1" s="1"/>
  <c r="K3" i="1"/>
  <c r="L3" i="1" s="1"/>
  <c r="K2" i="1"/>
  <c r="K7" i="1" l="1"/>
  <c r="L2" i="1"/>
  <c r="L7" i="1" s="1"/>
</calcChain>
</file>

<file path=xl/sharedStrings.xml><?xml version="1.0" encoding="utf-8"?>
<sst xmlns="http://schemas.openxmlformats.org/spreadsheetml/2006/main" count="18" uniqueCount="18">
  <si>
    <t>Residuos Domiciliarios especiales</t>
  </si>
  <si>
    <t>ASE 1 Promoambiental</t>
  </si>
  <si>
    <t>ASE 2 LIME S.A E.S.P</t>
  </si>
  <si>
    <t>ASE 3 CIUDAD LIMPIA</t>
  </si>
  <si>
    <t>ASE 4 BOGOTÁ LIMPIA</t>
  </si>
  <si>
    <t>ASE 5 ÁREA LIMPIA</t>
  </si>
  <si>
    <t xml:space="preserve">Total Toneladas (t/mes) </t>
  </si>
  <si>
    <t>Ano/Mes Formato (dd-mmm-yy)</t>
  </si>
  <si>
    <t>Area de Servicio Exclusivo y Concesionario</t>
  </si>
  <si>
    <t xml:space="preserve">Residuos Recogidos Domiciliarios (toneladas/mes) </t>
  </si>
  <si>
    <t xml:space="preserve">Residuos de Recogidos de Barrido (toneladas/mes) </t>
  </si>
  <si>
    <t xml:space="preserve">Residuos de Recogidos de Corte Cesped (toneladas/mes) </t>
  </si>
  <si>
    <t xml:space="preserve">Residuos de Recogidos de Grandes Generadores (toneladas /mes) </t>
  </si>
  <si>
    <t xml:space="preserve">Recoleccion de Arrojo Clandestino (Atencion criticos clandestinos y otros1077, recoleccion residuos voluminosos, residuos clandestinos indisciplinados) </t>
  </si>
  <si>
    <t>Residuos de arrojo clandestino en punto limpio(toneladas/mes)</t>
  </si>
  <si>
    <t xml:space="preserve">Residuos de Recogidos de Poda arboles (toneladas/mes) </t>
  </si>
  <si>
    <t xml:space="preserve">Total Residuos Recogidos (toneladas/mes) </t>
  </si>
  <si>
    <t>Total Residuos Recogidos (toneladas/mes) + Total residuos de arrojo clandestino en Punto Limpio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</si>
</sst>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7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justify" vertical="center"/>
    </xf>
    <xf numFmtId="43" fontId="2" fillId="2" borderId="1" xfId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0269C-7D51-47C4-B916-BED65D8C3D8B}">
  <dimension ref="A1:L7"/>
  <sheetViews>
    <sheetView tabSelected="1" workbookViewId="0">
      <selection activeCell="M1" sqref="M1"/>
    </sheetView>
  </sheetViews>
  <sheetFormatPr baseColWidth="10" defaultRowHeight="15" x14ac:dyDescent="0.25"/>
  <sheetData>
    <row r="1" spans="1:12" ht="178.5" x14ac:dyDescent="0.25">
      <c r="A1" s="7" t="s">
        <v>7</v>
      </c>
      <c r="B1" s="7" t="s">
        <v>8</v>
      </c>
      <c r="C1" s="7" t="s">
        <v>9</v>
      </c>
      <c r="D1" s="7" t="s">
        <v>10</v>
      </c>
      <c r="E1" s="7" t="s">
        <v>11</v>
      </c>
      <c r="F1" s="7" t="s">
        <v>12</v>
      </c>
      <c r="G1" s="7" t="s">
        <v>0</v>
      </c>
      <c r="H1" s="7" t="s">
        <v>13</v>
      </c>
      <c r="I1" s="7" t="s">
        <v>14</v>
      </c>
      <c r="J1" s="7" t="s">
        <v>15</v>
      </c>
      <c r="K1" s="7" t="s">
        <v>16</v>
      </c>
      <c r="L1" s="7" t="s">
        <v>17</v>
      </c>
    </row>
    <row r="2" spans="1:12" ht="36" x14ac:dyDescent="0.25">
      <c r="A2" s="1">
        <v>44896</v>
      </c>
      <c r="B2" s="2" t="s">
        <v>1</v>
      </c>
      <c r="C2" s="3">
        <v>34793.08</v>
      </c>
      <c r="D2" s="3">
        <v>1623.82</v>
      </c>
      <c r="E2" s="3">
        <v>535.77</v>
      </c>
      <c r="F2" s="3">
        <v>1991.07</v>
      </c>
      <c r="G2" s="3">
        <v>273.87</v>
      </c>
      <c r="H2" s="3">
        <v>341.01</v>
      </c>
      <c r="I2" s="3">
        <v>784.27</v>
      </c>
      <c r="J2" s="3">
        <v>151.99</v>
      </c>
      <c r="K2" s="3">
        <f>+C2+D2+E2+F2+G2+H2+J2</f>
        <v>39710.61</v>
      </c>
      <c r="L2" s="3">
        <f>+K2+I2</f>
        <v>40494.879999999997</v>
      </c>
    </row>
    <row r="3" spans="1:12" ht="24" x14ac:dyDescent="0.25">
      <c r="A3" s="1">
        <v>44896</v>
      </c>
      <c r="B3" s="2" t="s">
        <v>2</v>
      </c>
      <c r="C3" s="3">
        <v>50622.58</v>
      </c>
      <c r="D3" s="3">
        <v>3368.7</v>
      </c>
      <c r="E3" s="3">
        <v>1303.0899999999999</v>
      </c>
      <c r="F3" s="3">
        <v>873.73</v>
      </c>
      <c r="G3" s="3">
        <v>131.21</v>
      </c>
      <c r="H3" s="3">
        <v>6998.11</v>
      </c>
      <c r="I3" s="3">
        <v>3678.17</v>
      </c>
      <c r="J3" s="3">
        <v>127.48</v>
      </c>
      <c r="K3" s="3">
        <f>+C3+D3+E3+F3+G3+H3+J3</f>
        <v>63424.9</v>
      </c>
      <c r="L3" s="3">
        <f>+K3+I3</f>
        <v>67103.070000000007</v>
      </c>
    </row>
    <row r="4" spans="1:12" ht="36" x14ac:dyDescent="0.25">
      <c r="A4" s="1">
        <v>44896</v>
      </c>
      <c r="B4" s="2" t="s">
        <v>3</v>
      </c>
      <c r="C4" s="3">
        <v>28196.79</v>
      </c>
      <c r="D4" s="3">
        <v>2068.88</v>
      </c>
      <c r="E4" s="3">
        <v>993.92</v>
      </c>
      <c r="F4" s="3">
        <v>2590.0500000000002</v>
      </c>
      <c r="G4" s="3">
        <v>154.87</v>
      </c>
      <c r="H4" s="3">
        <v>2863.99</v>
      </c>
      <c r="I4" s="3">
        <v>886.86</v>
      </c>
      <c r="J4" s="3">
        <v>106.43</v>
      </c>
      <c r="K4" s="3">
        <f>+C4+D4+E4+F4+G4+H4+J4</f>
        <v>36974.93</v>
      </c>
      <c r="L4" s="3">
        <f>+K4+I4</f>
        <v>37861.79</v>
      </c>
    </row>
    <row r="5" spans="1:12" ht="36" x14ac:dyDescent="0.25">
      <c r="A5" s="1">
        <v>44896</v>
      </c>
      <c r="B5" s="2" t="s">
        <v>4</v>
      </c>
      <c r="C5" s="3">
        <v>20223.169999999998</v>
      </c>
      <c r="D5" s="3">
        <v>429.41</v>
      </c>
      <c r="E5" s="3">
        <v>102.38</v>
      </c>
      <c r="F5" s="3">
        <v>2335.75</v>
      </c>
      <c r="G5" s="3">
        <v>27.32</v>
      </c>
      <c r="H5" s="3">
        <v>2002.16</v>
      </c>
      <c r="I5" s="3">
        <v>1457.32</v>
      </c>
      <c r="J5" s="3">
        <v>69.459999999999994</v>
      </c>
      <c r="K5" s="3">
        <f>+C5+D5+E5+F5+G5+H5+J5</f>
        <v>25189.649999999998</v>
      </c>
      <c r="L5" s="3">
        <f>+K5+I5</f>
        <v>26646.969999999998</v>
      </c>
    </row>
    <row r="6" spans="1:12" ht="24" x14ac:dyDescent="0.25">
      <c r="A6" s="1">
        <v>44896</v>
      </c>
      <c r="B6" s="2" t="s">
        <v>5</v>
      </c>
      <c r="C6" s="3">
        <v>22454.85</v>
      </c>
      <c r="D6" s="3">
        <v>693.73</v>
      </c>
      <c r="E6" s="3">
        <v>334.68</v>
      </c>
      <c r="F6" s="3">
        <v>248.43</v>
      </c>
      <c r="G6" s="3">
        <v>58.53</v>
      </c>
      <c r="H6" s="3">
        <v>1648.54</v>
      </c>
      <c r="I6" s="3">
        <v>2288.69</v>
      </c>
      <c r="J6" s="3">
        <v>75.38</v>
      </c>
      <c r="K6" s="3">
        <f>+C6+D6+E6+F6+G6+H6+J6</f>
        <v>25514.14</v>
      </c>
      <c r="L6" s="3">
        <f>+K6+I6</f>
        <v>27802.829999999998</v>
      </c>
    </row>
    <row r="7" spans="1:12" x14ac:dyDescent="0.25">
      <c r="A7" s="4" t="s">
        <v>6</v>
      </c>
      <c r="B7" s="5"/>
      <c r="C7" s="6">
        <f t="shared" ref="C7:K7" si="0">+SUM(C2:C6)</f>
        <v>156290.47</v>
      </c>
      <c r="D7" s="3">
        <f t="shared" si="0"/>
        <v>8184.5399999999991</v>
      </c>
      <c r="E7" s="3">
        <f t="shared" si="0"/>
        <v>3269.8399999999997</v>
      </c>
      <c r="F7" s="3">
        <f t="shared" si="0"/>
        <v>8039.0300000000007</v>
      </c>
      <c r="G7" s="3">
        <f t="shared" si="0"/>
        <v>645.80000000000007</v>
      </c>
      <c r="H7" s="3">
        <f t="shared" si="0"/>
        <v>13853.810000000001</v>
      </c>
      <c r="I7" s="3">
        <f t="shared" si="0"/>
        <v>9095.31</v>
      </c>
      <c r="J7" s="3">
        <f t="shared" si="0"/>
        <v>530.74</v>
      </c>
      <c r="K7" s="3">
        <f t="shared" si="0"/>
        <v>190814.22999999998</v>
      </c>
      <c r="L7" s="3">
        <f>+SUM(L2:L6)</f>
        <v>199909.54</v>
      </c>
    </row>
  </sheetData>
  <mergeCells count="1"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Martinez Dulce, Gloria Amparo</dc:creator>
  <cp:lastModifiedBy>Martinez Dulce, Gloria Amparo</cp:lastModifiedBy>
  <dcterms:created xsi:type="dcterms:W3CDTF">2023-01-13T22:12:45Z</dcterms:created>
  <dcterms:modified xsi:type="dcterms:W3CDTF">2023-01-13T22:18:23Z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ac521f-e930-485b-97f4-efbe7db8e98f_Enabled">
    <vt:lpwstr>true</vt:lpwstr>
  </property>
  <property fmtid="{D5CDD505-2E9C-101B-9397-08002B2CF9AE}" pid="3" name="MSIP_Label_5fac521f-e930-485b-97f4-efbe7db8e98f_SetDate">
    <vt:lpwstr>2023-01-13T22:12:46Z</vt:lpwstr>
  </property>
  <property fmtid="{D5CDD505-2E9C-101B-9397-08002B2CF9AE}" pid="4" name="MSIP_Label_5fac521f-e930-485b-97f4-efbe7db8e98f_Method">
    <vt:lpwstr>Standard</vt:lpwstr>
  </property>
  <property fmtid="{D5CDD505-2E9C-101B-9397-08002B2CF9AE}" pid="5" name="MSIP_Label_5fac521f-e930-485b-97f4-efbe7db8e98f_Name">
    <vt:lpwstr>defa4170-0d19-0005-0004-bc88714345d2</vt:lpwstr>
  </property>
  <property fmtid="{D5CDD505-2E9C-101B-9397-08002B2CF9AE}" pid="6" name="MSIP_Label_5fac521f-e930-485b-97f4-efbe7db8e98f_SiteId">
    <vt:lpwstr>9ecb216e-449b-4584-bc82-26bce78574fb</vt:lpwstr>
  </property>
  <property fmtid="{D5CDD505-2E9C-101B-9397-08002B2CF9AE}" pid="7" name="MSIP_Label_5fac521f-e930-485b-97f4-efbe7db8e98f_ActionId">
    <vt:lpwstr>0536a408-58c9-4f7d-979a-00007e4db93a</vt:lpwstr>
  </property>
  <property fmtid="{D5CDD505-2E9C-101B-9397-08002B2CF9AE}" pid="8" name="MSIP_Label_5fac521f-e930-485b-97f4-efbe7db8e98f_ContentBits">
    <vt:lpwstr>0</vt:lpwstr>
  </property>
</Properties>
</file>